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100" yWindow="60" windowWidth="28700" windowHeight="17400"/>
  </bookViews>
  <sheets>
    <sheet name="summary (2)" sheetId="6" r:id="rId1"/>
    <sheet name="summary" sheetId="4" r:id="rId2"/>
    <sheet name="data" sheetId="1" r:id="rId3"/>
    <sheet name="gis" sheetId="2" r:id="rId4"/>
    <sheet name="Sheet3" sheetId="3" r:id="rId5"/>
    <sheet name="Sheet1" sheetId="5" r:id="rId6"/>
    <sheet name="Sheet4" sheetId="7" r:id="rId7"/>
  </sheets>
  <calcPr calcId="140001" concurrentCalc="0"/>
  <pivotCaches>
    <pivotCache cacheId="18" r:id="rId8"/>
  </pivotCaches>
  <extLst>
    <ext xmlns:mx="http://schemas.microsoft.com/office/mac/excel/2008/main" uri="{7523E5D3-25F3-A5E0-1632-64F254C22452}">
      <mx:ArchID Flags="2"/>
    </ext>
  </extLst>
</workbook>
</file>

<file path=xl/calcChain.xml><?xml version="1.0" encoding="utf-8"?>
<calcChain xmlns="http://schemas.openxmlformats.org/spreadsheetml/2006/main">
  <c r="AZ966" i="1" l="1"/>
  <c r="AZ965" i="1"/>
  <c r="AZ964" i="1"/>
  <c r="AZ963" i="1"/>
  <c r="AZ962" i="1"/>
  <c r="AZ961" i="1"/>
  <c r="AZ960" i="1"/>
  <c r="AZ959" i="1"/>
  <c r="AZ958" i="1"/>
  <c r="AZ957" i="1"/>
  <c r="AZ956" i="1"/>
  <c r="AZ955" i="1"/>
  <c r="AZ954" i="1"/>
  <c r="AZ953" i="1"/>
  <c r="AZ952" i="1"/>
  <c r="AZ951" i="1"/>
  <c r="AZ950" i="1"/>
  <c r="AZ949" i="1"/>
  <c r="AZ948" i="1"/>
  <c r="AZ947" i="1"/>
  <c r="AZ946" i="1"/>
  <c r="AZ945" i="1"/>
  <c r="AZ944" i="1"/>
  <c r="AZ943" i="1"/>
  <c r="AZ942" i="1"/>
  <c r="AZ941" i="1"/>
  <c r="AZ940" i="1"/>
  <c r="AZ939" i="1"/>
  <c r="AZ938" i="1"/>
  <c r="AZ937" i="1"/>
  <c r="AZ936" i="1"/>
  <c r="AZ935" i="1"/>
  <c r="AZ934" i="1"/>
  <c r="AZ933" i="1"/>
  <c r="AZ932" i="1"/>
  <c r="AZ931" i="1"/>
  <c r="AZ930" i="1"/>
  <c r="AZ929" i="1"/>
  <c r="AZ928" i="1"/>
  <c r="AZ927" i="1"/>
  <c r="AZ926" i="1"/>
  <c r="AZ925" i="1"/>
  <c r="AZ924" i="1"/>
  <c r="AZ923" i="1"/>
  <c r="AZ922" i="1"/>
  <c r="AZ921" i="1"/>
  <c r="AZ920" i="1"/>
  <c r="AZ919" i="1"/>
  <c r="AZ918" i="1"/>
  <c r="AZ917" i="1"/>
  <c r="AZ916" i="1"/>
  <c r="AZ915" i="1"/>
  <c r="AZ914" i="1"/>
  <c r="AZ913" i="1"/>
  <c r="AZ912" i="1"/>
  <c r="AZ911" i="1"/>
  <c r="AZ910" i="1"/>
  <c r="AZ909" i="1"/>
  <c r="AZ908" i="1"/>
  <c r="AZ907" i="1"/>
  <c r="AZ906" i="1"/>
  <c r="AZ905" i="1"/>
  <c r="AZ904" i="1"/>
  <c r="AZ903" i="1"/>
  <c r="AZ902" i="1"/>
  <c r="AZ901" i="1"/>
  <c r="AZ900" i="1"/>
  <c r="AZ899" i="1"/>
  <c r="AZ898" i="1"/>
  <c r="AZ897" i="1"/>
  <c r="AZ896" i="1"/>
  <c r="AZ895" i="1"/>
  <c r="AZ894" i="1"/>
  <c r="AZ893" i="1"/>
  <c r="AZ892" i="1"/>
  <c r="AZ891" i="1"/>
  <c r="AZ890" i="1"/>
  <c r="AZ889" i="1"/>
  <c r="AZ888" i="1"/>
  <c r="AZ887" i="1"/>
  <c r="AZ886" i="1"/>
  <c r="AZ885" i="1"/>
  <c r="AZ884" i="1"/>
  <c r="AZ883" i="1"/>
  <c r="AZ882" i="1"/>
  <c r="AZ881" i="1"/>
  <c r="AZ880" i="1"/>
  <c r="AZ879" i="1"/>
  <c r="AZ878" i="1"/>
  <c r="AZ877" i="1"/>
  <c r="AZ876" i="1"/>
  <c r="AZ875" i="1"/>
  <c r="AZ874" i="1"/>
  <c r="AZ873" i="1"/>
  <c r="AZ872" i="1"/>
  <c r="AZ871" i="1"/>
  <c r="AZ870" i="1"/>
  <c r="AZ869" i="1"/>
  <c r="AZ868" i="1"/>
  <c r="AZ867" i="1"/>
  <c r="AZ866" i="1"/>
  <c r="AZ865" i="1"/>
  <c r="AZ864" i="1"/>
  <c r="AZ863" i="1"/>
  <c r="AZ862" i="1"/>
  <c r="AZ861" i="1"/>
  <c r="AZ860" i="1"/>
  <c r="AZ859" i="1"/>
  <c r="AZ858" i="1"/>
  <c r="AZ857" i="1"/>
  <c r="AZ856" i="1"/>
  <c r="AZ855" i="1"/>
  <c r="AZ854" i="1"/>
  <c r="AZ853" i="1"/>
  <c r="AZ852" i="1"/>
  <c r="AZ851" i="1"/>
  <c r="AZ850" i="1"/>
  <c r="AZ849" i="1"/>
  <c r="AZ848" i="1"/>
  <c r="AZ847" i="1"/>
  <c r="AZ846" i="1"/>
  <c r="AZ845" i="1"/>
  <c r="AZ844" i="1"/>
  <c r="AZ843" i="1"/>
  <c r="AZ842" i="1"/>
  <c r="AZ841" i="1"/>
  <c r="AZ840" i="1"/>
  <c r="AZ839" i="1"/>
  <c r="AZ838" i="1"/>
  <c r="AZ837" i="1"/>
  <c r="AZ836" i="1"/>
  <c r="AZ835" i="1"/>
  <c r="AZ834" i="1"/>
  <c r="AZ833" i="1"/>
  <c r="AZ832" i="1"/>
  <c r="AZ831" i="1"/>
  <c r="AZ830" i="1"/>
  <c r="AZ829" i="1"/>
  <c r="AZ828" i="1"/>
  <c r="AZ827" i="1"/>
  <c r="AZ826" i="1"/>
  <c r="AZ825" i="1"/>
  <c r="AZ824" i="1"/>
  <c r="AZ823" i="1"/>
  <c r="AZ822" i="1"/>
  <c r="AZ821" i="1"/>
  <c r="AZ820" i="1"/>
  <c r="AZ819" i="1"/>
  <c r="AZ818" i="1"/>
  <c r="AZ817" i="1"/>
  <c r="AZ816" i="1"/>
  <c r="AZ815" i="1"/>
  <c r="AZ814" i="1"/>
  <c r="AZ813" i="1"/>
  <c r="AZ812" i="1"/>
  <c r="AZ811" i="1"/>
  <c r="AZ810" i="1"/>
  <c r="AZ809" i="1"/>
  <c r="AZ808" i="1"/>
  <c r="AZ807" i="1"/>
  <c r="AZ806" i="1"/>
  <c r="AZ805" i="1"/>
  <c r="AZ804" i="1"/>
  <c r="AZ803" i="1"/>
  <c r="AZ802" i="1"/>
  <c r="AZ801" i="1"/>
  <c r="AZ800" i="1"/>
  <c r="AZ799" i="1"/>
  <c r="AZ798" i="1"/>
  <c r="AZ797" i="1"/>
  <c r="AZ796" i="1"/>
  <c r="AZ795" i="1"/>
  <c r="AZ794" i="1"/>
  <c r="AZ793" i="1"/>
  <c r="AZ792" i="1"/>
  <c r="AZ791" i="1"/>
  <c r="AZ790" i="1"/>
  <c r="AZ789" i="1"/>
  <c r="AZ788" i="1"/>
  <c r="AZ787" i="1"/>
  <c r="AZ786" i="1"/>
  <c r="AZ785" i="1"/>
  <c r="AZ784" i="1"/>
  <c r="AZ783" i="1"/>
  <c r="AZ782" i="1"/>
  <c r="AZ781" i="1"/>
  <c r="AZ780" i="1"/>
  <c r="AZ779" i="1"/>
  <c r="AZ778" i="1"/>
  <c r="AZ777" i="1"/>
  <c r="AZ776" i="1"/>
  <c r="AZ775" i="1"/>
  <c r="AZ774" i="1"/>
  <c r="AZ773" i="1"/>
  <c r="AZ772" i="1"/>
  <c r="AZ771" i="1"/>
  <c r="AZ770" i="1"/>
  <c r="AZ769" i="1"/>
  <c r="AZ768" i="1"/>
  <c r="AZ767" i="1"/>
  <c r="AZ766" i="1"/>
  <c r="AZ765" i="1"/>
  <c r="AZ764" i="1"/>
  <c r="AZ763" i="1"/>
  <c r="AZ762" i="1"/>
  <c r="AZ761" i="1"/>
  <c r="AZ760" i="1"/>
  <c r="AZ759" i="1"/>
  <c r="AZ758" i="1"/>
  <c r="AZ757" i="1"/>
  <c r="AZ756" i="1"/>
  <c r="AZ755" i="1"/>
  <c r="AZ754" i="1"/>
  <c r="AZ753" i="1"/>
  <c r="AZ752" i="1"/>
  <c r="AZ751" i="1"/>
  <c r="AZ750" i="1"/>
  <c r="AZ749" i="1"/>
  <c r="AZ748" i="1"/>
  <c r="AZ747" i="1"/>
  <c r="AZ746" i="1"/>
  <c r="AZ745" i="1"/>
  <c r="AZ744" i="1"/>
  <c r="AZ743" i="1"/>
  <c r="AZ742" i="1"/>
  <c r="AZ741" i="1"/>
  <c r="AZ740" i="1"/>
  <c r="AZ739" i="1"/>
  <c r="AZ738" i="1"/>
  <c r="AZ737" i="1"/>
  <c r="AZ736" i="1"/>
  <c r="AZ735" i="1"/>
  <c r="AZ734" i="1"/>
  <c r="AZ733" i="1"/>
  <c r="AZ732" i="1"/>
  <c r="AZ731" i="1"/>
  <c r="AZ730" i="1"/>
  <c r="AZ729" i="1"/>
  <c r="AZ728" i="1"/>
  <c r="AZ727" i="1"/>
  <c r="AZ726" i="1"/>
  <c r="AZ725" i="1"/>
  <c r="AZ724" i="1"/>
  <c r="AZ723" i="1"/>
  <c r="AZ722" i="1"/>
  <c r="AZ721" i="1"/>
  <c r="AZ720" i="1"/>
  <c r="AZ719" i="1"/>
  <c r="AZ718" i="1"/>
  <c r="AZ717" i="1"/>
  <c r="AZ716" i="1"/>
  <c r="AZ715" i="1"/>
  <c r="AZ714" i="1"/>
  <c r="AZ713" i="1"/>
  <c r="AZ712" i="1"/>
  <c r="AZ711" i="1"/>
  <c r="AZ710" i="1"/>
  <c r="AZ709" i="1"/>
  <c r="AZ708" i="1"/>
  <c r="AZ707" i="1"/>
  <c r="AZ706" i="1"/>
  <c r="AZ705" i="1"/>
  <c r="AZ704" i="1"/>
  <c r="AZ703" i="1"/>
  <c r="AZ702" i="1"/>
  <c r="AZ701" i="1"/>
  <c r="AZ700" i="1"/>
  <c r="AZ699" i="1"/>
  <c r="AZ698" i="1"/>
  <c r="AZ697" i="1"/>
  <c r="AZ696" i="1"/>
  <c r="AZ695" i="1"/>
  <c r="AZ694" i="1"/>
  <c r="AZ693" i="1"/>
  <c r="AZ692" i="1"/>
  <c r="AZ691" i="1"/>
  <c r="AZ690" i="1"/>
  <c r="AZ689" i="1"/>
  <c r="AZ688" i="1"/>
  <c r="AZ687" i="1"/>
  <c r="AZ686" i="1"/>
  <c r="AZ685" i="1"/>
  <c r="AZ684" i="1"/>
  <c r="AZ683" i="1"/>
  <c r="AZ682" i="1"/>
  <c r="AZ681" i="1"/>
  <c r="AZ680" i="1"/>
  <c r="AZ679" i="1"/>
  <c r="AZ678" i="1"/>
  <c r="AZ677" i="1"/>
  <c r="AZ676" i="1"/>
  <c r="AZ675" i="1"/>
  <c r="AZ674" i="1"/>
  <c r="AZ673" i="1"/>
  <c r="AZ672" i="1"/>
  <c r="AZ671" i="1"/>
  <c r="AZ670" i="1"/>
  <c r="AZ669" i="1"/>
  <c r="AZ668" i="1"/>
  <c r="AZ667" i="1"/>
  <c r="AZ666" i="1"/>
  <c r="AZ665" i="1"/>
  <c r="AZ664" i="1"/>
  <c r="AZ663" i="1"/>
  <c r="AZ662" i="1"/>
  <c r="AZ661" i="1"/>
  <c r="AZ660" i="1"/>
  <c r="AZ659" i="1"/>
  <c r="AZ658" i="1"/>
  <c r="AZ657" i="1"/>
  <c r="AZ656" i="1"/>
  <c r="AZ655" i="1"/>
  <c r="AZ654" i="1"/>
  <c r="AZ653" i="1"/>
  <c r="AZ652" i="1"/>
  <c r="AZ651" i="1"/>
  <c r="AZ650" i="1"/>
  <c r="AZ649" i="1"/>
  <c r="AZ648" i="1"/>
  <c r="AZ647" i="1"/>
  <c r="AZ646" i="1"/>
  <c r="AZ645" i="1"/>
  <c r="AZ644" i="1"/>
  <c r="AZ643" i="1"/>
  <c r="AZ642" i="1"/>
  <c r="AZ641" i="1"/>
  <c r="AZ640" i="1"/>
  <c r="AZ639" i="1"/>
  <c r="AZ638" i="1"/>
  <c r="AZ637" i="1"/>
  <c r="AZ636" i="1"/>
  <c r="AZ635" i="1"/>
  <c r="AZ634" i="1"/>
  <c r="AZ633" i="1"/>
  <c r="AZ632" i="1"/>
  <c r="AZ631" i="1"/>
  <c r="AZ630" i="1"/>
  <c r="AZ629" i="1"/>
  <c r="AZ628" i="1"/>
  <c r="AZ627" i="1"/>
  <c r="AZ626" i="1"/>
  <c r="AZ625" i="1"/>
  <c r="AZ624" i="1"/>
  <c r="AZ623" i="1"/>
  <c r="AZ622" i="1"/>
  <c r="AZ621" i="1"/>
  <c r="AZ620" i="1"/>
  <c r="AZ619" i="1"/>
  <c r="AZ618" i="1"/>
  <c r="AZ617" i="1"/>
  <c r="AZ616" i="1"/>
  <c r="AZ615" i="1"/>
  <c r="AZ614" i="1"/>
  <c r="AZ613" i="1"/>
  <c r="AZ612" i="1"/>
  <c r="AZ611" i="1"/>
  <c r="AZ610" i="1"/>
  <c r="AZ609" i="1"/>
  <c r="AZ608" i="1"/>
  <c r="AZ607" i="1"/>
  <c r="AZ606" i="1"/>
  <c r="AZ605" i="1"/>
  <c r="AZ604" i="1"/>
  <c r="AZ603" i="1"/>
  <c r="AZ602" i="1"/>
  <c r="AZ601" i="1"/>
  <c r="AZ600" i="1"/>
  <c r="AZ599" i="1"/>
  <c r="AZ598" i="1"/>
  <c r="AZ597" i="1"/>
  <c r="AZ596" i="1"/>
  <c r="AZ595" i="1"/>
  <c r="AZ594" i="1"/>
  <c r="AZ593" i="1"/>
  <c r="AZ592" i="1"/>
  <c r="AZ591" i="1"/>
  <c r="AZ590" i="1"/>
  <c r="AZ589" i="1"/>
  <c r="AZ588" i="1"/>
  <c r="AZ587" i="1"/>
  <c r="AZ586" i="1"/>
  <c r="AZ585" i="1"/>
  <c r="AZ584" i="1"/>
  <c r="AZ583" i="1"/>
  <c r="AZ582" i="1"/>
  <c r="AZ581" i="1"/>
  <c r="AZ580" i="1"/>
  <c r="AZ579" i="1"/>
  <c r="AZ578" i="1"/>
  <c r="AZ577" i="1"/>
  <c r="AZ576" i="1"/>
  <c r="AZ575" i="1"/>
  <c r="AZ574" i="1"/>
  <c r="AZ573" i="1"/>
  <c r="AZ572" i="1"/>
  <c r="AZ571" i="1"/>
  <c r="AZ570" i="1"/>
  <c r="AZ569" i="1"/>
  <c r="AZ568" i="1"/>
  <c r="AZ567" i="1"/>
  <c r="AZ566" i="1"/>
  <c r="AZ565" i="1"/>
  <c r="AZ564" i="1"/>
  <c r="AZ563" i="1"/>
  <c r="AZ562" i="1"/>
  <c r="AZ561" i="1"/>
  <c r="AZ560" i="1"/>
  <c r="AZ559" i="1"/>
  <c r="AZ558" i="1"/>
  <c r="AZ557" i="1"/>
  <c r="AZ556" i="1"/>
  <c r="AZ555" i="1"/>
  <c r="AZ554" i="1"/>
  <c r="AZ553" i="1"/>
  <c r="AZ552" i="1"/>
  <c r="AZ551" i="1"/>
  <c r="AZ550" i="1"/>
  <c r="AZ549" i="1"/>
  <c r="AZ548" i="1"/>
  <c r="AZ547" i="1"/>
  <c r="AZ546" i="1"/>
  <c r="AZ545" i="1"/>
  <c r="AZ544" i="1"/>
  <c r="AZ543" i="1"/>
  <c r="AZ542" i="1"/>
  <c r="AZ541" i="1"/>
  <c r="AZ540" i="1"/>
  <c r="AZ539" i="1"/>
  <c r="AZ538" i="1"/>
  <c r="AZ537" i="1"/>
  <c r="AZ536" i="1"/>
  <c r="AZ535" i="1"/>
  <c r="AZ534" i="1"/>
  <c r="AZ533" i="1"/>
  <c r="AZ532" i="1"/>
  <c r="AZ531" i="1"/>
  <c r="AZ530" i="1"/>
  <c r="AZ529" i="1"/>
  <c r="AZ528" i="1"/>
  <c r="AZ527" i="1"/>
  <c r="AZ526" i="1"/>
  <c r="AZ525" i="1"/>
  <c r="AZ524" i="1"/>
  <c r="AZ523" i="1"/>
  <c r="AZ522" i="1"/>
  <c r="AZ521" i="1"/>
  <c r="AZ520" i="1"/>
  <c r="AZ519" i="1"/>
  <c r="AZ518" i="1"/>
  <c r="AZ517" i="1"/>
  <c r="AZ516" i="1"/>
  <c r="AZ515" i="1"/>
  <c r="AZ514" i="1"/>
  <c r="AZ513" i="1"/>
  <c r="AZ512" i="1"/>
  <c r="AZ511" i="1"/>
  <c r="AZ510" i="1"/>
  <c r="AZ509" i="1"/>
  <c r="AZ508" i="1"/>
  <c r="AZ507" i="1"/>
  <c r="AZ506" i="1"/>
  <c r="AZ505" i="1"/>
  <c r="AZ504" i="1"/>
  <c r="AZ503" i="1"/>
  <c r="AZ502" i="1"/>
  <c r="AZ501" i="1"/>
  <c r="AZ500" i="1"/>
  <c r="AZ499" i="1"/>
  <c r="AZ498" i="1"/>
  <c r="AZ497" i="1"/>
  <c r="AZ496" i="1"/>
  <c r="AZ495" i="1"/>
  <c r="AZ494" i="1"/>
  <c r="AZ493" i="1"/>
  <c r="AZ492" i="1"/>
  <c r="AZ491" i="1"/>
  <c r="AZ490" i="1"/>
  <c r="AZ489" i="1"/>
  <c r="AZ488" i="1"/>
  <c r="AZ487" i="1"/>
  <c r="AZ486" i="1"/>
  <c r="AZ485" i="1"/>
  <c r="AZ484" i="1"/>
  <c r="AZ483" i="1"/>
  <c r="AZ482" i="1"/>
  <c r="AZ481" i="1"/>
  <c r="AZ480" i="1"/>
  <c r="AZ479" i="1"/>
  <c r="AZ478" i="1"/>
  <c r="AZ477" i="1"/>
  <c r="AZ476" i="1"/>
  <c r="AZ475" i="1"/>
  <c r="AZ474" i="1"/>
  <c r="AZ473" i="1"/>
  <c r="AZ472" i="1"/>
  <c r="AZ471" i="1"/>
  <c r="AZ470" i="1"/>
  <c r="AZ469" i="1"/>
  <c r="AZ468" i="1"/>
  <c r="AZ467" i="1"/>
  <c r="AZ466" i="1"/>
  <c r="AZ465" i="1"/>
  <c r="AZ464" i="1"/>
  <c r="AZ463" i="1"/>
  <c r="AZ462" i="1"/>
  <c r="AZ461" i="1"/>
  <c r="AZ460" i="1"/>
  <c r="AZ459" i="1"/>
  <c r="AZ458" i="1"/>
  <c r="AZ457" i="1"/>
  <c r="AZ456" i="1"/>
  <c r="AZ455" i="1"/>
  <c r="AZ454" i="1"/>
  <c r="AZ453" i="1"/>
  <c r="AZ452" i="1"/>
  <c r="AZ451" i="1"/>
  <c r="AZ450" i="1"/>
  <c r="AZ449" i="1"/>
  <c r="AZ448" i="1"/>
  <c r="AZ447" i="1"/>
  <c r="AZ446" i="1"/>
  <c r="AZ445" i="1"/>
  <c r="AZ444" i="1"/>
  <c r="AZ443" i="1"/>
  <c r="AZ442" i="1"/>
  <c r="AZ441" i="1"/>
  <c r="AZ440" i="1"/>
  <c r="AZ439" i="1"/>
  <c r="AZ438" i="1"/>
  <c r="AZ437" i="1"/>
  <c r="AZ436" i="1"/>
  <c r="AZ435" i="1"/>
  <c r="AZ434" i="1"/>
  <c r="AZ433" i="1"/>
  <c r="AZ432" i="1"/>
  <c r="AZ431" i="1"/>
  <c r="AZ430" i="1"/>
  <c r="AZ429" i="1"/>
  <c r="AZ428" i="1"/>
  <c r="AZ427" i="1"/>
  <c r="AZ426" i="1"/>
  <c r="AZ425" i="1"/>
  <c r="AZ424" i="1"/>
  <c r="AZ423" i="1"/>
  <c r="AZ422" i="1"/>
  <c r="AZ421" i="1"/>
  <c r="AZ420" i="1"/>
  <c r="AZ419" i="1"/>
  <c r="AZ418" i="1"/>
  <c r="AZ417" i="1"/>
  <c r="AZ416" i="1"/>
  <c r="AZ415" i="1"/>
  <c r="AZ414" i="1"/>
  <c r="AZ413" i="1"/>
  <c r="AZ412" i="1"/>
  <c r="AZ411" i="1"/>
  <c r="AZ410" i="1"/>
  <c r="AZ409" i="1"/>
  <c r="AZ408" i="1"/>
  <c r="AZ407" i="1"/>
  <c r="AZ406" i="1"/>
  <c r="AZ405" i="1"/>
  <c r="AZ404" i="1"/>
  <c r="AZ403" i="1"/>
  <c r="AZ402" i="1"/>
  <c r="AZ401" i="1"/>
  <c r="AZ400" i="1"/>
  <c r="AZ399" i="1"/>
  <c r="AZ398" i="1"/>
  <c r="AZ397" i="1"/>
  <c r="AZ396" i="1"/>
  <c r="AZ395" i="1"/>
  <c r="AZ394" i="1"/>
  <c r="AZ393" i="1"/>
  <c r="AZ392" i="1"/>
  <c r="AZ391" i="1"/>
  <c r="AZ390" i="1"/>
  <c r="AZ389" i="1"/>
  <c r="AZ388" i="1"/>
  <c r="AZ387" i="1"/>
  <c r="AZ386" i="1"/>
  <c r="AZ385" i="1"/>
  <c r="AZ384" i="1"/>
  <c r="AZ383" i="1"/>
  <c r="AZ382" i="1"/>
  <c r="AZ381" i="1"/>
  <c r="AZ380" i="1"/>
  <c r="AZ379" i="1"/>
  <c r="AZ378" i="1"/>
  <c r="AZ377" i="1"/>
  <c r="AZ376" i="1"/>
  <c r="AZ375" i="1"/>
  <c r="AZ374" i="1"/>
  <c r="AZ373" i="1"/>
  <c r="AZ372" i="1"/>
  <c r="AZ371" i="1"/>
  <c r="AZ370" i="1"/>
  <c r="AZ369" i="1"/>
  <c r="AZ368" i="1"/>
  <c r="AZ367" i="1"/>
  <c r="AZ366" i="1"/>
  <c r="AZ365" i="1"/>
  <c r="AZ364" i="1"/>
  <c r="AZ363" i="1"/>
  <c r="AZ362" i="1"/>
  <c r="AZ361" i="1"/>
  <c r="AZ360" i="1"/>
  <c r="AZ359" i="1"/>
  <c r="AZ358" i="1"/>
  <c r="AZ357" i="1"/>
  <c r="AZ356" i="1"/>
  <c r="AZ355" i="1"/>
  <c r="AZ354" i="1"/>
  <c r="AZ353" i="1"/>
  <c r="AZ352" i="1"/>
  <c r="AZ351" i="1"/>
  <c r="AZ350" i="1"/>
  <c r="AZ349" i="1"/>
  <c r="AZ348" i="1"/>
  <c r="AZ347" i="1"/>
  <c r="AZ346" i="1"/>
  <c r="AZ345" i="1"/>
  <c r="AZ344" i="1"/>
  <c r="AZ343" i="1"/>
  <c r="AZ342" i="1"/>
  <c r="AZ341" i="1"/>
  <c r="AZ340" i="1"/>
  <c r="AZ339" i="1"/>
  <c r="AZ338" i="1"/>
  <c r="AZ337" i="1"/>
  <c r="AZ336" i="1"/>
  <c r="AZ335" i="1"/>
  <c r="AZ334" i="1"/>
  <c r="AZ333" i="1"/>
  <c r="AZ332" i="1"/>
  <c r="AZ331" i="1"/>
  <c r="AZ330" i="1"/>
  <c r="AZ329" i="1"/>
  <c r="AZ328" i="1"/>
  <c r="AZ327" i="1"/>
  <c r="AZ326" i="1"/>
  <c r="AZ325" i="1"/>
  <c r="AZ324" i="1"/>
  <c r="AZ323" i="1"/>
  <c r="AZ322" i="1"/>
  <c r="AZ321" i="1"/>
  <c r="AZ320" i="1"/>
  <c r="AZ319" i="1"/>
  <c r="AZ318" i="1"/>
  <c r="AZ317" i="1"/>
  <c r="AZ316" i="1"/>
  <c r="AZ315" i="1"/>
  <c r="AZ314" i="1"/>
  <c r="AZ313" i="1"/>
  <c r="AZ312" i="1"/>
  <c r="AZ311" i="1"/>
  <c r="AZ310" i="1"/>
  <c r="AZ309" i="1"/>
  <c r="AZ308" i="1"/>
  <c r="AZ307" i="1"/>
  <c r="AZ306" i="1"/>
  <c r="AZ305" i="1"/>
  <c r="AZ304" i="1"/>
  <c r="AZ303" i="1"/>
  <c r="AZ302" i="1"/>
  <c r="AZ301" i="1"/>
  <c r="AZ300" i="1"/>
  <c r="AZ299" i="1"/>
  <c r="AZ298" i="1"/>
  <c r="AZ297" i="1"/>
  <c r="AZ296" i="1"/>
  <c r="AZ295" i="1"/>
  <c r="AZ294" i="1"/>
  <c r="AZ293" i="1"/>
  <c r="AZ292" i="1"/>
  <c r="AZ291" i="1"/>
  <c r="AZ290" i="1"/>
  <c r="AZ289" i="1"/>
  <c r="AZ288" i="1"/>
  <c r="AZ287" i="1"/>
  <c r="AZ286" i="1"/>
  <c r="AZ285" i="1"/>
  <c r="AZ284" i="1"/>
  <c r="AZ283" i="1"/>
  <c r="AZ282" i="1"/>
  <c r="AZ281" i="1"/>
  <c r="AZ280" i="1"/>
  <c r="AZ279" i="1"/>
  <c r="AZ278" i="1"/>
  <c r="AZ277" i="1"/>
  <c r="AZ276" i="1"/>
  <c r="AZ275" i="1"/>
  <c r="AZ274" i="1"/>
  <c r="AZ273" i="1"/>
  <c r="AZ272" i="1"/>
  <c r="AZ271" i="1"/>
  <c r="AZ270" i="1"/>
  <c r="AZ269" i="1"/>
  <c r="AZ268" i="1"/>
  <c r="AZ267" i="1"/>
  <c r="AZ266" i="1"/>
  <c r="AZ265" i="1"/>
  <c r="AZ264" i="1"/>
  <c r="AZ263" i="1"/>
  <c r="AZ262" i="1"/>
  <c r="AZ261" i="1"/>
  <c r="AZ260" i="1"/>
  <c r="AZ259" i="1"/>
  <c r="AZ258" i="1"/>
  <c r="AZ257" i="1"/>
  <c r="AZ256" i="1"/>
  <c r="AZ255" i="1"/>
  <c r="AZ254" i="1"/>
  <c r="AZ253" i="1"/>
  <c r="AZ252" i="1"/>
  <c r="AZ251" i="1"/>
  <c r="AZ250" i="1"/>
  <c r="AZ249" i="1"/>
  <c r="AZ248" i="1"/>
  <c r="AZ247" i="1"/>
  <c r="AZ246" i="1"/>
  <c r="AZ245" i="1"/>
  <c r="AZ244" i="1"/>
  <c r="AZ243" i="1"/>
  <c r="AZ242" i="1"/>
  <c r="AZ241" i="1"/>
  <c r="AZ240" i="1"/>
  <c r="AZ239" i="1"/>
  <c r="AZ238" i="1"/>
  <c r="AZ237" i="1"/>
  <c r="AZ236" i="1"/>
  <c r="AZ235" i="1"/>
  <c r="AZ234" i="1"/>
  <c r="AZ233" i="1"/>
  <c r="AZ232" i="1"/>
  <c r="AZ231" i="1"/>
  <c r="AZ230" i="1"/>
  <c r="AZ229" i="1"/>
  <c r="AZ228" i="1"/>
  <c r="AZ227" i="1"/>
  <c r="AZ226" i="1"/>
  <c r="AZ225" i="1"/>
  <c r="AZ224" i="1"/>
  <c r="AZ223" i="1"/>
  <c r="AZ222" i="1"/>
  <c r="AZ221" i="1"/>
  <c r="AZ220" i="1"/>
  <c r="AZ219" i="1"/>
  <c r="AZ218" i="1"/>
  <c r="AZ217" i="1"/>
  <c r="AZ216" i="1"/>
  <c r="AZ215" i="1"/>
  <c r="AZ214" i="1"/>
  <c r="AZ213" i="1"/>
  <c r="AZ212" i="1"/>
  <c r="AZ211" i="1"/>
  <c r="AZ210" i="1"/>
  <c r="AZ209" i="1"/>
  <c r="AZ208" i="1"/>
  <c r="AZ207" i="1"/>
  <c r="AZ206" i="1"/>
  <c r="AZ205" i="1"/>
  <c r="AZ204" i="1"/>
  <c r="AZ203" i="1"/>
  <c r="AZ202" i="1"/>
  <c r="AZ201" i="1"/>
  <c r="AZ200" i="1"/>
  <c r="AZ199" i="1"/>
  <c r="AZ198" i="1"/>
  <c r="AZ197" i="1"/>
  <c r="AZ196" i="1"/>
  <c r="AZ195" i="1"/>
  <c r="AZ194" i="1"/>
  <c r="AZ193" i="1"/>
  <c r="AZ192" i="1"/>
  <c r="AZ191" i="1"/>
  <c r="AZ190" i="1"/>
  <c r="AZ189" i="1"/>
  <c r="AZ188" i="1"/>
  <c r="AZ187" i="1"/>
  <c r="AZ186" i="1"/>
  <c r="AZ185" i="1"/>
  <c r="AZ184" i="1"/>
  <c r="AZ183" i="1"/>
  <c r="AZ182" i="1"/>
  <c r="AZ181" i="1"/>
  <c r="AZ180" i="1"/>
  <c r="AZ179" i="1"/>
  <c r="AZ178" i="1"/>
  <c r="AZ177" i="1"/>
  <c r="AZ176" i="1"/>
  <c r="AZ175" i="1"/>
  <c r="AZ174" i="1"/>
  <c r="AZ173" i="1"/>
  <c r="AZ172" i="1"/>
  <c r="AZ171" i="1"/>
  <c r="AZ170" i="1"/>
  <c r="AZ169" i="1"/>
  <c r="AZ168" i="1"/>
  <c r="AZ167" i="1"/>
  <c r="AZ166" i="1"/>
  <c r="AZ165" i="1"/>
  <c r="AZ164" i="1"/>
  <c r="AZ163" i="1"/>
  <c r="AZ162" i="1"/>
  <c r="AZ161" i="1"/>
  <c r="AZ160" i="1"/>
  <c r="AZ159" i="1"/>
  <c r="AZ158" i="1"/>
  <c r="AZ157" i="1"/>
  <c r="AZ156" i="1"/>
  <c r="AZ155" i="1"/>
  <c r="AZ154" i="1"/>
  <c r="AZ153" i="1"/>
  <c r="AZ152" i="1"/>
  <c r="AZ151" i="1"/>
  <c r="AZ150" i="1"/>
  <c r="AZ149" i="1"/>
  <c r="AZ148" i="1"/>
  <c r="AZ147" i="1"/>
  <c r="AZ146" i="1"/>
  <c r="AZ145" i="1"/>
  <c r="AZ144" i="1"/>
  <c r="AZ143" i="1"/>
  <c r="AZ142" i="1"/>
  <c r="AZ141" i="1"/>
  <c r="AZ140" i="1"/>
  <c r="AZ139" i="1"/>
  <c r="AZ138" i="1"/>
  <c r="AZ137" i="1"/>
  <c r="AZ136" i="1"/>
  <c r="AZ135" i="1"/>
  <c r="AZ134" i="1"/>
  <c r="AZ133" i="1"/>
  <c r="AZ132" i="1"/>
  <c r="AZ131" i="1"/>
  <c r="AZ130" i="1"/>
  <c r="AZ129" i="1"/>
  <c r="AZ128" i="1"/>
  <c r="AZ127" i="1"/>
  <c r="AZ126" i="1"/>
  <c r="AZ125" i="1"/>
  <c r="AZ124" i="1"/>
  <c r="AZ123" i="1"/>
  <c r="AZ122" i="1"/>
  <c r="AZ121" i="1"/>
  <c r="AZ120" i="1"/>
  <c r="AZ119" i="1"/>
  <c r="AZ118" i="1"/>
  <c r="AZ117" i="1"/>
  <c r="AZ116" i="1"/>
  <c r="AZ115" i="1"/>
  <c r="AZ114" i="1"/>
  <c r="AZ113" i="1"/>
  <c r="AZ112" i="1"/>
  <c r="AZ111" i="1"/>
  <c r="AZ110" i="1"/>
  <c r="AZ109" i="1"/>
  <c r="AZ108" i="1"/>
  <c r="AZ107" i="1"/>
  <c r="AZ106" i="1"/>
  <c r="AZ105" i="1"/>
  <c r="AZ104" i="1"/>
  <c r="AZ103" i="1"/>
  <c r="AZ102" i="1"/>
  <c r="AZ101" i="1"/>
  <c r="AZ100" i="1"/>
  <c r="AZ99" i="1"/>
  <c r="AZ98" i="1"/>
  <c r="AZ97" i="1"/>
  <c r="AZ96" i="1"/>
  <c r="AZ95" i="1"/>
  <c r="AZ94" i="1"/>
  <c r="AZ93" i="1"/>
  <c r="AZ92" i="1"/>
  <c r="AZ91" i="1"/>
  <c r="AZ90" i="1"/>
  <c r="AZ89" i="1"/>
  <c r="AZ88" i="1"/>
  <c r="AZ87" i="1"/>
  <c r="AZ86" i="1"/>
  <c r="AZ85" i="1"/>
  <c r="AZ84" i="1"/>
  <c r="AZ83" i="1"/>
  <c r="AZ82" i="1"/>
  <c r="AZ81" i="1"/>
  <c r="AZ80" i="1"/>
  <c r="AZ79" i="1"/>
  <c r="AZ78" i="1"/>
  <c r="AZ77" i="1"/>
  <c r="AZ76" i="1"/>
  <c r="AZ75" i="1"/>
  <c r="AZ74" i="1"/>
  <c r="AZ73" i="1"/>
  <c r="AZ72" i="1"/>
  <c r="AZ71" i="1"/>
  <c r="AZ70" i="1"/>
  <c r="AZ69" i="1"/>
  <c r="AZ68" i="1"/>
  <c r="AZ67" i="1"/>
  <c r="AZ66" i="1"/>
  <c r="AZ65" i="1"/>
  <c r="AZ64" i="1"/>
  <c r="AZ63" i="1"/>
  <c r="AZ62" i="1"/>
  <c r="AZ61" i="1"/>
  <c r="AZ60" i="1"/>
  <c r="AZ59" i="1"/>
  <c r="AZ58" i="1"/>
  <c r="AZ57" i="1"/>
  <c r="AZ56" i="1"/>
  <c r="AZ55" i="1"/>
  <c r="AZ54" i="1"/>
  <c r="AZ53" i="1"/>
  <c r="AZ52" i="1"/>
  <c r="AZ51" i="1"/>
  <c r="AZ50" i="1"/>
  <c r="AZ49" i="1"/>
  <c r="AZ48" i="1"/>
  <c r="AZ47" i="1"/>
  <c r="AZ46" i="1"/>
  <c r="AZ45" i="1"/>
  <c r="AZ44" i="1"/>
  <c r="AZ43" i="1"/>
  <c r="AZ42" i="1"/>
  <c r="AZ41" i="1"/>
  <c r="AZ40" i="1"/>
  <c r="AZ39" i="1"/>
  <c r="AZ38" i="1"/>
  <c r="AZ37" i="1"/>
  <c r="AZ36" i="1"/>
  <c r="AZ35" i="1"/>
  <c r="AZ34" i="1"/>
  <c r="AZ33" i="1"/>
  <c r="AZ32" i="1"/>
  <c r="AZ31" i="1"/>
  <c r="AZ30" i="1"/>
  <c r="AZ29" i="1"/>
  <c r="AZ28" i="1"/>
  <c r="AZ27" i="1"/>
  <c r="AZ26" i="1"/>
  <c r="AZ25" i="1"/>
  <c r="AZ24" i="1"/>
  <c r="AZ23" i="1"/>
  <c r="AZ22" i="1"/>
  <c r="AZ21" i="1"/>
  <c r="AZ20" i="1"/>
  <c r="AZ19" i="1"/>
  <c r="AZ18" i="1"/>
  <c r="AZ17" i="1"/>
  <c r="AZ16" i="1"/>
  <c r="AZ15" i="1"/>
  <c r="AZ14" i="1"/>
  <c r="AZ13" i="1"/>
  <c r="AZ12" i="1"/>
  <c r="AZ11" i="1"/>
  <c r="AZ10" i="1"/>
  <c r="AZ9" i="1"/>
  <c r="G2" i="5"/>
  <c r="G3" i="5"/>
  <c r="G4" i="5"/>
  <c r="G5" i="5"/>
  <c r="G6" i="5"/>
</calcChain>
</file>

<file path=xl/sharedStrings.xml><?xml version="1.0" encoding="utf-8"?>
<sst xmlns="http://schemas.openxmlformats.org/spreadsheetml/2006/main" count="44254" uniqueCount="6890">
  <si>
    <t>Block Lot</t>
  </si>
  <si>
    <t>Address</t>
  </si>
  <si>
    <t>Planning Neighborhood</t>
  </si>
  <si>
    <t>Best Stat</t>
  </si>
  <si>
    <t>Best Date</t>
  </si>
  <si>
    <t>Units</t>
  </si>
  <si>
    <t>Planning Project Description</t>
  </si>
  <si>
    <t>DBI Project Description</t>
  </si>
  <si>
    <t>Zoning_Generalized</t>
  </si>
  <si>
    <t>Zoning_Simplified</t>
  </si>
  <si>
    <t>TAZ</t>
  </si>
  <si>
    <t>Total GSF (Commercial)</t>
  </si>
  <si>
    <t>Office</t>
  </si>
  <si>
    <t>Cult, Inst, Educ</t>
  </si>
  <si>
    <t>Medical</t>
  </si>
  <si>
    <t>Prod, Dist, Rep</t>
  </si>
  <si>
    <t>Ret, Ent</t>
  </si>
  <si>
    <t>Visitor</t>
  </si>
  <si>
    <t>Planning ID</t>
  </si>
  <si>
    <t>DBI Permit</t>
  </si>
  <si>
    <t>Planning Filed</t>
  </si>
  <si>
    <t>DBI Filed</t>
  </si>
  <si>
    <t>HEIGHTLIMIT</t>
  </si>
  <si>
    <t>HeightNum</t>
  </si>
  <si>
    <t>ZONING</t>
  </si>
  <si>
    <t>FirstFiled</t>
  </si>
  <si>
    <t>Longitude</t>
  </si>
  <si>
    <t>Latitude</t>
  </si>
  <si>
    <t>ObjectID</t>
  </si>
  <si>
    <t>LANDUSE</t>
  </si>
  <si>
    <t>sort</t>
  </si>
  <si>
    <t>Net Added Units</t>
  </si>
  <si>
    <t>Net Added SF</t>
  </si>
  <si>
    <t>Net Cult, Inst, Educ</t>
  </si>
  <si>
    <t>Net Medical</t>
  </si>
  <si>
    <t>Net Office</t>
  </si>
  <si>
    <t>Net Prod, Dist, Rep</t>
  </si>
  <si>
    <t>Net Ret, Ent</t>
  </si>
  <si>
    <t>Net Visitor</t>
  </si>
  <si>
    <t>PlanningDistrictsCombo</t>
  </si>
  <si>
    <t>AFFORDABLE</t>
  </si>
  <si>
    <t>AFFORDABLENET</t>
  </si>
  <si>
    <t>EntitlementStatus</t>
  </si>
  <si>
    <t>PDA</t>
  </si>
  <si>
    <t>TotalSqftEstim</t>
  </si>
  <si>
    <t>Sponsor Firm</t>
  </si>
  <si>
    <t>Sponsor Name</t>
  </si>
  <si>
    <t>CONTACTPHONE</t>
  </si>
  <si>
    <t>FULLNAME</t>
  </si>
  <si>
    <t>CONTACTCITY</t>
  </si>
  <si>
    <t>CONTACTADD</t>
  </si>
  <si>
    <t>0686040</t>
  </si>
  <si>
    <t>1656 Post St</t>
  </si>
  <si>
    <t>Japantown</t>
  </si>
  <si>
    <t>BP Filed</t>
  </si>
  <si>
    <t/>
  </si>
  <si>
    <t>CHANGE OF USE: CONVERTING (E) 2ND FLOOR RETAIL SPACE (3,475 SF) TO FOUR RESIDENTIAL APARTMENT UNITS.</t>
  </si>
  <si>
    <t>Mixed Use</t>
  </si>
  <si>
    <t>NC-2</t>
  </si>
  <si>
    <t>201409237117</t>
  </si>
  <si>
    <t>9999</t>
  </si>
  <si>
    <t>Resident</t>
  </si>
  <si>
    <t>3722367</t>
  </si>
  <si>
    <t>151 Third St</t>
  </si>
  <si>
    <t>Downtown</t>
  </si>
  <si>
    <t>CONSTRUCTION</t>
  </si>
  <si>
    <t>Expansion of SFMOMA to SE with 40,000-sf gallery wing at Natoma Street, acquisition and replacement of Heald College building on Howard Street with 62,000-sf new construction for back-of-house and admin functions, vacation of portion of Hunt Alley, and ac</t>
  </si>
  <si>
    <t>Commercial</t>
  </si>
  <si>
    <t>C-3-O</t>
  </si>
  <si>
    <t>2009.0291</t>
  </si>
  <si>
    <t>201211093897</t>
  </si>
  <si>
    <t>500-I</t>
  </si>
  <si>
    <t>500</t>
  </si>
  <si>
    <t>CIE</t>
  </si>
  <si>
    <t>Construction</t>
  </si>
  <si>
    <t>San Francisco: Downtown-Van Ness-Geary</t>
  </si>
  <si>
    <t>SFMOMA</t>
  </si>
  <si>
    <t>Ikuko Satoda</t>
  </si>
  <si>
    <t xml:space="preserve">Ikuko Satoda </t>
  </si>
  <si>
    <t>San Francisco, CA 94103</t>
  </si>
  <si>
    <t>151 Third Street</t>
  </si>
  <si>
    <t>3507042</t>
  </si>
  <si>
    <t>1400 Mission St</t>
  </si>
  <si>
    <t>PL FILED</t>
  </si>
  <si>
    <t>THC/Citizens Housing (MOH) proposal for 165-du 100% affordable housing project, 15-story, w/ 18 parking spaces and 3,640-gsf retail at ground level.  Related to Addendum 2003.0262E EIR.</t>
  </si>
  <si>
    <t>C-3-G</t>
  </si>
  <si>
    <t>2008.0553</t>
  </si>
  <si>
    <t>150-S/200-S</t>
  </si>
  <si>
    <t>150</t>
  </si>
  <si>
    <t>Mixres</t>
  </si>
  <si>
    <t>Citizens Housing Corporation</t>
  </si>
  <si>
    <t>Jake Wegmann</t>
  </si>
  <si>
    <t>694-5841</t>
  </si>
  <si>
    <t>Jake Wegmann 694-5841</t>
  </si>
  <si>
    <t>San Francisco, CA 94108</t>
  </si>
  <si>
    <t>26 O'Farrell St., Suite 600</t>
  </si>
  <si>
    <t>0331001A</t>
  </si>
  <si>
    <t>231 Ellis St</t>
  </si>
  <si>
    <t>PL Filed</t>
  </si>
  <si>
    <t xml:space="preserve">Interior structural improvements and addition of 4 stories to existing 3-story building. Revised application rec'd 7/25/11: reduced addition to 3 stories, total 77.5' in ht, 14 res units (11,720 sf), and 8,685 sf retail. Revised drawings rec'd 3/7/13: 18 </t>
  </si>
  <si>
    <t>RC-4</t>
  </si>
  <si>
    <t>2009.0343</t>
  </si>
  <si>
    <t>80-130-T</t>
  </si>
  <si>
    <t>80</t>
  </si>
  <si>
    <t>229 Ellis Street, LLC</t>
  </si>
  <si>
    <t>Michael Wilk</t>
  </si>
  <si>
    <t>415-362-8900</t>
  </si>
  <si>
    <t>Michael Wilk 415-362-8900</t>
  </si>
  <si>
    <t>San Francisco, CA 94102</t>
  </si>
  <si>
    <t>229 Ellis Street</t>
  </si>
  <si>
    <t>1533017</t>
  </si>
  <si>
    <t>473 11th Av</t>
  </si>
  <si>
    <t>Richmond</t>
  </si>
  <si>
    <t>THREE STORY HORIZONTAL ADDITION AT REAR OF BUILDING, AND CHANGE FROM SINGLE FAMILY DWELLING TO TWO F</t>
  </si>
  <si>
    <t>Residential</t>
  </si>
  <si>
    <t>RH-2</t>
  </si>
  <si>
    <t>200905289263</t>
  </si>
  <si>
    <t>40-X</t>
  </si>
  <si>
    <t>40</t>
  </si>
  <si>
    <t>0185029</t>
  </si>
  <si>
    <t>1469 Pacific Av</t>
  </si>
  <si>
    <t>Northeast</t>
  </si>
  <si>
    <t>Multi-unit residential. Changing industrial into apartment building</t>
  </si>
  <si>
    <t>CONVERT WAREHOUSE BLDG TO 9 UNIT RESID, 21 OFF-STREET PARKING SPACE, RETAINS EAST, SOUTH &amp; WEST WALL</t>
  </si>
  <si>
    <t>RM-1</t>
  </si>
  <si>
    <t>2013.0915</t>
  </si>
  <si>
    <t>201210313210</t>
  </si>
  <si>
    <t>Pacific Avenue NCD</t>
  </si>
  <si>
    <t>Cline Architects</t>
  </si>
  <si>
    <t>James Cline</t>
  </si>
  <si>
    <t>415.706.6953</t>
  </si>
  <si>
    <t>James Cline 415.706.6953</t>
  </si>
  <si>
    <t>870 Market Street, Suite 478</t>
  </si>
  <si>
    <t>0192014</t>
  </si>
  <si>
    <t>835-845 Jackson St</t>
  </si>
  <si>
    <t>PL Approved</t>
  </si>
  <si>
    <t xml:space="preserve">Hospital Replacement and expansion, adding 68,010 gsf total, building new seven-story acute care hospital, moving medical office building uses to existing five-story hospital, and demolishing existing Chinese Hospital and Chinese Hospital Garage (MOB and </t>
  </si>
  <si>
    <t>CRNC</t>
  </si>
  <si>
    <t>2008.0762</t>
  </si>
  <si>
    <t>65-N</t>
  </si>
  <si>
    <t>65</t>
  </si>
  <si>
    <t>Kensington Investments</t>
  </si>
  <si>
    <t>Wayne Hu</t>
  </si>
  <si>
    <t>986-1372</t>
  </si>
  <si>
    <t>Wayne Hu 986-1372</t>
  </si>
  <si>
    <t>San Francisco, CA 94104</t>
  </si>
  <si>
    <t>233 Sansome Street, #1100</t>
  </si>
  <si>
    <t>0194009</t>
  </si>
  <si>
    <t>740 Washington St</t>
  </si>
  <si>
    <t>Change of use from 3,317.5 sf residential use over 9,994.5 sf ground floor commercial to 24 units (11,612 sf) of group housing over 1,700 sf of ground floor restuarant use.</t>
  </si>
  <si>
    <t>CVR</t>
  </si>
  <si>
    <t>2014.0775</t>
  </si>
  <si>
    <t>50-N</t>
  </si>
  <si>
    <t>50</t>
  </si>
  <si>
    <t>Darosa &amp; Associates</t>
  </si>
  <si>
    <t>Johnny Darosa</t>
  </si>
  <si>
    <t>650 692-4072</t>
  </si>
  <si>
    <t>Johnny Darosa 650 692-4072</t>
  </si>
  <si>
    <t>Millbrae, Ca 94030</t>
  </si>
  <si>
    <t>475 El Camino Real, Suite 308</t>
  </si>
  <si>
    <t>0201012</t>
  </si>
  <si>
    <t>8 Washington Street</t>
  </si>
  <si>
    <t>The proposed project would include the temporary removal of the existing Golden Gateway Tennis and Swim Club facility and the new construction of two mixed use buildings and outdoor health club facilities. The new buildings would include 170 residential u</t>
  </si>
  <si>
    <t>2007.0030</t>
  </si>
  <si>
    <t>84-E</t>
  </si>
  <si>
    <t>84</t>
  </si>
  <si>
    <t>Golden Gateway Center</t>
  </si>
  <si>
    <t>Tina DiRienzo</t>
  </si>
  <si>
    <t>415-434-2000</t>
  </si>
  <si>
    <t>Tina DiRienzo 415-434-2000</t>
  </si>
  <si>
    <t>San Francisco, CA 94111</t>
  </si>
  <si>
    <t>460 Davis Court</t>
  </si>
  <si>
    <t>0620006</t>
  </si>
  <si>
    <t>1601 Larkin St</t>
  </si>
  <si>
    <t>27 Unit residential building and parking for 32 cars parking. Demolition of existing vacant former church &amp; construction of a 27-unit residential building &amp; prking for 32 cars. This application is filed as part of a settlement of pending litigation betwee</t>
  </si>
  <si>
    <t>RM-3</t>
  </si>
  <si>
    <t>2013.0890</t>
  </si>
  <si>
    <t>65-A</t>
  </si>
  <si>
    <t>Reuben, Junius, &amp; Rose, LLP</t>
  </si>
  <si>
    <t>David Silverman</t>
  </si>
  <si>
    <t>415-567-9000</t>
  </si>
  <si>
    <t>David Silverman 415-567-9000</t>
  </si>
  <si>
    <t>One Bush Street, Suite 600</t>
  </si>
  <si>
    <t>0025017</t>
  </si>
  <si>
    <t>721 Beach St</t>
  </si>
  <si>
    <t>Demolition of an existing 558-sq. ft. one-story warehouse and construction of a new four-unit residential building over 5,589 sq. ft. of groundfloor retail. The new building would be four stories, approximately 40 feet in height, totaling approximately 12</t>
  </si>
  <si>
    <t>TO ERECT 3 STORIES, 1 UNIT RESIDENTIAL / COMMERCIAL BUILDING.</t>
  </si>
  <si>
    <t>C-2</t>
  </si>
  <si>
    <t>2006.0441</t>
  </si>
  <si>
    <t>201011295645</t>
  </si>
  <si>
    <t>Patri Merker Architects</t>
  </si>
  <si>
    <t>Marie Zeller</t>
  </si>
  <si>
    <t>415-334-6494</t>
  </si>
  <si>
    <t>Marie Zeller 415-334-6494</t>
  </si>
  <si>
    <t>San Francisco, CA 94131</t>
  </si>
  <si>
    <t>318 Arlington Street</t>
  </si>
  <si>
    <t>0028014</t>
  </si>
  <si>
    <t>1255- 1275 Columbus Av</t>
  </si>
  <si>
    <t>BP ISSUED</t>
  </si>
  <si>
    <t>Remove office, new construction 20-unit residential condominium with approximately 6,500 sf retail and 20 parking spaces at ground floor. Variance required because no commercial parking is provided.</t>
  </si>
  <si>
    <t>TO ERECT 4 STORIES, NO BASEMENT, 20 UNITS APARTMENTS WITH COMMERCIAL AND PARKING BUILDING.</t>
  </si>
  <si>
    <t>2008.0723</t>
  </si>
  <si>
    <t>201306149565</t>
  </si>
  <si>
    <t>BP Approved/Issued/Re-Instated</t>
  </si>
  <si>
    <t>Divisadero Hayes LLC</t>
  </si>
  <si>
    <t>Bruce  Baumann</t>
  </si>
  <si>
    <t>415-551-7884</t>
  </si>
  <si>
    <t>Bruce  Baumann 415-551-7884</t>
  </si>
  <si>
    <t>1221 Harrison Street, #22</t>
  </si>
  <si>
    <t>0041039</t>
  </si>
  <si>
    <t>377 Bay St</t>
  </si>
  <si>
    <t xml:space="preserve">Variance from parking requirements to allow the addition of two stories with four dwelling units to an existing one-story commercial building, with no parking to be provided. </t>
  </si>
  <si>
    <t>Remodel (E) restaurant #1 at ground floor and  convert (E) restaurant #2 space to two car garage. Ad</t>
  </si>
  <si>
    <t>2008.1210</t>
  </si>
  <si>
    <t>200712170659</t>
  </si>
  <si>
    <t>Design Consulting Group</t>
  </si>
  <si>
    <t>John Lau</t>
  </si>
  <si>
    <t>415 831-7180</t>
  </si>
  <si>
    <t>John Lau 415 831-7180</t>
  </si>
  <si>
    <t>San Francisco, CA  94121</t>
  </si>
  <si>
    <t>3900 Geary Boulevard, Suite #201</t>
  </si>
  <si>
    <t>0069011</t>
  </si>
  <si>
    <t>2626 Larkin St</t>
  </si>
  <si>
    <t>Construction of a new 4-story, 2-unit residential building.</t>
  </si>
  <si>
    <t>TO ERECT A NEW FOUR STORY TWO FAMILY DWELLING UNIT.</t>
  </si>
  <si>
    <t>RH-3</t>
  </si>
  <si>
    <t>2009.0907</t>
  </si>
  <si>
    <t>200809262740</t>
  </si>
  <si>
    <t>Walker and Moody Architects</t>
  </si>
  <si>
    <t>Dean Martelli</t>
  </si>
  <si>
    <t>885-0800</t>
  </si>
  <si>
    <t>Dean Martelli 885-0800</t>
  </si>
  <si>
    <t>San Francisco, CA 94109</t>
  </si>
  <si>
    <t>2666 Hyde Street</t>
  </si>
  <si>
    <t>0074001</t>
  </si>
  <si>
    <t>701 Lombard St</t>
  </si>
  <si>
    <t>Library Bond project combined with Park Plan.  Project includes new library on the lot at the corner of Columbus &amp; Lombard Streets (0074/001), demolition of existing branch library, and plan for reorganization and improvements to Joe DiMaggio Playground (</t>
  </si>
  <si>
    <t>ERECT 2-STORY PUBLIC BRANCH LIBRARY</t>
  </si>
  <si>
    <t>Public</t>
  </si>
  <si>
    <t>P</t>
  </si>
  <si>
    <t>2008.0968</t>
  </si>
  <si>
    <t>201109235397</t>
  </si>
  <si>
    <t>OS</t>
  </si>
  <si>
    <t>Branch Library Improvement Program</t>
  </si>
  <si>
    <t>Mindy Linetsky</t>
  </si>
  <si>
    <t>557-4427</t>
  </si>
  <si>
    <t>Mindy Linetsky 557-4427</t>
  </si>
  <si>
    <t>San Francisco, CA 94103-2603</t>
  </si>
  <si>
    <t>190 Ninth Street</t>
  </si>
  <si>
    <t>0077004</t>
  </si>
  <si>
    <t>30 Edith St</t>
  </si>
  <si>
    <t>BP REINSTATED</t>
  </si>
  <si>
    <t xml:space="preserve">CONVERT ONE (1) UNIT TO THREE (3) UNIT CONDOS &amp; ADD TWO (2) NEW STORIES. REMODEL (E) BLDG INCLUDING </t>
  </si>
  <si>
    <t>2010.0084</t>
  </si>
  <si>
    <t>200812319407</t>
  </si>
  <si>
    <t>Albert Costa</t>
  </si>
  <si>
    <t>415.986.0101</t>
  </si>
  <si>
    <t>Albert Costa 415.986.0101</t>
  </si>
  <si>
    <t>1620 Montgomery Street, Suite 320</t>
  </si>
  <si>
    <t>0101004</t>
  </si>
  <si>
    <t>1741 Powell St</t>
  </si>
  <si>
    <t>BP APPROVED</t>
  </si>
  <si>
    <t>The project would renovate a gutted theater into 3,500 square feet of commercial space and 17 residential condominiums with 20 parking spaces.</t>
  </si>
  <si>
    <t xml:space="preserve">PER SF PLANNING MOTION 17797 PERMITTING THE CONVERSION OF EXISTING THEATER TO MIX USE BUILDING WITH </t>
  </si>
  <si>
    <t>NO BEACH</t>
  </si>
  <si>
    <t>2007.1117</t>
  </si>
  <si>
    <t>200908124639</t>
  </si>
  <si>
    <t>David Pultz</t>
  </si>
  <si>
    <t>415-901-7213</t>
  </si>
  <si>
    <t>David Pultz 415-901-7213</t>
  </si>
  <si>
    <t>456 Montgomery Street, Ste 300</t>
  </si>
  <si>
    <t>0105065</t>
  </si>
  <si>
    <t>377 Filbert St</t>
  </si>
  <si>
    <t>Proposes to renovate and restore the cottage with no expansion of the existing building envelope. The project would also construct a new 15,873 sq. ft. residential bldg. with three new three-story dwelling units &amp; 4 parking spaces in a shared basement gar</t>
  </si>
  <si>
    <t>2013.1169</t>
  </si>
  <si>
    <t>Reuben, Junius &amp; Rose</t>
  </si>
  <si>
    <t>Melinda Sarjapur</t>
  </si>
  <si>
    <t>Melinda Sarjapur 415-567-9000</t>
  </si>
  <si>
    <t>1 Bush Street, Ste. 600</t>
  </si>
  <si>
    <t>0119025</t>
  </si>
  <si>
    <t>1812 Taylor St</t>
  </si>
  <si>
    <t>Add dwelling unit on ground floor with no expansion of the building</t>
  </si>
  <si>
    <t>SITE PERMIT: ADD 3RD UNIT AT GROUND FLOOR ~450 SF. 3 PARKING SPACES PROVIDED IN GARAGE. MECH &amp; PLUMB</t>
  </si>
  <si>
    <t>RM-2</t>
  </si>
  <si>
    <t>2010.0786</t>
  </si>
  <si>
    <t>200709193055</t>
  </si>
  <si>
    <t>Lisa O. Wong A.I.A</t>
  </si>
  <si>
    <t>Lisa O. Wong</t>
  </si>
  <si>
    <t>415-621-1280</t>
  </si>
  <si>
    <t>Lisa O. Wong 415-621-1280</t>
  </si>
  <si>
    <t>1213 Folsom Street</t>
  </si>
  <si>
    <t>0287013</t>
  </si>
  <si>
    <t>300 Grant Ave.</t>
  </si>
  <si>
    <t>Extension of entitlements for previously approved project (Case No. 2004.1245EKVX) to demolish 272 and 292 Sutter Street containing 35,600-gsf retail and construct a 12-story, 113,526-gsf residential mixed-use structure in K-M-M-S Conservation District wi</t>
  </si>
  <si>
    <t>C-3-R</t>
  </si>
  <si>
    <t>2011.0567</t>
  </si>
  <si>
    <t>80-130-F</t>
  </si>
  <si>
    <t>Madison Marquette</t>
  </si>
  <si>
    <t>Cedric Young</t>
  </si>
  <si>
    <t>415-277-6840</t>
  </si>
  <si>
    <t>Cedric Young 415-277-6840</t>
  </si>
  <si>
    <t>San Francisco, CA 94133</t>
  </si>
  <si>
    <t>909 Montgomery Street, Suite 200</t>
  </si>
  <si>
    <t>0150054</t>
  </si>
  <si>
    <t xml:space="preserve">1020 Broadway </t>
  </si>
  <si>
    <t>Proposed project would involve a three-lot subdivision and the new construction of three two-unit buildings, one on each newly subdivided lot. The buildings would total approximately 19,000 sq. ft., 10 parking spaces, and would be approximately 40 feet in</t>
  </si>
  <si>
    <t>2006.1202</t>
  </si>
  <si>
    <t>JMBM</t>
  </si>
  <si>
    <t>David P. Cincotta</t>
  </si>
  <si>
    <t>415-398-8080</t>
  </si>
  <si>
    <t>David P. Cincotta 415-398-8080</t>
  </si>
  <si>
    <t>San Francisco, CA  94111</t>
  </si>
  <si>
    <t>1 Embarcadero Center, 14th Floor</t>
  </si>
  <si>
    <t>0165021</t>
  </si>
  <si>
    <t xml:space="preserve">235 Broadway </t>
  </si>
  <si>
    <t>Broadway/Sansome Family Housing: 100% affordable 50-du residential mid-rise bldg with 5,000-sf retail on former Fwy parcel, 50-70' deep lot entire south side of Broadway between Sansome and Battery Streets, replacing surface parking and portion Stevens Al</t>
  </si>
  <si>
    <t>ERECT A FIVE STORY RESIDENTIAL &amp; COMMERCIAL BUILDING</t>
  </si>
  <si>
    <t>2008.0797</t>
  </si>
  <si>
    <t>201105166063</t>
  </si>
  <si>
    <t>Chinatown CDC</t>
  </si>
  <si>
    <t>Kim Piechota</t>
  </si>
  <si>
    <t>929-0712</t>
  </si>
  <si>
    <t>Kim Piechota 929-0712</t>
  </si>
  <si>
    <t>1515 Vallejo St</t>
  </si>
  <si>
    <t>0165022</t>
  </si>
  <si>
    <t>717 Battery St</t>
  </si>
  <si>
    <t>Two story penthouse addition to three-story office building, for office use, new three-story bldg of 9,000-gsf office over retail; 24,870-sf additions to historic Musto Bldg.</t>
  </si>
  <si>
    <t>ALTERNATION TO EXISTING BUILD, NEW 2 STORY VERTICAL ADDITION ON THE EXISTING BUILD, 3 STORY HORIZONT</t>
  </si>
  <si>
    <t>2007.1460</t>
  </si>
  <si>
    <t>200812017534</t>
  </si>
  <si>
    <t>MIPS</t>
  </si>
  <si>
    <t>BayWest Development</t>
  </si>
  <si>
    <t>Sean Murphy</t>
  </si>
  <si>
    <t>415.602.8128</t>
  </si>
  <si>
    <t>Sean Murphy 415.602.8128</t>
  </si>
  <si>
    <t>2 Henry Adams Street, Suite 450</t>
  </si>
  <si>
    <t>0238002</t>
  </si>
  <si>
    <t>300 California St</t>
  </si>
  <si>
    <t>Vertical addition of 4 floors of office to an existing 8 story office building.  The existing rooftop penthouse will be removed.  Existing basement parking and ground-floor retail uses would remain.  Publicly accessible open space would be provided at a r</t>
  </si>
  <si>
    <t>2012.0605</t>
  </si>
  <si>
    <t>400-S</t>
  </si>
  <si>
    <t>400</t>
  </si>
  <si>
    <t>300 California Partners, LLC</t>
  </si>
  <si>
    <t>John Prabhu</t>
  </si>
  <si>
    <t>310-887-6400</t>
  </si>
  <si>
    <t>John Prabhu 310-887-6400</t>
  </si>
  <si>
    <t>Beverly Hills, CA  90212</t>
  </si>
  <si>
    <t>9701 Wilshire Blvd., Suite 700</t>
  </si>
  <si>
    <t>0258033</t>
  </si>
  <si>
    <t>500 Pine St</t>
  </si>
  <si>
    <t>On a vacant 13,800-sq.-ft. site, construction of a five-story, 61-ft. high office building w/ 11,220 sq. ft. of ground floor retail, 45,610 sq. ft. of office space and one subsurface level of parking w/ 39 spaces, and under the basement parking level woul</t>
  </si>
  <si>
    <t>2000.539</t>
  </si>
  <si>
    <t>200011024683</t>
  </si>
  <si>
    <t>300-S</t>
  </si>
  <si>
    <t>300</t>
  </si>
  <si>
    <t>Russ Building Partnership</t>
  </si>
  <si>
    <t>Thomas Hart</t>
  </si>
  <si>
    <t>772-7147</t>
  </si>
  <si>
    <t>Thomas Hart 772-7147</t>
  </si>
  <si>
    <t>555 California St., 49th Fl.</t>
  </si>
  <si>
    <t>0269028</t>
  </si>
  <si>
    <t>350 Bush St</t>
  </si>
  <si>
    <t>Demolition of buildings, except for the Mining Exchange Bldg. at 350 Bush St., which would be converted to retail use.  Then new construction of a 19-story office bldg. w/ 20,400 sq. ft. of retail space in two galleria levels, 344,540 sq. ft. of office sp</t>
  </si>
  <si>
    <t>ERECT 20 STORIES 3 BASEMENTS OFFICE BLDG.</t>
  </si>
  <si>
    <t>2000.541</t>
  </si>
  <si>
    <t>200708078938</t>
  </si>
  <si>
    <t>250-S</t>
  </si>
  <si>
    <t>250</t>
  </si>
  <si>
    <t>0281003</t>
  </si>
  <si>
    <t>832 Sutter St</t>
  </si>
  <si>
    <t xml:space="preserve">The proposal is to construct a mixed-use building with no parking on an existing surface parking lot.  </t>
  </si>
  <si>
    <t>2007.0392</t>
  </si>
  <si>
    <t>80-A</t>
  </si>
  <si>
    <t xml:space="preserve">Reuben &amp; Junius </t>
  </si>
  <si>
    <t>John Kevlin</t>
  </si>
  <si>
    <t>415 567 9000</t>
  </si>
  <si>
    <t>John Kevlin 415 567 9000</t>
  </si>
  <si>
    <t>San Francisco, CA  94104</t>
  </si>
  <si>
    <t>1 Bush Street, Suite 600</t>
  </si>
  <si>
    <t>0283004A</t>
  </si>
  <si>
    <t>620 Sutter St</t>
  </si>
  <si>
    <t>The project is the alteration of and new addition to the Sheehan Hotel through change of use of the hotel for residential flats and ground floor retail, and a rear addition of a new 12-story building, replacing an existing 2 to 4 story structure.  The tot</t>
  </si>
  <si>
    <t>TO DUCUMENT CHANGE OF USE FROM HOTEL TO GROUP HOUSING.</t>
  </si>
  <si>
    <t>2005.0674</t>
  </si>
  <si>
    <t>201301238536</t>
  </si>
  <si>
    <t>Reuben &amp; Junius</t>
  </si>
  <si>
    <t>Joel  Yodowitz</t>
  </si>
  <si>
    <t>Joel  Yodowitz 415 567 9000</t>
  </si>
  <si>
    <t>0297009</t>
  </si>
  <si>
    <t>693 Sutter St</t>
  </si>
  <si>
    <t>Revision to previous approved permits, 2008/0429/0902, 2007/1224/1222, 2005/0824/1157, 2004/0917/449</t>
  </si>
  <si>
    <t>200912243842</t>
  </si>
  <si>
    <t>0303014</t>
  </si>
  <si>
    <t>875 Post St</t>
  </si>
  <si>
    <t>9  new construction</t>
  </si>
  <si>
    <t>Vacant ground floor space to be converted to 4 dwelling units on existin builidng. Work to include remodel at 2nd floor manager's apt to raise floor for headroom below. Convert tourist hotel to sro residental hotel.</t>
  </si>
  <si>
    <t>2007.1056</t>
  </si>
  <si>
    <t>200712311569</t>
  </si>
  <si>
    <t>80-T</t>
  </si>
  <si>
    <t>0317005</t>
  </si>
  <si>
    <t>436 Ofarrell St</t>
  </si>
  <si>
    <t>Conversion of nine offices into nine residential units.  One on-site BMR unit will be provided on-site.  All work will occur within the existing building.  Conditional Use Authorization required for reduction of off-street parking requirements in NOMARSUD</t>
  </si>
  <si>
    <t>CONVERTING OF NINE OFFICES TO NINE RESIDENTIAL UNITS</t>
  </si>
  <si>
    <t>2009.0258</t>
  </si>
  <si>
    <t>200808058406</t>
  </si>
  <si>
    <t>Housing Construction</t>
  </si>
  <si>
    <t>Joseph Tsang</t>
  </si>
  <si>
    <t>415-385-0888</t>
  </si>
  <si>
    <t>Joseph Tsang 415-385-0888</t>
  </si>
  <si>
    <t>San Francisco, CA 94112</t>
  </si>
  <si>
    <t>26 Royal Lane</t>
  </si>
  <si>
    <t>0327011</t>
  </si>
  <si>
    <t>72 Ellis St</t>
  </si>
  <si>
    <t>Extension of entitlements (Case Nos. 200.383CX and 2004.1047CX) for demolition of an existing surface parking lot and construction of an 11-story, 156 room hotel with ground floor retail.</t>
  </si>
  <si>
    <t>2009.1105</t>
  </si>
  <si>
    <t>Jorge Castillo</t>
  </si>
  <si>
    <t>415-308-0908</t>
  </si>
  <si>
    <t>Jorge Castillo 415-308-0908</t>
  </si>
  <si>
    <t>San Francisco, CA 94107</t>
  </si>
  <si>
    <t>461 2nd Street, Ste 335</t>
  </si>
  <si>
    <t>0331010</t>
  </si>
  <si>
    <t>168 Eddy St</t>
  </si>
  <si>
    <t>100% Affordable housing, approx 170-u over 15,000 retail. TNDC.</t>
  </si>
  <si>
    <t>2007.1342</t>
  </si>
  <si>
    <t>Tenderloin Neighborhood Developmen</t>
  </si>
  <si>
    <t>Nick Griffin</t>
  </si>
  <si>
    <t>415.776.2151</t>
  </si>
  <si>
    <t>Nick Griffin 415.776.2151</t>
  </si>
  <si>
    <t>San Francisco, CA  94102</t>
  </si>
  <si>
    <t>201 Eddy Street</t>
  </si>
  <si>
    <t>0339006</t>
  </si>
  <si>
    <t>130 Turk St</t>
  </si>
  <si>
    <t>convert vacant commercial building (retail / bathhouse) to up to 28 dwelling units (needs "EE")</t>
  </si>
  <si>
    <t>CONVERSION OF (E) 3 STORY OVER BASEMENT BLDG. TO A 5 STORY OVER BASEMENT BLDG. WITH G/F OFFICE PSACE, 9 RESIDENTIAL UNITS AT UPPER FLOORS AND PARKING AT BASEMENT. THE HISTORICAL FACADE AT TURK STREET TO BE RESTORED WITH NEW G/F STORE FRONT AND GARAGE DOOR</t>
  </si>
  <si>
    <t>2005.0310</t>
  </si>
  <si>
    <t>200605232239</t>
  </si>
  <si>
    <t>80-120-T</t>
  </si>
  <si>
    <t>Shatara Architecture, Inc.</t>
  </si>
  <si>
    <t>Suheil Shatara</t>
  </si>
  <si>
    <t>415-512-7566</t>
  </si>
  <si>
    <t>Suheil Shatara 415-512-7566</t>
  </si>
  <si>
    <t>522 2nd Street</t>
  </si>
  <si>
    <t>0350002</t>
  </si>
  <si>
    <t>1028 Market St</t>
  </si>
  <si>
    <t>The property is currently improved by a vacant two-story structure.  The project would demolish the existing 2-story commercial building and construct a 13-story mixed use building with 12 floors of residential use above ground floor retail, as well as tw</t>
  </si>
  <si>
    <t>2014.0241</t>
  </si>
  <si>
    <t>120-X</t>
  </si>
  <si>
    <t>120</t>
  </si>
  <si>
    <t>Reuben and Junius</t>
  </si>
  <si>
    <t>Andrew Junius</t>
  </si>
  <si>
    <t>Andrew Junius 415-567-9000</t>
  </si>
  <si>
    <t>SF, CA  94104</t>
  </si>
  <si>
    <t>0350003</t>
  </si>
  <si>
    <t>1066 Market St</t>
  </si>
  <si>
    <t>The proposed project is the demolition of existing 2-story commercial building and parking lot and new construction of a 14-story building to house approximately up to 330 residential units, approximately 1,885 sq.ft. of retail on Market Street, approxima</t>
  </si>
  <si>
    <t>2013.1753</t>
  </si>
  <si>
    <t>Shorenstein Residential</t>
  </si>
  <si>
    <t>Julie Burdick</t>
  </si>
  <si>
    <t>415-772-7142</t>
  </si>
  <si>
    <t>Julie Burdick 415-772-7142</t>
  </si>
  <si>
    <t>San Francisco</t>
  </si>
  <si>
    <t xml:space="preserve">235 Montgomery St. </t>
  </si>
  <si>
    <t>0491020</t>
  </si>
  <si>
    <t>3342 Steiner St</t>
  </si>
  <si>
    <t>Marina</t>
  </si>
  <si>
    <t>Interior remodel of (E) second floor. Convert (E) office use to residential (1 unit).</t>
  </si>
  <si>
    <t>200801172733</t>
  </si>
  <si>
    <t>0522002A</t>
  </si>
  <si>
    <t>2601 Van Ness Av</t>
  </si>
  <si>
    <t>Construct a 7 story, 26 unit building with 3 ground floor commercial and 2 levels subterranean garage with 35 spaces</t>
  </si>
  <si>
    <t>RC-3</t>
  </si>
  <si>
    <t>2013.1177</t>
  </si>
  <si>
    <t>Forum Design</t>
  </si>
  <si>
    <t>Warner Schmalz</t>
  </si>
  <si>
    <t>415-252-7063</t>
  </si>
  <si>
    <t>Warner Schmalz 415-252-7063</t>
  </si>
  <si>
    <t>San Francisco, CA  94103</t>
  </si>
  <si>
    <t>1014 Howard St.</t>
  </si>
  <si>
    <t>0527002</t>
  </si>
  <si>
    <t>2559 Van Ness Av</t>
  </si>
  <si>
    <t>Demolish gas station and remove USTs; no new construction yet proposed</t>
  </si>
  <si>
    <t>TO ERECT 6 STORIES, 27 UNITS RESIDENTIAL / RETAIL / GARAGE BUILDING.</t>
  </si>
  <si>
    <t>2009.0024</t>
  </si>
  <si>
    <t>201106017181</t>
  </si>
  <si>
    <t>0528008</t>
  </si>
  <si>
    <t>1662-1664 Union St.</t>
  </si>
  <si>
    <t>Demo of existing; construction of new 7 unit four-story building.</t>
  </si>
  <si>
    <t xml:space="preserve"> ERECT: 1 4 STORY, 7 UNIT TYPE 5 RESIDENTIAL STRUCTURE.</t>
  </si>
  <si>
    <t>Neighborhood Commercial</t>
  </si>
  <si>
    <t>UNION</t>
  </si>
  <si>
    <t>2007.0598</t>
  </si>
  <si>
    <t>200706255058</t>
  </si>
  <si>
    <t>Crissius Properties</t>
  </si>
  <si>
    <t>Anand Gohel</t>
  </si>
  <si>
    <t>415-896-5838</t>
  </si>
  <si>
    <t>Anand Gohel 415-896-5838</t>
  </si>
  <si>
    <t>500 Bryant Street, Ste. 101</t>
  </si>
  <si>
    <t>0550004</t>
  </si>
  <si>
    <t>2237 Polk St</t>
  </si>
  <si>
    <t>ADD 1 STORY TO MAKE 1 ADDITIONAL RESIDENTIAL UNIT. ADD STRUCUTRAL BRACING ON GROUND FLOOR RESTAURANT</t>
  </si>
  <si>
    <t>POLK</t>
  </si>
  <si>
    <t>200707025741</t>
  </si>
  <si>
    <t>0570010</t>
  </si>
  <si>
    <t xml:space="preserve">1622 Broadway </t>
  </si>
  <si>
    <t>CU for 34 dwelling unit building</t>
  </si>
  <si>
    <t>2008.0862</t>
  </si>
  <si>
    <t>0619009</t>
  </si>
  <si>
    <t>1800 Van Ness Ave.</t>
  </si>
  <si>
    <t>Conditional Use for PUD</t>
  </si>
  <si>
    <t>2011.0094</t>
  </si>
  <si>
    <t>80-D</t>
  </si>
  <si>
    <t>0619012</t>
  </si>
  <si>
    <t>1860 Van Ness Av</t>
  </si>
  <si>
    <t>The proposed project is demolition of a gas station on a 8,960-gsf site at the corner of Van Ness Avenue and Washington Street and construction of a 8-story 58,065-gsf residential mixed-use structure with 35 dwelling units, and 35 parking spaces in two su</t>
  </si>
  <si>
    <t>TO ERECT 7 STORIES, 35 DWELLING UNITS OF RESIDENTIAL &amp; RETAIL STORE.</t>
  </si>
  <si>
    <t>2004.0890</t>
  </si>
  <si>
    <t>200602215057</t>
  </si>
  <si>
    <t>415.567.9000</t>
  </si>
  <si>
    <t>John Kevlin 415.567.9000</t>
  </si>
  <si>
    <t>1 Bush Street, Ste 600</t>
  </si>
  <si>
    <t>0654001F</t>
  </si>
  <si>
    <t>2429 California St</t>
  </si>
  <si>
    <t>Site Permit. One story vertical addition over existing stucture, and one story horizontal addition to the rear for 2 retail spaces on the 1st floor, and 2 new office spaces on (n) 2nd floor.</t>
  </si>
  <si>
    <t>FILLMORE</t>
  </si>
  <si>
    <t>200708230748</t>
  </si>
  <si>
    <t>Mixed</t>
  </si>
  <si>
    <t>0667016</t>
  </si>
  <si>
    <t>1545 Pine St</t>
  </si>
  <si>
    <t>Demolish three existing buildings and construct two buildings, a 14-story building and a six-story building containing a total of 113 dwelling units, 113 parking spaces, and 10,000 sq. ft. of ground floor commercial. The new building would be approximatel</t>
  </si>
  <si>
    <t>TO ERECT 12 STORIES, 2 BASEMENT, 107 RESIDENTIAL WITH RETAIL AND PARKING.</t>
  </si>
  <si>
    <t>2006.0383</t>
  </si>
  <si>
    <t>201312033256</t>
  </si>
  <si>
    <t>130-V</t>
  </si>
  <si>
    <t>130</t>
  </si>
  <si>
    <t>Trumark Urban</t>
  </si>
  <si>
    <t>Jessie Stuart</t>
  </si>
  <si>
    <t>415-370-1767</t>
  </si>
  <si>
    <t>Jessie Stuart 415-370-1767</t>
  </si>
  <si>
    <t>San Francisco, CA 94105</t>
  </si>
  <si>
    <t>90 New Montgomery, Suite 750</t>
  </si>
  <si>
    <t>0671006</t>
  </si>
  <si>
    <t>1450 Franklin St</t>
  </si>
  <si>
    <t>Western Addition</t>
  </si>
  <si>
    <t>ERECT A 13 STORIES 69 RESIDENTIAL UNIT &amp; COMMERCIAL BUILDING WITH PARKING;
DEMOLISH A 2 STORY AUTO SALES AND SERVICE GARAGE</t>
  </si>
  <si>
    <t>NC-3</t>
  </si>
  <si>
    <t>200809252660</t>
  </si>
  <si>
    <t>130-E</t>
  </si>
  <si>
    <t>1052024</t>
  </si>
  <si>
    <t>2655 Bush St</t>
  </si>
  <si>
    <t xml:space="preserve">Demolition of existing convalescent care facility and construction of 84 residential dwelling units and 4,500 sq. ft. of retail. Building would be 40' and 65' in height and would total 168,900 sq. ft. with 126 parking spaces. </t>
  </si>
  <si>
    <t>ERECT 5-STORY TYPE V RESIDENTIAL &amp; RETAIL BUILDING. GS</t>
  </si>
  <si>
    <t>2005.1106</t>
  </si>
  <si>
    <t>201211093966</t>
  </si>
  <si>
    <t>40-X/65-A</t>
  </si>
  <si>
    <t>2655 Bush LLC</t>
  </si>
  <si>
    <t>Ernest McNabb</t>
  </si>
  <si>
    <t>415-387-7000</t>
  </si>
  <si>
    <t>Ernest McNabb 415-387-7000</t>
  </si>
  <si>
    <t>San Francisco, CA 94121</t>
  </si>
  <si>
    <t>558 28th Ave. #201</t>
  </si>
  <si>
    <t>1371039</t>
  </si>
  <si>
    <t>112 12th Av</t>
  </si>
  <si>
    <t>RELOCATE (E) LAUNDRY FIXTURES TO GARAGE. CONVERT (E) LAUNDRY TO NEW KITCHEN &amp; CONVERT GROUND FLOOR T</t>
  </si>
  <si>
    <t>201407292390</t>
  </si>
  <si>
    <t>0757025</t>
  </si>
  <si>
    <t>1100 Golden Gate Av</t>
  </si>
  <si>
    <t>New construction of 5-story, 145-foot tall housing tower(s) with 98 affordable senior rental units</t>
  </si>
  <si>
    <t>ERECT TYPE 1 &amp; TYPE V NEW BUILDING</t>
  </si>
  <si>
    <t>2008.1162</t>
  </si>
  <si>
    <t>201207104447</t>
  </si>
  <si>
    <t>50-X</t>
  </si>
  <si>
    <t>TNDC</t>
  </si>
  <si>
    <t>Shannon Dodge</t>
  </si>
  <si>
    <t>415-358-3930</t>
  </si>
  <si>
    <t>Shannon Dodge 415-358-3930</t>
  </si>
  <si>
    <t>SF, CA  94102</t>
  </si>
  <si>
    <t>0794015</t>
  </si>
  <si>
    <t>746 Laguna St</t>
  </si>
  <si>
    <t>Market Octavia</t>
  </si>
  <si>
    <t>Demolition of existing 2-story industrial and office bldgs. of 19,620 sf with 70 parking spaces.  Construct residential bldg. of 143 units with 21,945 sf of commercial space on the ground floor, and 165 parking spaces.  22 parking spaces will be at the gr</t>
  </si>
  <si>
    <t>RTO</t>
  </si>
  <si>
    <t>2005.1085</t>
  </si>
  <si>
    <t>40-50-X</t>
  </si>
  <si>
    <t>San Francisco: Market and Octavia</t>
  </si>
  <si>
    <t>Trust for Children of Henry Wong</t>
  </si>
  <si>
    <t>Henry Wong</t>
  </si>
  <si>
    <t>CA 94039</t>
  </si>
  <si>
    <t>Henry Wong CA 94039</t>
  </si>
  <si>
    <t>Mountain View, CA</t>
  </si>
  <si>
    <t>P.O. Box 391656</t>
  </si>
  <si>
    <t>0807010</t>
  </si>
  <si>
    <t>580 Hayes St</t>
  </si>
  <si>
    <t>ERECT 4-STORY TYPE V NEW BUILDING.</t>
  </si>
  <si>
    <t>HAYES NCT</t>
  </si>
  <si>
    <t>201312093685</t>
  </si>
  <si>
    <t>55-X</t>
  </si>
  <si>
    <t>55</t>
  </si>
  <si>
    <t>0813007</t>
  </si>
  <si>
    <t>1390 Market St</t>
  </si>
  <si>
    <t>Fox Plaza currently contains two buildings: a 29-story mixed-use building and a two-story commercial building.  The proposal would demolish the existing two-story, 19,000 structure located on the NE corner of the lot and construct a new building which wou</t>
  </si>
  <si>
    <t>2005.0979</t>
  </si>
  <si>
    <t>120-X/200-S</t>
  </si>
  <si>
    <t>Tommy Tunny</t>
  </si>
  <si>
    <t>Tommy Tunny 415-567-9000</t>
  </si>
  <si>
    <t>0818020</t>
  </si>
  <si>
    <t>476 Linden St</t>
  </si>
  <si>
    <t>ERECT 4 STORIES 2 DWELLING UNITS BLDG.</t>
  </si>
  <si>
    <t>200703126040</t>
  </si>
  <si>
    <t>HAYES NCT/RTO</t>
  </si>
  <si>
    <t>0832025</t>
  </si>
  <si>
    <t>300 Octavia St</t>
  </si>
  <si>
    <t>TO ERECT 16 DWELLING UNIT WITH 5 STORIES NEW BLDG(CONDO AND RETAIL)</t>
  </si>
  <si>
    <t>200810013158</t>
  </si>
  <si>
    <t>0832026</t>
  </si>
  <si>
    <t>360 Octavia St</t>
  </si>
  <si>
    <t>Shadow Analysis</t>
  </si>
  <si>
    <t>TO ERECT 16 DWELLING UNITS WITH 5 STORIES NEW BLDG(CONDO AND RETAIL)</t>
  </si>
  <si>
    <t>2008.0428</t>
  </si>
  <si>
    <t>200810013162</t>
  </si>
  <si>
    <t>Envelope</t>
  </si>
  <si>
    <t>Douglas Burnham</t>
  </si>
  <si>
    <t>510-839-0140</t>
  </si>
  <si>
    <t>Douglas Burnham 510-839-0140</t>
  </si>
  <si>
    <t>Oakland, CA  94607</t>
  </si>
  <si>
    <t>1661 20th St #1</t>
  </si>
  <si>
    <t>0837003</t>
  </si>
  <si>
    <t>1 Franklin St</t>
  </si>
  <si>
    <t>Construct a new 8-story, 35-unit mixed-use building with ground-floor commercial.  See 2008.1328</t>
  </si>
  <si>
    <t>CONSTRUCTION OF 8-STORY 35 DWELLING UNITS W/RETAIL &amp; PARKING.</t>
  </si>
  <si>
    <t>NCT-3</t>
  </si>
  <si>
    <t>2010.0102</t>
  </si>
  <si>
    <t>200912032516</t>
  </si>
  <si>
    <t>50-X/85-X</t>
  </si>
  <si>
    <t>0855011</t>
  </si>
  <si>
    <t>8 Octavia St</t>
  </si>
  <si>
    <t>Construction of a new mixed-use building with approximately 49 residential units, 2,000 sq.ft. commercial space, and 25 off-street parking spaces plus one car-share space. The proposed building would be a total of 70,153 square-feet and would be 75 feet t</t>
  </si>
  <si>
    <t>ERECT 49 UNITS, 8 STORIES, PARKING, RESTAURANT, TYPE 1 NEW BUILDING.</t>
  </si>
  <si>
    <t>2011.0931</t>
  </si>
  <si>
    <t>201208036517</t>
  </si>
  <si>
    <t>HAYES NCT/NCT-3</t>
  </si>
  <si>
    <t>Octavia Gateway Holdings, LLC</t>
  </si>
  <si>
    <t>692-5060</t>
  </si>
  <si>
    <t>Octavia Gateway Holdings, LLC 692-5060</t>
  </si>
  <si>
    <t>448 Linden Street</t>
  </si>
  <si>
    <t>0857001</t>
  </si>
  <si>
    <t>55 Laguna Street</t>
  </si>
  <si>
    <t xml:space="preserve">Mixed-use project which would include construction of seven new buildings and the adaptive re-use of two existing buildings for 491 dwelling units, 421 off-street parking spaces, 3,500 GSF of retail use, 12,000 GSF for a dental clinic, and 12,590 GSF for </t>
  </si>
  <si>
    <t>2004.0773</t>
  </si>
  <si>
    <t>201209059006</t>
  </si>
  <si>
    <t>AF Evans</t>
  </si>
  <si>
    <t>Ruthy  Bennett</t>
  </si>
  <si>
    <t>510.267.4679</t>
  </si>
  <si>
    <t>Ruthy  Bennett 510.267.4679</t>
  </si>
  <si>
    <t>1000 Broadway, Suite 300</t>
  </si>
  <si>
    <t>1386015</t>
  </si>
  <si>
    <t>279 26th Av</t>
  </si>
  <si>
    <t>HORIZONTAL &amp; VERTICAL ADDITION TO (E) BUILDING, ADD ONE MORE UNIT - FROM 2 UNITS TO 3 UNITS.</t>
  </si>
  <si>
    <t>200605091174</t>
  </si>
  <si>
    <t>1029003</t>
  </si>
  <si>
    <t>2901 California St</t>
  </si>
  <si>
    <t>The proposed project would demolish the existing 40-foot tall 5,225 sf, three-unit residential building and construct a new three-story assembly and classroom wing consisting of 15,604 sf to the existing adjacent Drew School campus. The new building would</t>
  </si>
  <si>
    <t>2007.0128</t>
  </si>
  <si>
    <t>9925775S</t>
  </si>
  <si>
    <t>Drew School</t>
  </si>
  <si>
    <t>Samuel Cuddeback III</t>
  </si>
  <si>
    <t>415-409-3739</t>
  </si>
  <si>
    <t>Samuel Cuddeback III 415-409-3739</t>
  </si>
  <si>
    <t>San Francisco, CA 94118</t>
  </si>
  <si>
    <t>2901 California Street</t>
  </si>
  <si>
    <t>1066028</t>
  </si>
  <si>
    <t>3150 Geary Bl</t>
  </si>
  <si>
    <t>The proposed project involves the demolition of existing 2,850 gsf restaurant and construction of a 13,900 gsf residential building containing 7 dwelling units, 2,270 gsf of retail space and 7 off-street parking spaces.</t>
  </si>
  <si>
    <t>ERECT A 4 STORIES 7 UNITS RESIDENTIAL BLDG WITH COML</t>
  </si>
  <si>
    <t>2003.0263</t>
  </si>
  <si>
    <t>200207171660</t>
  </si>
  <si>
    <t>Richard Wong</t>
  </si>
  <si>
    <t>510.524.3040</t>
  </si>
  <si>
    <t>Richard Wong 510.524.3040</t>
  </si>
  <si>
    <t>El Cerrito, CA  94530</t>
  </si>
  <si>
    <t>8441 Terrace Drive</t>
  </si>
  <si>
    <t>1073013</t>
  </si>
  <si>
    <t>800 Presidio Av</t>
  </si>
  <si>
    <t>The proposed project would demolish the existing one-story community center and construct a new building consisting of 83 dwelling units (59 units of work-force housing and 21 units of affordable housing.), 21,500 sq. ft. community center on the ground fl</t>
  </si>
  <si>
    <t>TO ERECT 5 STORIES, 50 UNITS COMMUNITY CENTER / HOUSING, MIXED USED BUILDING WITH 1 BASEMENT.</t>
  </si>
  <si>
    <t>2006.0868</t>
  </si>
  <si>
    <t>201204168406</t>
  </si>
  <si>
    <t>40-X/50-X</t>
  </si>
  <si>
    <t>Booker Washington Community Center</t>
  </si>
  <si>
    <t>Patricia  Scott</t>
  </si>
  <si>
    <t>415-928-6596</t>
  </si>
  <si>
    <t>Patricia  Scott 415-928-6596</t>
  </si>
  <si>
    <t>San Francisco, CA 94115</t>
  </si>
  <si>
    <t xml:space="preserve">800 Presidio Ave. </t>
  </si>
  <si>
    <t>1080008</t>
  </si>
  <si>
    <t>1419 Broderick St</t>
  </si>
  <si>
    <t>VERTICAL AND HORIZONTAL ADDITION AND REMODELING FROM ONE FAMILY RESIDENCE TO THREE FAMILY RESIDENCES.</t>
  </si>
  <si>
    <t>200702214545</t>
  </si>
  <si>
    <t>1084001B</t>
  </si>
  <si>
    <t>1 Stanyan Street</t>
  </si>
  <si>
    <t>The proposed project would demolish the existing gas station and construct a new 13-unit residential building with 1,700 sq. ft. of ground floor retail and 14 parking spaces. The building would be approx. 24,256 sq ft, four-stories, and 40 feet in height.</t>
  </si>
  <si>
    <t>ERECT A NEW 4 STORIES, 13 UNITS MIXED USE BUILDING</t>
  </si>
  <si>
    <t>2007.0113</t>
  </si>
  <si>
    <t>200712140534</t>
  </si>
  <si>
    <t>John  McInerney Esq.</t>
  </si>
  <si>
    <t>415-350-1750</t>
  </si>
  <si>
    <t>John  McInerney Esq. 415-350-1750</t>
  </si>
  <si>
    <t>San Francisco, CA  94115</t>
  </si>
  <si>
    <t>1600 Webster Street</t>
  </si>
  <si>
    <t>1198004</t>
  </si>
  <si>
    <t>417 Lyon St</t>
  </si>
  <si>
    <t>PROJECT INCREASES TOTAL IN BLDG TO 2 UNITS. NEW GARAGE &amp; ONE BEDRM, BATH UNIT IN (E) BASEMENT. THE F</t>
  </si>
  <si>
    <t>200804250691</t>
  </si>
  <si>
    <t>1212022</t>
  </si>
  <si>
    <t>2175 Hayes St</t>
  </si>
  <si>
    <t>ADD 3 STORY W/ 1 CARE FACILITY &amp; 2 RESIDT. ADA STRETCHER ELEVATOR, 2 EXIT STAIRS REMODEL 3 MEDICAL O</t>
  </si>
  <si>
    <t>2012.0001</t>
  </si>
  <si>
    <t>201111189212</t>
  </si>
  <si>
    <t>Stevens and Associates</t>
  </si>
  <si>
    <t>Myles Stevens</t>
  </si>
  <si>
    <t>397-6500</t>
  </si>
  <si>
    <t>Myles Stevens 397-6500</t>
  </si>
  <si>
    <t>855 Sansome St 2nd Floor</t>
  </si>
  <si>
    <t>1269167</t>
  </si>
  <si>
    <t>1055 Ashbury St</t>
  </si>
  <si>
    <t>Buena Vista</t>
  </si>
  <si>
    <t>Construction of a 4 story single family home on empty lot</t>
  </si>
  <si>
    <t>TO ERECT 4 STORIES, 1 BASEMENT, SINGLE FAMILY DWELLING.</t>
  </si>
  <si>
    <t>2013.0771</t>
  </si>
  <si>
    <t>201307313282</t>
  </si>
  <si>
    <t>Reuben, Junius, &amp; Rose LLP</t>
  </si>
  <si>
    <t>Thomas Tunny</t>
  </si>
  <si>
    <t>Thomas Tunny 415-567-9000</t>
  </si>
  <si>
    <t>1368049</t>
  </si>
  <si>
    <t>4614 California St</t>
  </si>
  <si>
    <t>Demolition of 4620 and 4614 California Street, and the construction of a new pre-school and administration building.</t>
  </si>
  <si>
    <t>TO ERECT FOUR STORY PRE-SCHOOL AND ADMINISTRATION NEW BUILDING</t>
  </si>
  <si>
    <t>2002.0605</t>
  </si>
  <si>
    <t>200701232361</t>
  </si>
  <si>
    <t>St. James Episcopal Church</t>
  </si>
  <si>
    <t>Mary Moore-Gaines</t>
  </si>
  <si>
    <t>415-751-1198</t>
  </si>
  <si>
    <t>Mary Moore-Gaines 415-751-1198</t>
  </si>
  <si>
    <t>San Francisco, CA  94118</t>
  </si>
  <si>
    <t>4614 California Street</t>
  </si>
  <si>
    <t>1450007</t>
  </si>
  <si>
    <t>339 18th Av</t>
  </si>
  <si>
    <t>Existing theater building would be preserved - second floor would be expanded to create a full second floor full-service restaurant (preserving one theater screen) and ground floor would be for retail use.   New four-story mixed-use building would be cons</t>
  </si>
  <si>
    <t>ERECT A 3 STORIES, 2 FAMILY DWELLING</t>
  </si>
  <si>
    <t>2004.0482</t>
  </si>
  <si>
    <t>200806275518</t>
  </si>
  <si>
    <t>Alexandria Real Estate Equities</t>
  </si>
  <si>
    <t>Terezia  Nemeth</t>
  </si>
  <si>
    <t>415-554-8847</t>
  </si>
  <si>
    <t>Terezia  Nemeth 415-554-8847</t>
  </si>
  <si>
    <t>San Francisco, CA 94158</t>
  </si>
  <si>
    <t>1700 Owens Street, Suite 500</t>
  </si>
  <si>
    <t>1450008</t>
  </si>
  <si>
    <t>5400 Geary Bl</t>
  </si>
  <si>
    <t>ERECT  A 4 STORIES, 39 DWELLING UNITS (RESIDENTIAL CONDO/COMM &amp; GARAGE.)</t>
  </si>
  <si>
    <t>200806275522</t>
  </si>
  <si>
    <t>1453033</t>
  </si>
  <si>
    <t>346 22nd Av</t>
  </si>
  <si>
    <t>2 FAMILY RESIDENCES ADDITION &amp; REMODELING</t>
  </si>
  <si>
    <t>200505273609</t>
  </si>
  <si>
    <t>1453039</t>
  </si>
  <si>
    <t>322 22nd Av</t>
  </si>
  <si>
    <t>The proposal is to add two dwelling units, relocate the garage entry, add window to the front of the building, add a fourth floor, construct a rear addition in zoning district RM-1.</t>
  </si>
  <si>
    <t>REAR &amp; VERTICAL ADDITION OF 2 UNITS ON 3 FLOORS. REMOVE EXISTING ROOF, INTERIOR PARTITIONS AS SHOWN, REAR ADDITION &amp; 4TH FLOOR ADDITION. 3 UNITS CONDOMINIMUMS ON 3 FLOORS PER PLAN.</t>
  </si>
  <si>
    <t>2010.0993</t>
  </si>
  <si>
    <t>200606295405</t>
  </si>
  <si>
    <t>Evan Chan</t>
  </si>
  <si>
    <t>415.922.0557</t>
  </si>
  <si>
    <t>Evan Chan 415.922.0557</t>
  </si>
  <si>
    <t>San Francisco, CA 94123</t>
  </si>
  <si>
    <t>1795 Union Street, Third Floor</t>
  </si>
  <si>
    <t>1460024</t>
  </si>
  <si>
    <t>411 28th Av</t>
  </si>
  <si>
    <t>Add 2 stories over(e) 2 story S.F.D.convert into 2 units.1st flr: retain 2 car parking,bedrm,fam, ba</t>
  </si>
  <si>
    <t>200804159772</t>
  </si>
  <si>
    <t>1466009</t>
  </si>
  <si>
    <t>451 34th Av</t>
  </si>
  <si>
    <t>Vertical and horizontal addition of a 2-story single-family residence. Proposed 3-story with basement, 2-unit resindetial building.</t>
  </si>
  <si>
    <t>2008.0872</t>
  </si>
  <si>
    <t>1505027</t>
  </si>
  <si>
    <t>536 40th Av</t>
  </si>
  <si>
    <t>2007.0179: The proposal would demolish an existing single-family building constructed in 1906, and construct a new two-unit residential building.
2008.0271: new 4 story, 2 unit building</t>
  </si>
  <si>
    <t>TO ERECT 2 DWELLING UNIT WITH 3 STORY NEW BUILDING</t>
  </si>
  <si>
    <t>2008.0271</t>
  </si>
  <si>
    <t>200608179803</t>
  </si>
  <si>
    <t>William  Pashelinsky</t>
  </si>
  <si>
    <t>415-379-3676</t>
  </si>
  <si>
    <t>William  Pashelinsky 415-379-3676</t>
  </si>
  <si>
    <t>San Francisco, CA 94117</t>
  </si>
  <si>
    <t>1937 Hayes Street</t>
  </si>
  <si>
    <t>1510013</t>
  </si>
  <si>
    <t>563 34th Av</t>
  </si>
  <si>
    <t>Addition of 1 unit and square footage to existing single-family residence.</t>
  </si>
  <si>
    <t>HORIZONTAL &amp; VERTICAL ADDITION FROM SINGLE FAMILY DWELLING TO TWO UNITS RESIDENTICAL, TWO STORY TO F</t>
  </si>
  <si>
    <t>2009.0366</t>
  </si>
  <si>
    <t>200810295438</t>
  </si>
  <si>
    <t>Wing Lee Architects</t>
  </si>
  <si>
    <t>Wing Lee</t>
  </si>
  <si>
    <t>297-6493</t>
  </si>
  <si>
    <t>Wing Lee 297-6493</t>
  </si>
  <si>
    <t>San Francisco, CA 94124</t>
  </si>
  <si>
    <t>1403 Hudson Ave</t>
  </si>
  <si>
    <t>1517030</t>
  </si>
  <si>
    <t>520 28th Av</t>
  </si>
  <si>
    <t>Existing 2-story SFD approx. 1500 sqft with 1 off-street parking space. Proposed 4-story 40' in height 3-unit over ground floor parking with approx 6,000 sqft.</t>
  </si>
  <si>
    <t>TO ERECT 4 STORY 3 FAMILY DWELLING</t>
  </si>
  <si>
    <t>2008.0663</t>
  </si>
  <si>
    <t>200706143970</t>
  </si>
  <si>
    <t>Cyril Hackett</t>
  </si>
  <si>
    <t>415-595-1478</t>
  </si>
  <si>
    <t>Cyril Hackett 415-595-1478</t>
  </si>
  <si>
    <t>San Francisco, CA 94114</t>
  </si>
  <si>
    <t>PO Box 14410</t>
  </si>
  <si>
    <t>1534026</t>
  </si>
  <si>
    <t>474 11th Av</t>
  </si>
  <si>
    <t xml:space="preserve">Horizontal and Vertical (2 stories) addition and creation of a second unit.  </t>
  </si>
  <si>
    <t>CONVERT SINGLE FAMILY DWELLING TO 2 UNITS BY HORIZONTAL EXTENSION IN FRONT AND REAR AND 2 FLOOR VERT</t>
  </si>
  <si>
    <t>2008.1151</t>
  </si>
  <si>
    <t>200803106731</t>
  </si>
  <si>
    <t>Hood Thomas  Architects</t>
  </si>
  <si>
    <t>John Hood</t>
  </si>
  <si>
    <t>415-385-2303</t>
  </si>
  <si>
    <t>John Hood 415-385-2303</t>
  </si>
  <si>
    <t>440 Spear Street</t>
  </si>
  <si>
    <t>1537027</t>
  </si>
  <si>
    <t>470 08th Av</t>
  </si>
  <si>
    <t>Addition and alteration to existing three unit building built in 1907.  Addition to front, rear and vertically.</t>
  </si>
  <si>
    <t>REAR, FRONT &amp; VERTICAL ADDITION TO EXISTING BUILDING INCLUDING ALTERATIONS TO EXISTING BUILDING PORTIONS TO REMAIN. ELECTGRICAL &amp; PLUMBING BY SEPERATE PERMIT.</t>
  </si>
  <si>
    <t>2007.0316</t>
  </si>
  <si>
    <t>200609182560</t>
  </si>
  <si>
    <t>Mock/Wallace</t>
  </si>
  <si>
    <t>Lawrence  Mock</t>
  </si>
  <si>
    <t>415-626-6868</t>
  </si>
  <si>
    <t>Lawrence  Mock 415-626-6868</t>
  </si>
  <si>
    <t>San Francisco, CA 94110</t>
  </si>
  <si>
    <t xml:space="preserve">1108 Bryant Street </t>
  </si>
  <si>
    <t>1571015C</t>
  </si>
  <si>
    <t>622 29th Av</t>
  </si>
  <si>
    <t>TWO FAMILY RESIDENCES. VERTIVCAL AND HORIZONTAL ADDITION AND REMODELING</t>
  </si>
  <si>
    <t>200605222098</t>
  </si>
  <si>
    <t>1583006</t>
  </si>
  <si>
    <t>623 40th Av</t>
  </si>
  <si>
    <t>VERTICAL AND HORIZONTAL ADDITION TO EXISTING 2 LEVEL BUILDING AND ADD 1 UNIT.</t>
  </si>
  <si>
    <t>200707066144</t>
  </si>
  <si>
    <t>1608012</t>
  </si>
  <si>
    <t>762 37th Av</t>
  </si>
  <si>
    <t>VERTICAL ADDITION OF TWO FLOORS ABOVE TWO STORIES (E)-ADD ONE FULL DWELLING UNIT. ELECTRICAL, PLUMBI</t>
  </si>
  <si>
    <t>200809040762</t>
  </si>
  <si>
    <t>1609021F</t>
  </si>
  <si>
    <t>700 36th Av</t>
  </si>
  <si>
    <t>TO ERECT 6 DWELLING UNIT WITH FOUR STORY NEW BLDG.(COMMERCIAL AND RESIDENTIAL)</t>
  </si>
  <si>
    <t>2009.0653</t>
  </si>
  <si>
    <t>200809262781</t>
  </si>
  <si>
    <t>1611001</t>
  </si>
  <si>
    <t>3201 Balboa St</t>
  </si>
  <si>
    <t>ERECT A 3 STORY, 3 DWELLING UNITS AND MIXED USE BUILDING; DEMOLISH A FITNESS AND OFFICE BUILDING</t>
  </si>
  <si>
    <t>200806134390</t>
  </si>
  <si>
    <t>1618007</t>
  </si>
  <si>
    <t>762 27th Av</t>
  </si>
  <si>
    <t>Addition/alteration to single-family residence and add second unit.</t>
  </si>
  <si>
    <t>2009.0522</t>
  </si>
  <si>
    <t>Allen Gee Architects</t>
  </si>
  <si>
    <t>Allen Gee</t>
  </si>
  <si>
    <t>386-1753</t>
  </si>
  <si>
    <t>Allen Gee 386-1753</t>
  </si>
  <si>
    <t>San Francisco,CA 94121</t>
  </si>
  <si>
    <t>790 - 37th Ave</t>
  </si>
  <si>
    <t>1640051</t>
  </si>
  <si>
    <t>327 Balboa St</t>
  </si>
  <si>
    <t>Add residential units/ CU for parking V for rear yard, exposure and nonconfomplying sturture</t>
  </si>
  <si>
    <t>REVISION TO PA# 2011-0128-9269-1ST FL-REMOVE 2 BEDROOMS, ADD STUDY &amp; INCREASE GREAT ROOM. ENLARGE (E</t>
  </si>
  <si>
    <t>2011.0209</t>
  </si>
  <si>
    <t>201303071701</t>
  </si>
  <si>
    <t>1642036</t>
  </si>
  <si>
    <t>658 03rd Av</t>
  </si>
  <si>
    <t>Vertical extension to convert a 2 story + attic single family residential building by adding one sto</t>
  </si>
  <si>
    <t>200711198515</t>
  </si>
  <si>
    <t>1643051</t>
  </si>
  <si>
    <t>25 Balboa St</t>
  </si>
  <si>
    <t>One story vertical addition over the existing two-story over garage and convert existing single-family dwelling to two family dwellings.</t>
  </si>
  <si>
    <t>2008.1273</t>
  </si>
  <si>
    <t>Gus Fallay</t>
  </si>
  <si>
    <t>510-469-5202</t>
  </si>
  <si>
    <t>Gus Fallay 510-469-5202</t>
  </si>
  <si>
    <t>425 Market Street, Suite 2200</t>
  </si>
  <si>
    <t>2396036</t>
  </si>
  <si>
    <t>2416 30th Av</t>
  </si>
  <si>
    <t>Outer Sunset</t>
  </si>
  <si>
    <t>ADD 2 FLOORS ON TOP OF(E)BLDG. &amp; ALSO HORIZONTAL ADDITION TOWARDS REAR YARD. COMPLETED BUILDING TO HAVE: 1/F- 520 SQ.FT. OF OFFICE SPACE &amp; 2 CAR GARAGE.2/F RESIDENT-UNIT#1 WITH LIVING ROOM, DINING ROOM, KITCHEN, SUTDY ROOM, 2 BEDROOM, 2 BATHS.3/F UNIT#2-L</t>
  </si>
  <si>
    <t>200612069310</t>
  </si>
  <si>
    <t>Taraval Street NCD</t>
  </si>
  <si>
    <t>2515001</t>
  </si>
  <si>
    <t>2800 Sloat Bl</t>
  </si>
  <si>
    <t xml:space="preserve">Demolition of existing buildings and construction of three new five-story buildings with a total of 55 dwelling units, 48 parking spaces in an underground parking garage, 26,000 gsf of ground floor retail, and 34 covered spaces for the commercial use. </t>
  </si>
  <si>
    <t>TO ERECT 5 STORIES, 1 BASEMENT, 56 UNITS RESIDENTIAL OVER COMMERCIAL, MIXED USED BUILDING.</t>
  </si>
  <si>
    <t>2005.1066</t>
  </si>
  <si>
    <t>201402047761</t>
  </si>
  <si>
    <t>100-A</t>
  </si>
  <si>
    <t>100</t>
  </si>
  <si>
    <t>Hamilton &amp; Company Architecture</t>
  </si>
  <si>
    <t>Rachel Hamilton</t>
  </si>
  <si>
    <t>510-549-1312</t>
  </si>
  <si>
    <t>Rachel Hamilton 510-549-1312</t>
  </si>
  <si>
    <t>Berkeley, CA 94710</t>
  </si>
  <si>
    <t>1035 Carleton Street, Suite 100</t>
  </si>
  <si>
    <t>2799013</t>
  </si>
  <si>
    <t>950 Corbett Av</t>
  </si>
  <si>
    <t>Central</t>
  </si>
  <si>
    <t>3 New Unit Condominium</t>
  </si>
  <si>
    <t>TO ERECT 4 STORY 3 DWELLING RESIDENCE</t>
  </si>
  <si>
    <t>2006.0641</t>
  </si>
  <si>
    <t>200201106632</t>
  </si>
  <si>
    <t>HERZIG &amp; BERLESE</t>
  </si>
  <si>
    <t>MARGARET J. BERLESE</t>
  </si>
  <si>
    <t>415.861.8800</t>
  </si>
  <si>
    <t>MARGARET J. BERLESE 415.861.8800</t>
  </si>
  <si>
    <t>SF, CA 94102</t>
  </si>
  <si>
    <t>414 GOUGH ST, #5</t>
  </si>
  <si>
    <t>1934023</t>
  </si>
  <si>
    <t>1698 10th Av</t>
  </si>
  <si>
    <t>Inner Sunset</t>
  </si>
  <si>
    <t>The proposal is to construct a horizontal addition to northern side of the subject dwelling in order to incorporate a second dwelling unit and a second parking space in Zoning District RH-2. The addition is two stories and approximately 420 square feet on</t>
  </si>
  <si>
    <t>HORIZONTAL ADDITION TO CONVERSE A SINGLE FAMILY DWELLING TO 2 UNIT RESIDENCE APPROX 397 SF ON 1/F AND 418 SF ON 2/F)</t>
  </si>
  <si>
    <t>2007.0530</t>
  </si>
  <si>
    <t>200612018971</t>
  </si>
  <si>
    <t>Oris Design</t>
  </si>
  <si>
    <t>Dennis Yeung</t>
  </si>
  <si>
    <t>CA 94124</t>
  </si>
  <si>
    <t>Dennis Yeung CA 94124</t>
  </si>
  <si>
    <t xml:space="preserve">San Francisco, CA </t>
  </si>
  <si>
    <t>1485 Bayshore Boulevard, #128</t>
  </si>
  <si>
    <t>2039044</t>
  </si>
  <si>
    <t>427 Moraga St</t>
  </si>
  <si>
    <t>NEW 3RD FLOOR ADDITION TO (E); ADD MASTER BEDROOM W/BATH, BEDROOM AND FULL BATH AT GROUND FLOOR, INT</t>
  </si>
  <si>
    <t>200807035945</t>
  </si>
  <si>
    <t>2040001</t>
  </si>
  <si>
    <t>1701 09th Av</t>
  </si>
  <si>
    <t>Demo existing commercial building, subdivide lot into 3 lots and construct three 2-unit residential buildings.</t>
  </si>
  <si>
    <t>Multiple Permits</t>
  </si>
  <si>
    <t>2009.0129</t>
  </si>
  <si>
    <t>200904065665</t>
  </si>
  <si>
    <t>Roman Rettner</t>
  </si>
  <si>
    <t>415.867.2181</t>
  </si>
  <si>
    <t>Roman Rettner 415.867.2181</t>
  </si>
  <si>
    <t>San Francisco, CA 94127</t>
  </si>
  <si>
    <t>120 Manor Drive</t>
  </si>
  <si>
    <t>2094005</t>
  </si>
  <si>
    <t>3223 Ortega St</t>
  </si>
  <si>
    <t>Demolish most of the existing library, move the site closer to Ortega Street, and build a new approximately 8,500 sq.ft. single story library in a P zone with an OS land designation.</t>
  </si>
  <si>
    <t>CONSTRUCTION OF A NEW ONE STORY WOOD FRAME NON-RATED BRANCH LIBRARY.</t>
  </si>
  <si>
    <t>2008.0434</t>
  </si>
  <si>
    <t>200810245075</t>
  </si>
  <si>
    <t>OS/40-X</t>
  </si>
  <si>
    <t>Branch Library Improvement Prog.</t>
  </si>
  <si>
    <t>Mindy Linetzky</t>
  </si>
  <si>
    <t>557-4662</t>
  </si>
  <si>
    <t>Mindy Linetzky 557-4662</t>
  </si>
  <si>
    <t>100 Larkin Street</t>
  </si>
  <si>
    <t>2347004G</t>
  </si>
  <si>
    <t>2350 19th Av</t>
  </si>
  <si>
    <t>The proposed project would demolish a 300 square foot carport/office shack, subdivide one lot into five new (25'x100') lots, and the construct two units on each lot for a total of ten dwelling units.</t>
  </si>
  <si>
    <t>2007.0178</t>
  </si>
  <si>
    <t>200708079019</t>
  </si>
  <si>
    <t>Jeffer, Mangels, Butler &amp; Marmaro</t>
  </si>
  <si>
    <t>David Cincotta</t>
  </si>
  <si>
    <t>David Cincotta 415-398-8080</t>
  </si>
  <si>
    <t>Two Embarcadero Center, 5th Floor</t>
  </si>
  <si>
    <t>2349036</t>
  </si>
  <si>
    <t>2322 21st Av</t>
  </si>
  <si>
    <t>VERTICAL AND HORIZONTAL ADDITION, CONVERT 2 STORY SINGLE FAMILY DWELLING INTO 4 STORY, 2 UNITS. GROU</t>
  </si>
  <si>
    <t>200806033455</t>
  </si>
  <si>
    <t>2374019</t>
  </si>
  <si>
    <t>3534 Taraval St</t>
  </si>
  <si>
    <t>3 new condo construction</t>
  </si>
  <si>
    <t>VERTIACL &amp; HORIZONTAL ADDITION TO EXISTING BUILDING. CONVERT EXISTING RETAIL TO 3 FAMILY DWELLING. R</t>
  </si>
  <si>
    <t>NC-1</t>
  </si>
  <si>
    <t>2008.0336</t>
  </si>
  <si>
    <t>200712120290</t>
  </si>
  <si>
    <t>Herzig &amp; Berlese</t>
  </si>
  <si>
    <t>Margaret Berlese</t>
  </si>
  <si>
    <t>415 861 8800</t>
  </si>
  <si>
    <t>Margaret Berlese 415 861 8800</t>
  </si>
  <si>
    <t>414 Gough St, Suite 5</t>
  </si>
  <si>
    <t>2392037</t>
  </si>
  <si>
    <t>2337 Taraval St</t>
  </si>
  <si>
    <t>(FRONT BUILDING) CONSTRUCT NEW 3 STORY FRONT ADDITION INCLUDING 2 RESIDENTIAL UNITS AT 2ND &amp; 3RD FLO</t>
  </si>
  <si>
    <t>201312315426</t>
  </si>
  <si>
    <t>2394046</t>
  </si>
  <si>
    <t>2115 Taraval St</t>
  </si>
  <si>
    <t>Existing 2,150 sqft, 22'-0" two-unit residence with ground floor commercial. Proposed 5,000 sqft, 50'-0" two-unit residence with office and commercial space.</t>
  </si>
  <si>
    <t>TO ERECT 4 STORIES, 2 UNITS, MIXED USE BUILDING.</t>
  </si>
  <si>
    <t>2008.0794</t>
  </si>
  <si>
    <t>201007146550</t>
  </si>
  <si>
    <t>Kevin Ma</t>
  </si>
  <si>
    <t>415.279.1578</t>
  </si>
  <si>
    <t>Kevin Ma 415.279.1578</t>
  </si>
  <si>
    <t>1359 Broadway</t>
  </si>
  <si>
    <t>2620119</t>
  </si>
  <si>
    <t>188 Museum Wy</t>
  </si>
  <si>
    <t>New construction fo two dwelling units w/ 3 stories over basement for each unit</t>
  </si>
  <si>
    <t>ERECT 3 STORIES, TYPE 5, 2 DWELLING UNITS BUILDING.</t>
  </si>
  <si>
    <t>2012.1096</t>
  </si>
  <si>
    <t>201206293848</t>
  </si>
  <si>
    <t>San Francisco: Mission-San Jose Corridor</t>
  </si>
  <si>
    <t>SIA Consulting Corporation</t>
  </si>
  <si>
    <t>Reza  Khoshnevisan</t>
  </si>
  <si>
    <t>922.0200x108</t>
  </si>
  <si>
    <t>Reza  Khoshnevisan 922.0200x108</t>
  </si>
  <si>
    <t>1256 Howard Street</t>
  </si>
  <si>
    <t>2623006</t>
  </si>
  <si>
    <t>376 Castro St</t>
  </si>
  <si>
    <t xml:space="preserve">Demolition of a gas station and construction of a mixed-use building with 24 dwelling units, appx. 2,800 GSF of ground floor commercial use, and 24 off-street parking spaces.  </t>
  </si>
  <si>
    <t>TO ERECT 6-STORY, 24 UNITS W/ GARAGE, COMMERCIAL &amp; PARKING BUILDING.</t>
  </si>
  <si>
    <t>UPR MARKET</t>
  </si>
  <si>
    <t>2004.0976</t>
  </si>
  <si>
    <t>201305177243</t>
  </si>
  <si>
    <t>65-B</t>
  </si>
  <si>
    <t>UPR MARKET NCD</t>
  </si>
  <si>
    <t>Dan Kerley</t>
  </si>
  <si>
    <t>415.661.0335</t>
  </si>
  <si>
    <t>Dan Kerley 415.661.0335</t>
  </si>
  <si>
    <t>San Francisco, CA   94116</t>
  </si>
  <si>
    <t>2610 16th Avenue</t>
  </si>
  <si>
    <t>2623028</t>
  </si>
  <si>
    <t>4126 17th St</t>
  </si>
  <si>
    <t>ERECT A THREE STORY TYPE 5 SINGLE FAMILY DWELLING. AR REAR BUILDING.</t>
  </si>
  <si>
    <t>201405307098</t>
  </si>
  <si>
    <t>2625007A</t>
  </si>
  <si>
    <t>70 Douglass St</t>
  </si>
  <si>
    <t>Renovation and rehabilitation of an existing residential building constructe c. 1900.</t>
  </si>
  <si>
    <t>ERECT 4 STORIES OF 2 DWELLING  UNITS.</t>
  </si>
  <si>
    <t>2006.0336</t>
  </si>
  <si>
    <t>200509021966</t>
  </si>
  <si>
    <t>Group 41 Incorporated</t>
  </si>
  <si>
    <t>Joel M. Karr</t>
  </si>
  <si>
    <t>415-572-5033</t>
  </si>
  <si>
    <t>Joel M. Karr 415-572-5033</t>
  </si>
  <si>
    <t>631 Howard Street, Suite 530</t>
  </si>
  <si>
    <t>2630018</t>
  </si>
  <si>
    <t>1169 Stanyan St</t>
  </si>
  <si>
    <t>New construction of two residential units, 3 STORIES.</t>
  </si>
  <si>
    <t>200803288288</t>
  </si>
  <si>
    <t>2636025</t>
  </si>
  <si>
    <t>Crestmont Drive</t>
  </si>
  <si>
    <t>The proposed project would involve the construction of 34 dwelling units and 40 off-street parking spaces in four new buildings on an undeveloped site.  The residential buildings would four stories in height, approximately 20 feet in height from grade.  T</t>
  </si>
  <si>
    <t>2004.0093</t>
  </si>
  <si>
    <t>Adam Phillips</t>
  </si>
  <si>
    <t>415-498-0141</t>
  </si>
  <si>
    <t>Adam Phillips 415-498-0141</t>
  </si>
  <si>
    <t>149 9th Street, Suite 402</t>
  </si>
  <si>
    <t>2706035</t>
  </si>
  <si>
    <t>1310 Stanyan St</t>
  </si>
  <si>
    <t>The proposal is to construct a new three story, single-family dwelling on a VACANT lot on an undeveloped portion of Stanyan Street in an RH-1 (D) District.</t>
  </si>
  <si>
    <t>ERECT A TWO STORY SINGLE FAMILY DWELLING</t>
  </si>
  <si>
    <t>RH-1(D)</t>
  </si>
  <si>
    <t>2004.1167</t>
  </si>
  <si>
    <t>200407158977</t>
  </si>
  <si>
    <t>Mark Brand Architecture</t>
  </si>
  <si>
    <t>Mark Brand</t>
  </si>
  <si>
    <t>543-7300</t>
  </si>
  <si>
    <t>Mark Brand 543-7300</t>
  </si>
  <si>
    <t>San Francisco, CA  94107</t>
  </si>
  <si>
    <t>425 - 2nd Street, Suite 601</t>
  </si>
  <si>
    <t>2719B003</t>
  </si>
  <si>
    <t>125 Crown Tr</t>
  </si>
  <si>
    <t>Mnadatory DR for demo/new construction</t>
  </si>
  <si>
    <t>NEW SINGLE FAMILY RESIDENCE</t>
  </si>
  <si>
    <t>RH-1</t>
  </si>
  <si>
    <t>2008.1160</t>
  </si>
  <si>
    <t>200803278181</t>
  </si>
  <si>
    <t>Riddle Associates</t>
  </si>
  <si>
    <t>Bill Riddle</t>
  </si>
  <si>
    <t>415.467.6635</t>
  </si>
  <si>
    <t>Bill Riddle 415.467.6635</t>
  </si>
  <si>
    <t>Brisbane, CA 94005</t>
  </si>
  <si>
    <t>7 Lemming Way</t>
  </si>
  <si>
    <t>2752024</t>
  </si>
  <si>
    <t>331 Collingwood St</t>
  </si>
  <si>
    <t>ERECT 2 STORIES SINGLE FAMILY DWELLING</t>
  </si>
  <si>
    <t>200601132095</t>
  </si>
  <si>
    <t>2821010</t>
  </si>
  <si>
    <t>83 Panorama Dr</t>
  </si>
  <si>
    <t>ERECT A NEW 2 STORY SINGLE FAMILY DWELLING.</t>
  </si>
  <si>
    <t>200711077576</t>
  </si>
  <si>
    <t>2821021</t>
  </si>
  <si>
    <t>1240 Twin Peaks Bl</t>
  </si>
  <si>
    <t>Proposed to escavate and ugrade an existing unimproved portion of the public right-of-way and construct : driveways,retaining walls, sidewalk improvements,landscaping.</t>
  </si>
  <si>
    <t>ERECT 3 STORY SINGLE FAMILY DWELLING.</t>
  </si>
  <si>
    <t>2009.0160</t>
  </si>
  <si>
    <t>200810224853</t>
  </si>
  <si>
    <t>DPW-Bureau of Street Use &amp; Mapping</t>
  </si>
  <si>
    <t>Nick Elsner</t>
  </si>
  <si>
    <t>94103</t>
  </si>
  <si>
    <t>Nick Elsner 94103</t>
  </si>
  <si>
    <t>San Francisco, CA</t>
  </si>
  <si>
    <t>875 Stevenson St.Rm. 460</t>
  </si>
  <si>
    <t>3702046</t>
  </si>
  <si>
    <t>1127 Market St</t>
  </si>
  <si>
    <t xml:space="preserve">The project would renovate the existing 12,300 sf movie theater to a 299-seat live theater with support spaces (dressing rooms, rehearsal space, box office), offices and ground floor restaurant/cafe fronting Market Street. </t>
  </si>
  <si>
    <t>2012.0370</t>
  </si>
  <si>
    <t>201212115890</t>
  </si>
  <si>
    <t>Retail/Ent</t>
  </si>
  <si>
    <t>American Conservatory Theater</t>
  </si>
  <si>
    <t>Suzanne  Brown</t>
  </si>
  <si>
    <t>510-848-2455</t>
  </si>
  <si>
    <t>Suzanne  Brown 510-848-2455</t>
  </si>
  <si>
    <t>Berkeley, CA 94704</t>
  </si>
  <si>
    <t>2150 Allston Way, Suite 290</t>
  </si>
  <si>
    <t>3702047</t>
  </si>
  <si>
    <t>1125 Market St</t>
  </si>
  <si>
    <t>Construction of a 12-story,100,422 sf bldg containing 164 dwelling units, 3,005 sf of ground-floor retail, and 47 parking spaces.</t>
  </si>
  <si>
    <t>2013.0511</t>
  </si>
  <si>
    <t>Badiner Urban Planning, Inc.</t>
  </si>
  <si>
    <t>Larry Badiner</t>
  </si>
  <si>
    <t>865-9985</t>
  </si>
  <si>
    <t>Larry Badiner 865-9985</t>
  </si>
  <si>
    <t>95 Brady Street</t>
  </si>
  <si>
    <t>3703079</t>
  </si>
  <si>
    <t>1036-1040 Mission St</t>
  </si>
  <si>
    <t>A 9 story mid-rise residential building, housing 83 afforable units ranging from studios (junior one-bedrooms to three bedroom flats. The project also includes common rooms, management offices, laundry, lobby, circulation &amp; supportive service spaces desig</t>
  </si>
  <si>
    <t>2014.0103</t>
  </si>
  <si>
    <t>Christopher Cummings</t>
  </si>
  <si>
    <t>415-358-3927</t>
  </si>
  <si>
    <t>Christopher Cummings 415-358-3927</t>
  </si>
  <si>
    <t>2821022</t>
  </si>
  <si>
    <t>1230 Twin Peaks Bl</t>
  </si>
  <si>
    <t>ERECT A THREE STORY SINGLE FAMILY DWELLING.</t>
  </si>
  <si>
    <t>200810224855</t>
  </si>
  <si>
    <t>2845005</t>
  </si>
  <si>
    <t>70 Crestline Dr</t>
  </si>
  <si>
    <t xml:space="preserve">To subdivide the existing lot into two lots and construct a new four-family dwelling on the proposed vacant lot. </t>
  </si>
  <si>
    <t>TO ERECT 4 STORY TYPE 5, 5 DWELLING UNITS</t>
  </si>
  <si>
    <t>2012.0859</t>
  </si>
  <si>
    <t>200908255545</t>
  </si>
  <si>
    <t>Santos &amp; Urrutia Engineers</t>
  </si>
  <si>
    <t>Calvin Hom</t>
  </si>
  <si>
    <t>642-7722</t>
  </si>
  <si>
    <t>Calvin Hom 642-7722</t>
  </si>
  <si>
    <t>San Francisco, CA  94110</t>
  </si>
  <si>
    <t>2451 Harrison Street</t>
  </si>
  <si>
    <t>2861011</t>
  </si>
  <si>
    <t>160 San Marcos Av</t>
  </si>
  <si>
    <t>To construct a three-story over garage single-family dwelling on a vacant lot.</t>
  </si>
  <si>
    <t>ERECT A 3-STORIES, SINGLE FAMILY RESIDENCE WITH 1 BASEMENT.</t>
  </si>
  <si>
    <t>2009.0085</t>
  </si>
  <si>
    <t>200810315629</t>
  </si>
  <si>
    <t>Luigi Silverman</t>
  </si>
  <si>
    <t>864-7013</t>
  </si>
  <si>
    <t>Luigi Silverman 864-7013</t>
  </si>
  <si>
    <t>San Francisco, CA  94114</t>
  </si>
  <si>
    <t>8 Beaver Street</t>
  </si>
  <si>
    <t>2936A001D</t>
  </si>
  <si>
    <t>69 Garcia Av</t>
  </si>
  <si>
    <t>To construct a new single-family dwelling on a vacant lot.  Due to slope of the lot, the new dwelling will be 4-stories over a garage in the front and 2-stories in the rear in an RH-1(D) district.</t>
  </si>
  <si>
    <t>TO ERECT 4 STORIES, SINGLE FAMILY DWELLING BUILIDNG.</t>
  </si>
  <si>
    <t>2005.1042</t>
  </si>
  <si>
    <t>201208207720</t>
  </si>
  <si>
    <t>Stephen Antonaros Architect</t>
  </si>
  <si>
    <t>Stephen Antonaros</t>
  </si>
  <si>
    <t>415.864.2261</t>
  </si>
  <si>
    <t>Stephen Antonaros 415.864.2261</t>
  </si>
  <si>
    <t>SF, CA 94114</t>
  </si>
  <si>
    <t>2261 Market Street, #324</t>
  </si>
  <si>
    <t>2979A021A</t>
  </si>
  <si>
    <t>99 West Portal Av</t>
  </si>
  <si>
    <t>Expansion of existing dental office to lower street level to provide access from West Portal Avenue.</t>
  </si>
  <si>
    <t>WEST PORTAL</t>
  </si>
  <si>
    <t>2008.1161</t>
  </si>
  <si>
    <t>201203287036</t>
  </si>
  <si>
    <t>26-X</t>
  </si>
  <si>
    <t>26</t>
  </si>
  <si>
    <t>Ramiro &amp; Irma Castro</t>
  </si>
  <si>
    <t>759-6181</t>
  </si>
  <si>
    <t>Ramiro &amp; Irma Castro 759-6181</t>
  </si>
  <si>
    <t>San Francisco, CA  94116</t>
  </si>
  <si>
    <t>2635-18th Avenue</t>
  </si>
  <si>
    <t>2987A036</t>
  </si>
  <si>
    <t>1325 Portola Dr</t>
  </si>
  <si>
    <t>The proposal is to construct a new single-family dwelling on a vacant lot in zoning district RH-1(D).</t>
  </si>
  <si>
    <t>TO ERECT A NEW 2 STORY SINGLE FAMILY DWELLING UNIT</t>
  </si>
  <si>
    <t>2006.1337</t>
  </si>
  <si>
    <t>200609061483</t>
  </si>
  <si>
    <t>Angel Lim</t>
  </si>
  <si>
    <t>650.878.2020</t>
  </si>
  <si>
    <t>Angel Lim 650.878.2020</t>
  </si>
  <si>
    <t>Daly City, CA 94015</t>
  </si>
  <si>
    <t>12 Surrey Court</t>
  </si>
  <si>
    <t>3180001</t>
  </si>
  <si>
    <t>50 Phelan Av</t>
  </si>
  <si>
    <t>Balboa Park</t>
  </si>
  <si>
    <t xml:space="preserve">New construction of mixed-use building with approximately 60 units of affordable housing, and 7,000 sq.ft of retail, and 6 parking spaces. </t>
  </si>
  <si>
    <t>NC-T</t>
  </si>
  <si>
    <t>2009.1117</t>
  </si>
  <si>
    <t>201203015201</t>
  </si>
  <si>
    <t>40-X/55-X/65-</t>
  </si>
  <si>
    <t>Ocean Avenue NCT/P</t>
  </si>
  <si>
    <t>San Francisco: Balboa Park</t>
  </si>
  <si>
    <t>Bernal Heights Neighborhood Center</t>
  </si>
  <si>
    <t>William Ho</t>
  </si>
  <si>
    <t>415-648-0793</t>
  </si>
  <si>
    <t>William Ho 415-648-0793</t>
  </si>
  <si>
    <t>San Francisco, CA, 94110</t>
  </si>
  <si>
    <t>515 Cortland Ave</t>
  </si>
  <si>
    <t>3197010</t>
  </si>
  <si>
    <t>1446 Ocean Av</t>
  </si>
  <si>
    <t>Demolition of an existing gas station with accessory use and construction of a 4-story building with 13 residential units over commercial space and a 13-car garage.</t>
  </si>
  <si>
    <t>ERECT 4 STORIES COMMERCIAL &amp; RESIDENTIAL, 13 DWELLING UNITS BUILDING.</t>
  </si>
  <si>
    <t>2008.0538</t>
  </si>
  <si>
    <t>200810315636</t>
  </si>
  <si>
    <t>45-X</t>
  </si>
  <si>
    <t>45</t>
  </si>
  <si>
    <t>Ocean Avenue NCT</t>
  </si>
  <si>
    <t>3211010A</t>
  </si>
  <si>
    <t>270 Ocean Av</t>
  </si>
  <si>
    <t>South Central, Other</t>
  </si>
  <si>
    <t>The proposal is to construct a four-story residential building on a vacant lot in zoning district NC-1. The proposed building is forty feet in height and consists of six units, ranging in size from 1,162 square feet in area to 1,590 square feet in area. A</t>
  </si>
  <si>
    <t>TO ERECT 4 STORY 6 DWELLING UNITS</t>
  </si>
  <si>
    <t>2007.0125</t>
  </si>
  <si>
    <t>200607186852</t>
  </si>
  <si>
    <t>David  Sternberg</t>
  </si>
  <si>
    <t>882-9783</t>
  </si>
  <si>
    <t>David  Sternberg 882-9783</t>
  </si>
  <si>
    <t>1331 Harrison Street</t>
  </si>
  <si>
    <t>3509027</t>
  </si>
  <si>
    <t>49 Grace St</t>
  </si>
  <si>
    <t>WSoMa</t>
  </si>
  <si>
    <t>DEMOLITION OF EXISTING ONE-STORY OVER GARAGE SINGLE-FAMILY HOME. CONSTRUCTION OF A 5-STORY BUILDING WITH TWO RESIDENTIAL UNITS AND TWO OFFICES.</t>
  </si>
  <si>
    <t>TO ERECT A NEW 5 STORY 2 UNIT BUILDING WITH OFFICES.</t>
  </si>
  <si>
    <t>RED MIXED</t>
  </si>
  <si>
    <t>2007.1230</t>
  </si>
  <si>
    <t>200807308027</t>
  </si>
  <si>
    <t>RED-MX</t>
  </si>
  <si>
    <t>San Francisco: Eastern Neighborhoods</t>
  </si>
  <si>
    <t>CHENGLONG TSAI</t>
  </si>
  <si>
    <t>510-375-4320</t>
  </si>
  <si>
    <t>CHENGLONG TSAI 510-375-4320</t>
  </si>
  <si>
    <t>ALBANY, CA 94706</t>
  </si>
  <si>
    <t>401 STANNAGE AVE. #5</t>
  </si>
  <si>
    <t>3510001</t>
  </si>
  <si>
    <t>1415 Mission St</t>
  </si>
  <si>
    <t>Demo. of a tire store and construction of a 16-story mixed-use project with 156 dwelling units, 156 off-street valet parking spaces, and 2,350 GSF of ground floor retail use &amp; 2,430 sf office.  Zoning Map Change, CU, and Section 309.</t>
  </si>
  <si>
    <t>CONSTRUCTION OF FOURTEEN STORIES WITH 3 BASEMENTS ONE HUNDRED SEVENTEEN UNITS W/COMMERCIAL MIXED USE</t>
  </si>
  <si>
    <t>C-M</t>
  </si>
  <si>
    <t>2005.0540</t>
  </si>
  <si>
    <t>200810315586</t>
  </si>
  <si>
    <t>130-L</t>
  </si>
  <si>
    <t>Reuben &amp; Junius LLP</t>
  </si>
  <si>
    <t>Jared Eigerman</t>
  </si>
  <si>
    <t>Jared Eigerman 415-567-9000</t>
  </si>
  <si>
    <t>3521005</t>
  </si>
  <si>
    <t>340 11th St</t>
  </si>
  <si>
    <t xml:space="preserve">The project site is comprised of two parcels - 340 111h Street (3521/005) contains an existing 7,714 square-foot office/retail building that has been fire damaged and 350 11th Street (3521/007) is a vacant parcel. The proposal is to demolish the existing </t>
  </si>
  <si>
    <t>W SoMa MUO</t>
  </si>
  <si>
    <t>2014.0836</t>
  </si>
  <si>
    <t>WMUO</t>
  </si>
  <si>
    <t>Natoma Architects Inc</t>
  </si>
  <si>
    <t>Neil Kaye</t>
  </si>
  <si>
    <t>626-8977x112</t>
  </si>
  <si>
    <t>Neil Kaye 626-8977x112</t>
  </si>
  <si>
    <t>1022 Natoma Street, #3</t>
  </si>
  <si>
    <t>3533165</t>
  </si>
  <si>
    <t>85 Brosnan St</t>
  </si>
  <si>
    <t>The proposal is to demolish an existing office building and construct a new residential, four-story building containing three dwelling units.</t>
  </si>
  <si>
    <t>2007.0984</t>
  </si>
  <si>
    <t>200708109444</t>
  </si>
  <si>
    <t>Town Consulting</t>
  </si>
  <si>
    <t>Tony  Kim</t>
  </si>
  <si>
    <t>246-8855</t>
  </si>
  <si>
    <t>Tony  Kim 246-8855</t>
  </si>
  <si>
    <t>100 Clement Street, 3rd Floor</t>
  </si>
  <si>
    <t>3534069</t>
  </si>
  <si>
    <t>25 Dolores St</t>
  </si>
  <si>
    <t xml:space="preserve">The proposed project would include the demolition of a vacant auto garage and construct a 46-unit residential building with 29-parking spaces. The building would be four-stories, approximately 40 feet in height and 62,030 sq. ft. </t>
  </si>
  <si>
    <t>ERECT FOUR STORY 37 UNITS APARTMENT BUILDING.</t>
  </si>
  <si>
    <t>2006.0848</t>
  </si>
  <si>
    <t>201205180774</t>
  </si>
  <si>
    <t>35 Dolores LLC</t>
  </si>
  <si>
    <t xml:space="preserve">William  Lightner Jr. </t>
  </si>
  <si>
    <t>415-267-2900</t>
  </si>
  <si>
    <t>William  Lightner Jr.  415-267-2900</t>
  </si>
  <si>
    <t>612 Howard Street, # 390</t>
  </si>
  <si>
    <t>3537078</t>
  </si>
  <si>
    <t>45 Belcher St</t>
  </si>
  <si>
    <t>CONVERSION OF (E) STORAGE TO CONDITIONED / LIVING SPACE TO ACCOMODATE ONE NEW UNIT @ 1ST FLOOR. PROP</t>
  </si>
  <si>
    <t>201301097560</t>
  </si>
  <si>
    <t>3537087</t>
  </si>
  <si>
    <t>435 Duboce Av</t>
  </si>
  <si>
    <t>Addition of 6th dwelling unit without sufficient exposure</t>
  </si>
  <si>
    <t>ADDING 3 RESIDENTIAL DWELLING UNITS TO THE BUILDING. MAINTAINING THE CURRENT COMMERCIAL PERMITTED US</t>
  </si>
  <si>
    <t>2011.0237</t>
  </si>
  <si>
    <t>200803207576</t>
  </si>
  <si>
    <t>McElroy Architecture</t>
  </si>
  <si>
    <t>Tom McElroy</t>
  </si>
  <si>
    <t>415-829-3945</t>
  </si>
  <si>
    <t>Tom McElroy 415-829-3945</t>
  </si>
  <si>
    <t>854A 14th Street</t>
  </si>
  <si>
    <t>3542039</t>
  </si>
  <si>
    <t>2198 Market St</t>
  </si>
  <si>
    <t>New construction of mixed use project consisting of 85 dwelling units, 4,745 sf of retail space on Market Street.  Parking in a below grade garage for 35 independent stalls, 1 car share and 87 bicycles.  Lot is currently vacant. E application (1/16/13) pr</t>
  </si>
  <si>
    <t>ERECT 6 STORIES, 1 BASEMENT, 87 DWELLING UNITS, RESIDENTIAL &amp; RETAIL.</t>
  </si>
  <si>
    <t>UPR MARKET NCT</t>
  </si>
  <si>
    <t>2012.1362</t>
  </si>
  <si>
    <t>201312134180</t>
  </si>
  <si>
    <t>40-X/60/65-X</t>
  </si>
  <si>
    <t>Tom Fong Credit Shelter Develop.</t>
  </si>
  <si>
    <t>Stanley Wong</t>
  </si>
  <si>
    <t xml:space="preserve">Stanley Wong </t>
  </si>
  <si>
    <t>San Francisco, CA  94122</t>
  </si>
  <si>
    <t>2727 Ortega Street</t>
  </si>
  <si>
    <t>3547032</t>
  </si>
  <si>
    <t>49 Julian Av</t>
  </si>
  <si>
    <t>Mission</t>
  </si>
  <si>
    <t>Construction of five-story eight-unit residential building of approximately 10,583-sf.  Demolition of existing 1962 light industrial warehouse, presently vacant.  No off-street parking existing and eight proposed.</t>
  </si>
  <si>
    <t>UMU</t>
  </si>
  <si>
    <t>2005.0233</t>
  </si>
  <si>
    <t>3548032</t>
  </si>
  <si>
    <t>1875 Mission St</t>
  </si>
  <si>
    <t>The proposed project is renovation and interior remodeling of an existing commercial building to residential units and commercial space. The project is proposing 38 residential units, 23 off-street parking spaces, and 2,800 square-feet of commercial space</t>
  </si>
  <si>
    <t>ADAPTIVE RE-USE OF (E) 4 STORY CONCRETE FRAMED BUILDING. CHANGE OF USE FROM STORAGE TO MIXED US (PRI</t>
  </si>
  <si>
    <t>Mission St NCT</t>
  </si>
  <si>
    <t>2010.0787</t>
  </si>
  <si>
    <t>201012237367</t>
  </si>
  <si>
    <t>40-X/65-X</t>
  </si>
  <si>
    <t>3549064</t>
  </si>
  <si>
    <t>1450 15th St</t>
  </si>
  <si>
    <t>The proposed project would demolish an existing 6,088  sq. vacant industrial building on irregular "L" shaped parcel and  construct a new multi-family residential structure with 23 dwelling units. The project would also include 16 off-street parking space</t>
  </si>
  <si>
    <t>TO ERECT 5 STORIES, NO BASEMENT, 23 UNITS RESIDENTIAL &amp; PARKING BUILDING.</t>
  </si>
  <si>
    <t>2013.0124</t>
  </si>
  <si>
    <t>201306280738</t>
  </si>
  <si>
    <t>Ian Birchall &amp; Associates</t>
  </si>
  <si>
    <t>Ian Birchall</t>
  </si>
  <si>
    <t>512-9660</t>
  </si>
  <si>
    <t>Ian Birchall 512-9660</t>
  </si>
  <si>
    <t>251 South Van Ness, Suite 300</t>
  </si>
  <si>
    <t>3555036</t>
  </si>
  <si>
    <t>1785 15th St</t>
  </si>
  <si>
    <t>ERECT 5-STORY, TYPE 3, 8 DWELLING UNITS BUILDING.</t>
  </si>
  <si>
    <t>201210242702</t>
  </si>
  <si>
    <t>RTO-Mission</t>
  </si>
  <si>
    <t>3557062</t>
  </si>
  <si>
    <t>200 Dolores St</t>
  </si>
  <si>
    <t xml:space="preserve">The proposed project (revised per Dept) involves renovation of the existing 3-story fire-damaged rectory structure and construction of a 4-story 19,083 gsf residential building containing 13 dwelling units and 16 off-street parking spaces. M-O Plan Area. </t>
  </si>
  <si>
    <t>ERECT A FOUR STORY THIRTEEN UNIT RESIDENTIAL BLDG</t>
  </si>
  <si>
    <t>2008.0992</t>
  </si>
  <si>
    <t>200311180506</t>
  </si>
  <si>
    <t>Corvorn LLC</t>
  </si>
  <si>
    <t>Michael Mamone</t>
  </si>
  <si>
    <t>235-2975</t>
  </si>
  <si>
    <t>Michael Mamone 235-2975</t>
  </si>
  <si>
    <t>1875 Mission Street</t>
  </si>
  <si>
    <t>3560001</t>
  </si>
  <si>
    <t>2210 Market St</t>
  </si>
  <si>
    <t>The proposed project would demolish the existing 3,000 sq. ft. restaurant and construct a new six story over garage builidng consisting of 20 residential units, 5,000 sq. ft. of retail, and 15 parking spaces. The building would be approximately 30,000 sq.</t>
  </si>
  <si>
    <t>TO DEMOLISH 1 STORY RESTAURANT.</t>
  </si>
  <si>
    <t>2006.1409</t>
  </si>
  <si>
    <t>200810023278</t>
  </si>
  <si>
    <t>SIA Consutlting</t>
  </si>
  <si>
    <t>Reza Khoshnevisan</t>
  </si>
  <si>
    <t>922-0200</t>
  </si>
  <si>
    <t>Reza Khoshnevisan 922-0200</t>
  </si>
  <si>
    <t>3601073</t>
  </si>
  <si>
    <t>3927 19th St</t>
  </si>
  <si>
    <t>Addition to single-family residence to create an additional unit and three off-street parking spaces.</t>
  </si>
  <si>
    <t>ERECT 5 STORY SINGLE FAMILY DWELLING. (3 STORY OCCUPANCY &amp; 2 BASEMENTS)</t>
  </si>
  <si>
    <t>2007.1264</t>
  </si>
  <si>
    <t>200808139076</t>
  </si>
  <si>
    <t>3603024</t>
  </si>
  <si>
    <t>799 Castro Street</t>
  </si>
  <si>
    <t>ALTERATION OF EXISTING COMMERCIAL BUILDING - CONVERSION OF OCCUPANCY TO R-3. TO REPLACE 2012-08-30-8</t>
  </si>
  <si>
    <t>201409196883</t>
  </si>
  <si>
    <t>3575063</t>
  </si>
  <si>
    <t>3249 17th St</t>
  </si>
  <si>
    <t>Project would require a rezoning from RH-2 to NC-3. Proposed project construct a three-story addition to the existing one building on the project site. The new building would be four-story, 50-feet in height consisting of 1,996 sq. ft. ground floor restau</t>
  </si>
  <si>
    <t>SITE PERMIT-REMODEL OF (E) 1 STORY STRUCTURE. ALTERED BUILDING WILL CONTAIN 4 STORIES, CONSISTING OF</t>
  </si>
  <si>
    <t>2005.1155</t>
  </si>
  <si>
    <t>201003248891</t>
  </si>
  <si>
    <t>Amadeo Figueroa Gonzales</t>
  </si>
  <si>
    <t>Amadeo  Gonzales</t>
  </si>
  <si>
    <t>415-794-8555</t>
  </si>
  <si>
    <t>Amadeo  Gonzales 415-794-8555</t>
  </si>
  <si>
    <t>3349 18th Street</t>
  </si>
  <si>
    <t>3583082</t>
  </si>
  <si>
    <t>4035 18th St</t>
  </si>
  <si>
    <t>Addition to existing 2-story, 1,260 sqft single-family residence over commercial. Proposed addition to include 4-story, 5,000 sqft building with 2 residential units over commercial.</t>
  </si>
  <si>
    <t>REMODEL &amp; VERTICAL/HORIZONTAL ADDITION TO TRANSFORM (E) 2-STORY TO 3-STORY; (ADD ONE UNIT) 2-UNIT RE</t>
  </si>
  <si>
    <t>CASTRO</t>
  </si>
  <si>
    <t>2007.1481</t>
  </si>
  <si>
    <t>200805192371</t>
  </si>
  <si>
    <t>Kerman Morris Architects</t>
  </si>
  <si>
    <t>Edward Morris</t>
  </si>
  <si>
    <t>415-749-0302</t>
  </si>
  <si>
    <t>Edward Morris 415-749-0302</t>
  </si>
  <si>
    <t>69A Water Street</t>
  </si>
  <si>
    <t>3594009</t>
  </si>
  <si>
    <t>2374 Folsom St</t>
  </si>
  <si>
    <t>CONVERT EXISTING 3-STORY 2-UNIT RESIDENTIAL BUILDING W/ 2 OFF-STREET PARKING SPACES TO 4-STORY 4-UNIT RESIDENTIAL BUILDING W/ 4 OFF-STREET PARKING SPACES.</t>
  </si>
  <si>
    <t>VERTICAL AND HORIZONTAL EXTENSION TO CONVERT A 3 STORY 2 UNIT RESIDENTIAL BUILDING INTO A 4 STORY 4 UNTS CONDEMINIUM BLDG WITH INTERNAL REMODELING</t>
  </si>
  <si>
    <t>2007.1209</t>
  </si>
  <si>
    <t>200701292823</t>
  </si>
  <si>
    <t>3594016</t>
  </si>
  <si>
    <t>3360 20th St</t>
  </si>
  <si>
    <t>Conversion of an automotive garage to six 3-BR, 2-BA units on two floors above garage.</t>
  </si>
  <si>
    <t>2005.0370</t>
  </si>
  <si>
    <t>200512200747</t>
  </si>
  <si>
    <t>3596113</t>
  </si>
  <si>
    <t>899 Valencia St</t>
  </si>
  <si>
    <t xml:space="preserve">The proposed project is demolition of a 1,800-gsf gas station and construction of a 5-story 50,141-gsf mixed use residential structure with 18 dwelling units, 22 parking spaces, and two ground-floor retail units at the corner of Valencia and 20th Streets </t>
  </si>
  <si>
    <t>Valencia Street</t>
  </si>
  <si>
    <t>2004.0891</t>
  </si>
  <si>
    <t>200408121427</t>
  </si>
  <si>
    <t>Valencia St NCT</t>
  </si>
  <si>
    <t>3598028</t>
  </si>
  <si>
    <t>651 Dolores St</t>
  </si>
  <si>
    <t>Convert vacant church into four residential dwelling units.  Maintain existing exterior structure historic integrity with minor changes.  Convert basement into a garage.</t>
  </si>
  <si>
    <t>2011.1385</t>
  </si>
  <si>
    <t>Siamak Akhavan</t>
  </si>
  <si>
    <t>415-378-4771</t>
  </si>
  <si>
    <t>Siamak Akhavan 415-378-4771</t>
  </si>
  <si>
    <t>San Francisco,  CA 94114</t>
  </si>
  <si>
    <t>547 Corbett Avenue</t>
  </si>
  <si>
    <t>3613018B</t>
  </si>
  <si>
    <t>2986 22nd St</t>
  </si>
  <si>
    <t>Construct  two stories vertical  and  four stories  horizontal addition to the rear of  the existing two-story, single-family house. The  proposal would also add two dwelling units and an underground parking garage.  A rear yard variance is sought for the</t>
  </si>
  <si>
    <t>ALTERATION OF (E) 1ST AND 2ND FLOORS, CONSTRUCTION OF 3RD &amp; 4TH FLOOR, BASEMENT, ADDING TWO ADDT'L</t>
  </si>
  <si>
    <t>2005.1059</t>
  </si>
  <si>
    <t>200507147539</t>
  </si>
  <si>
    <t>Mel Murphy</t>
  </si>
  <si>
    <t>415-821-7800</t>
  </si>
  <si>
    <t>Mel Murphy 415-821-7800</t>
  </si>
  <si>
    <t>4153 24th Street</t>
  </si>
  <si>
    <t>3615026</t>
  </si>
  <si>
    <t>2525 Mission St</t>
  </si>
  <si>
    <t>The project is to demolish the existing single-story retail building and construct a new building that would be three-stories tall and would contain retail on the ground floor and offices on the second and third floors.
6/15/05 - Environmental Exemption</t>
  </si>
  <si>
    <t>ERECT A 3 STORY COMMERCIAL SHOP &amp; OFFICE</t>
  </si>
  <si>
    <t>2003.0159</t>
  </si>
  <si>
    <t>200302218059</t>
  </si>
  <si>
    <t>Ernest Shrayber</t>
  </si>
  <si>
    <t>668-3517</t>
  </si>
  <si>
    <t>Ernest Shrayber 668-3517</t>
  </si>
  <si>
    <t>600 28th Avenue</t>
  </si>
  <si>
    <t>3616007</t>
  </si>
  <si>
    <t>2558 Mission St</t>
  </si>
  <si>
    <t>The project is a PUD and new construction of up to 125 units of residential over ground floor commercial on the site of to-be-demolished Giant Value store, adjacent to the New Mission Theater, which would be renovated to include theater, restaurant, and b</t>
  </si>
  <si>
    <t>ERECT NEW TYPE I BUILDING (RETAIL, MULTI-FAMILY RESIDENTIAL &amp; PARKING)</t>
  </si>
  <si>
    <t>2005.0694</t>
  </si>
  <si>
    <t>201301168124</t>
  </si>
  <si>
    <t>85-X</t>
  </si>
  <si>
    <t>85</t>
  </si>
  <si>
    <t>Kerman/Morris Architects LLP</t>
  </si>
  <si>
    <t>Toby  Morris</t>
  </si>
  <si>
    <t>Toby  Morris 415-749-0302</t>
  </si>
  <si>
    <t>3617008</t>
  </si>
  <si>
    <t>1050 Valencia St</t>
  </si>
  <si>
    <t>New Construction of 16-du Res Mixed Use bldg, w/25,000-gsf residential, 2,000-gsf retail, and 2,800 full basement storage, totalling 30,480 with one loading space retained.  Demolition of 1970-constrone-story SPORK restaurant bldg and parking, and replace</t>
  </si>
  <si>
    <t>ERECT 5 STORIES OF 15 DWELLING UNITS, WITH COMMERCIAL,TYPE 5.</t>
  </si>
  <si>
    <t>2007.1457</t>
  </si>
  <si>
    <t>201012277437</t>
  </si>
  <si>
    <t>3628014</t>
  </si>
  <si>
    <t>1090 Church St</t>
  </si>
  <si>
    <t>ERECT 2 STORIES 2 DWELLING UNITS BLDG.</t>
  </si>
  <si>
    <t>200602094307</t>
  </si>
  <si>
    <t>3703086</t>
  </si>
  <si>
    <t>570 Jessie St</t>
  </si>
  <si>
    <t>Demolish existing 15,000 sq. ft. office/printing shop and construct 47 dwelling units and 24 parking spaces. Total sq. footage of new struction would be 31,135 (36,973, as of 3-28-2007) sq. ft. and building would be approximately 80' (74' 10", as of 2-28-</t>
  </si>
  <si>
    <t>TO ERECT 8 STORY, 47 CONDO UNITS</t>
  </si>
  <si>
    <t>2005.1018</t>
  </si>
  <si>
    <t>200602023710</t>
  </si>
  <si>
    <t>120-F</t>
  </si>
  <si>
    <t xml:space="preserve">Linea built </t>
  </si>
  <si>
    <t>Andrew Greene</t>
  </si>
  <si>
    <t>415-8648</t>
  </si>
  <si>
    <t>Andrew Greene 415-8648</t>
  </si>
  <si>
    <t>SF, CA 94110</t>
  </si>
  <si>
    <t>2595 Mission St</t>
  </si>
  <si>
    <t>3704071</t>
  </si>
  <si>
    <t>949 Market Street</t>
  </si>
  <si>
    <t>Section 309 Review Required with one exception (freight loading) request. Conditional Use Authorization request to exceed allowable accessory parking per Section 303, 157 and 158.  Variances requested per Section 102.11 to allow modification of gross floo</t>
  </si>
  <si>
    <t>2008.0217</t>
  </si>
  <si>
    <t>201011084497</t>
  </si>
  <si>
    <t>Gibson Dunn &amp; Crutcher, LLP</t>
  </si>
  <si>
    <t>Jim Abrams</t>
  </si>
  <si>
    <t>393-8370</t>
  </si>
  <si>
    <t>Jim Abrams 393-8370</t>
  </si>
  <si>
    <t>San Francisco, CA  94105</t>
  </si>
  <si>
    <t>555 Mission Street, Suite 3000</t>
  </si>
  <si>
    <t>3706093</t>
  </si>
  <si>
    <t>706 Mission St</t>
  </si>
  <si>
    <t>The proposed project would result in partial demolition and rehabilitation of the Arson Mercantile Building into a new 42-story, 500-foot high building containing 185 residences, retail, and the 36,560 sf Mexican Musuem. The proposed project would also in</t>
  </si>
  <si>
    <t>2008.1084</t>
  </si>
  <si>
    <t>400-I</t>
  </si>
  <si>
    <t>Millennium Partners</t>
  </si>
  <si>
    <t>Sean Jeffries</t>
  </si>
  <si>
    <t>415-593-1100</t>
  </si>
  <si>
    <t>Sean Jeffries 415-593-1100</t>
  </si>
  <si>
    <t>735 Market St, 4th Fl</t>
  </si>
  <si>
    <t>3708006</t>
  </si>
  <si>
    <t>50 01st St</t>
  </si>
  <si>
    <t>TB Combo</t>
  </si>
  <si>
    <t>The project site consist of three undeveloped lots and four buildings ranging from five to seven stories, totaling approx. 251,000 sq. ft. of office, retail, and commercial uses. There are no off-street parking or loading on the site. The proposed project</t>
  </si>
  <si>
    <t>C-3-O(SD)</t>
  </si>
  <si>
    <t>2006.1523</t>
  </si>
  <si>
    <t>550-S/850-S-2</t>
  </si>
  <si>
    <t>550</t>
  </si>
  <si>
    <t>San Francisco: Transit Center District</t>
  </si>
  <si>
    <t>Daniel Frattin</t>
  </si>
  <si>
    <t>Daniel Frattin 415 567 9000</t>
  </si>
  <si>
    <t>3710017</t>
  </si>
  <si>
    <t>350 Mission St</t>
  </si>
  <si>
    <t>The project site is occupied by a four-story building with approximately 95,000 sq. ft. of office, retail, and acessory uses. The proposed project would demolish the existing building and construct a 28-story, 455' ft high office tower consisting of 503,0</t>
  </si>
  <si>
    <t>TO ERECT 27 STORIES, OFFICE, RETAIL &amp; PARKING BUILDING.</t>
  </si>
  <si>
    <t>2006.1524</t>
  </si>
  <si>
    <t>201108011461</t>
  </si>
  <si>
    <t>700-S-2</t>
  </si>
  <si>
    <t>700</t>
  </si>
  <si>
    <t>3717019</t>
  </si>
  <si>
    <t>120 Howard St</t>
  </si>
  <si>
    <t>Three-story, approximately 67,000 square-foot vertical addition to existing 155,000 square-foot nine-story office building.</t>
  </si>
  <si>
    <t>PROPOSED VERTICAL ADDITION REMOVING EXTG PENTHOUSE AND CONSTRUCTING 4 NEW STORIES WITH FULL FLOOR PLATES, NEW STRUCTURE WILL BE STEEL MOMENT FRAME AND MECHANICAL WILL BE VARIABLE AIR VOLUME-REPLACE 3 EXTG ELEVATORS</t>
  </si>
  <si>
    <t>2006.0616</t>
  </si>
  <si>
    <t>200611178045</t>
  </si>
  <si>
    <t>200-S</t>
  </si>
  <si>
    <t>200</t>
  </si>
  <si>
    <t>Law Office of Tracy Boxer Zill</t>
  </si>
  <si>
    <t>Tracy Zill</t>
  </si>
  <si>
    <t>415-601-8401</t>
  </si>
  <si>
    <t>Tracy Zill 415-601-8401</t>
  </si>
  <si>
    <t>3042 Jackson, Suite 4</t>
  </si>
  <si>
    <t>3719010</t>
  </si>
  <si>
    <t>181 Fremont St</t>
  </si>
  <si>
    <t>66-story office mixed-use high-rise project, 796,933 total gsf, 878-ft, with class A office space (floors 2-44), 140 units residential (floors 47-65), with sky lobby, and auto lift-accessed 241-space 4-level underground parking;  requiring demolition of t</t>
  </si>
  <si>
    <t xml:space="preserve">TO ERECT 54 STORIES, 5 BASEMENT, 74 RESIDENTIAL WITH COMMERCIAL, PARKING BUILDING.
</t>
  </si>
  <si>
    <t>2007.0456</t>
  </si>
  <si>
    <t>201305015894</t>
  </si>
  <si>
    <t>SKS Investments</t>
  </si>
  <si>
    <t>Steve Wolmark</t>
  </si>
  <si>
    <t>415.421.8200</t>
  </si>
  <si>
    <t>Steve Wolmark 415.421.8200</t>
  </si>
  <si>
    <t xml:space="preserve">San Francisco, CA 94108 </t>
  </si>
  <si>
    <t>601 California, Suite 1310</t>
  </si>
  <si>
    <t>3720001</t>
  </si>
  <si>
    <t>425 Mission St</t>
  </si>
  <si>
    <t>Transbay Tower project is a 1,200-ft tall, 80-story, 1,880,000-sf office building with 43,000-sf retail in three floors, uppermost connected by retail bridge to proposed Transbay Transit Center City Park, 300-400 parking spaces in subsurface garage access</t>
  </si>
  <si>
    <t>TO ERECT 61 STORIES WITH 3 BASEMENTS, OFFICE, RETAIL, PARKING BUILDING.</t>
  </si>
  <si>
    <t>2008.0789</t>
  </si>
  <si>
    <t>201303132080</t>
  </si>
  <si>
    <t>100-X/1000-S-</t>
  </si>
  <si>
    <t>P/C-3-O(SD)</t>
  </si>
  <si>
    <t>TJPA</t>
  </si>
  <si>
    <t>ROBERT BECK</t>
  </si>
  <si>
    <t>597-4620</t>
  </si>
  <si>
    <t>ROBERT BECK 597-4620</t>
  </si>
  <si>
    <t>SAN FRANCISCO, CA 94105</t>
  </si>
  <si>
    <t>201 MISSION ST, STE 2750</t>
  </si>
  <si>
    <t>3721122</t>
  </si>
  <si>
    <t>535 Mission St</t>
  </si>
  <si>
    <t>The proposed project would demolish the existing surface parking lot and construct an approx. 293,750 sq. ft. office building, with 2,680 sq. ft. of retail and 50 parking spaces. The building would be approximately 356,400 sq. ft., 27 stories and approxim</t>
  </si>
  <si>
    <t>2006.1273</t>
  </si>
  <si>
    <t>200508049463</t>
  </si>
  <si>
    <t>550-S</t>
  </si>
  <si>
    <t>3731003</t>
  </si>
  <si>
    <t>226 06th St</t>
  </si>
  <si>
    <t>East SoMa</t>
  </si>
  <si>
    <t>Vertical addition of 4th floor to existing hotel.</t>
  </si>
  <si>
    <t>VERTICAL ADDITION AND REVONATION OF A HOTEL. MECH, ELEC,PLUMBING, FIRE SPRINKLER UNDER SEPARATE PERMIT</t>
  </si>
  <si>
    <t>SoMa NCT</t>
  </si>
  <si>
    <t>2009.0089</t>
  </si>
  <si>
    <t>200806164548</t>
  </si>
  <si>
    <t>65-X</t>
  </si>
  <si>
    <t>Best Design &amp; Construction Co.</t>
  </si>
  <si>
    <t>Alex Nie</t>
  </si>
  <si>
    <t>415-656-3528</t>
  </si>
  <si>
    <t>Alex Nie 415-656-3528</t>
  </si>
  <si>
    <t>100 Old Country Road Ste 100C</t>
  </si>
  <si>
    <t>3731087</t>
  </si>
  <si>
    <t>190 Russ St</t>
  </si>
  <si>
    <t>Demolish  existing 2500 sf PDR bldg &amp; construct 40 foot high, 16,000 sf bldg with 8 dwelling units and 8 parking spaces.</t>
  </si>
  <si>
    <t>TO ERECT 5 STORIES, 8 DWELLING UNITS OF RESIDENTIAL BUILDING.</t>
  </si>
  <si>
    <t>RED</t>
  </si>
  <si>
    <t>2006.0521</t>
  </si>
  <si>
    <t>200601202701</t>
  </si>
  <si>
    <t>reza@siaconsulting.com</t>
  </si>
  <si>
    <t>Reza Knoshnevisan</t>
  </si>
  <si>
    <t>Reza Knoshnevisan 922-0200</t>
  </si>
  <si>
    <t>3748006</t>
  </si>
  <si>
    <t>340 Fremont St</t>
  </si>
  <si>
    <t>Rincon Hill</t>
  </si>
  <si>
    <t>BP FILED</t>
  </si>
  <si>
    <t xml:space="preserve">Demolition of two existing building and construction of two residential buildings with up to 355 dwelling units, 2,335 GSF, and 336 off-street parking spaces.  </t>
  </si>
  <si>
    <t>TO ERECT 40 STORIES, 3 BASEMENT, 345 UNITS OF RESIDENTIAL WITH COMMERCIAL OFFICE, ASSEMBLY, STORAGE &amp; PARKING.</t>
  </si>
  <si>
    <t>High Density Residential</t>
  </si>
  <si>
    <t>RH DTR</t>
  </si>
  <si>
    <t>2004.0552</t>
  </si>
  <si>
    <t>201208036505</t>
  </si>
  <si>
    <t>85/200-R/ 85/</t>
  </si>
  <si>
    <t>Jackson Pacific Ventures</t>
  </si>
  <si>
    <t>Ezra Mersey</t>
  </si>
  <si>
    <t>415-265-3773</t>
  </si>
  <si>
    <t>Ezra Mersey 415-265-3773</t>
  </si>
  <si>
    <t>2443 Fillmore St. #373</t>
  </si>
  <si>
    <t>3726075</t>
  </si>
  <si>
    <t>574 Natoma St</t>
  </si>
  <si>
    <t>Demolish existing 1,875 sqft, 19'-0" single-story warehouse. Proposed 6,525 sqft, 4-story multi-unit residence with 2 off-street parking spaces.</t>
  </si>
  <si>
    <t>TO DEMOLISH A VACANT STORAGE</t>
  </si>
  <si>
    <t>2008.0795</t>
  </si>
  <si>
    <t>200809252699</t>
  </si>
  <si>
    <t>Mary DeVries Cohn, Architect</t>
  </si>
  <si>
    <t xml:space="preserve">Mary DeVries </t>
  </si>
  <si>
    <t>415 307 6122</t>
  </si>
  <si>
    <t>Mary DeVries  415 307 6122</t>
  </si>
  <si>
    <t>291 Edgewood Ave</t>
  </si>
  <si>
    <t>3726103</t>
  </si>
  <si>
    <t>114 07th Street</t>
  </si>
  <si>
    <t>A new 8-story residential development consisting of 48 dwelling units, 1 level of below-grade parking with 15 spaces, and 2,795 sf of ground floor retail.</t>
  </si>
  <si>
    <t>MUG</t>
  </si>
  <si>
    <t>2012.0673</t>
  </si>
  <si>
    <t>3746001</t>
  </si>
  <si>
    <t>201 Folsom St</t>
  </si>
  <si>
    <t>Residential &amp; Retail uses, and parking. Remove an existing US Postal Service surface parking lot and construct a new 38-40 story building with 806 residential units, ground floor retail, 806 off-street parking spaces for the residential use, 16 retail par</t>
  </si>
  <si>
    <t>2000.1073</t>
  </si>
  <si>
    <t>201207124717</t>
  </si>
  <si>
    <t>400-W</t>
  </si>
  <si>
    <t>TST-Folsom, LLC</t>
  </si>
  <si>
    <t xml:space="preserve"> c/o Tishman Speyer Properties,</t>
  </si>
  <si>
    <t>536-1850</t>
  </si>
  <si>
    <t xml:space="preserve"> c/o Tishman Speyer Properties, 536-1850</t>
  </si>
  <si>
    <t>SF, CA 94105</t>
  </si>
  <si>
    <t>525 Market Street, Suite 3720</t>
  </si>
  <si>
    <t>3747320</t>
  </si>
  <si>
    <t>399 Fremont St</t>
  </si>
  <si>
    <t>The proposal is to demolish the existing structure and construct a new structure that would include a 400-foot tower, 450 dwelling units, and 450 off-street parking spaces.</t>
  </si>
  <si>
    <t>ERECT 41 STORIES 432 DWELLING RESIDENTIAL/PARKING BLDG.</t>
  </si>
  <si>
    <t>2002.0449</t>
  </si>
  <si>
    <t>200605161774</t>
  </si>
  <si>
    <t>85/400-R</t>
  </si>
  <si>
    <t>Theodore Brown &amp; Partners, Inc</t>
  </si>
  <si>
    <t>Theodore Brown</t>
  </si>
  <si>
    <t>986-0101</t>
  </si>
  <si>
    <t>Theodore Brown 986-0101</t>
  </si>
  <si>
    <t>3747012</t>
  </si>
  <si>
    <t>325 Fremont St</t>
  </si>
  <si>
    <t>The proposed project would construct a 250-foot tall residential tower , containing 119 dwelling units and 61 off-street parking spaces.  The current planning is for resident parking below grade; lobby, bike parking and handicap parking at street level; r</t>
  </si>
  <si>
    <t>2012.1025</t>
  </si>
  <si>
    <t>85/250-R</t>
  </si>
  <si>
    <t>Fremont 325 Development, LLC</t>
  </si>
  <si>
    <t>Chaim Elkoby</t>
  </si>
  <si>
    <t>305-374-5700</t>
  </si>
  <si>
    <t>Chaim Elkoby 305-374-5700</t>
  </si>
  <si>
    <t>Miami, Florida 33137</t>
  </si>
  <si>
    <t>2200 Biscayne Blvd.</t>
  </si>
  <si>
    <t>4152016</t>
  </si>
  <si>
    <t>1076 Hampshire St</t>
  </si>
  <si>
    <t>Demolish existing single-story storage building built in 1922 and construct a 4-story 2-unit building.</t>
  </si>
  <si>
    <t>2008.0015</t>
  </si>
  <si>
    <t>200709193092</t>
  </si>
  <si>
    <t>Donald David</t>
  </si>
  <si>
    <t>415-225-7714</t>
  </si>
  <si>
    <t>Donald David 415-225-7714</t>
  </si>
  <si>
    <t>1356 Vallejo Street</t>
  </si>
  <si>
    <t>4154001</t>
  </si>
  <si>
    <t>1001 Potrero Av</t>
  </si>
  <si>
    <t>Showpl/Potrero</t>
  </si>
  <si>
    <t>Rebuild of SF General Hospital (SFGH) to new requirements, part of IMP: new 419,070-sf acute acre hospital building, 105-ft in height, and reuse of 129,706-sf Building 5, equivalent to existing hospital use capacity, with no proposed parking.</t>
  </si>
  <si>
    <t>2007.0603</t>
  </si>
  <si>
    <t>200901230738</t>
  </si>
  <si>
    <t>105-E</t>
  </si>
  <si>
    <t>105</t>
  </si>
  <si>
    <t>CCSF Department of Public Health</t>
  </si>
  <si>
    <t>Kathryn Jung</t>
  </si>
  <si>
    <t>415 206-8530</t>
  </si>
  <si>
    <t>Kathryn Jung 415 206-8530</t>
  </si>
  <si>
    <t>1001 Potrero Ave Bldg 10, Rm 1118</t>
  </si>
  <si>
    <t>4167004</t>
  </si>
  <si>
    <t>1 Turner Tr</t>
  </si>
  <si>
    <t>Replace 606 units of public housing with 1,400-1,700 units of mixed-income, mixed-tenure housing, including 1-to1 replacement of public housing. Project will also include neighborhood serving retail, community facilities, parks and open space, and a new s</t>
  </si>
  <si>
    <t>2010.0515</t>
  </si>
  <si>
    <t>Curtis Development and Consulting</t>
  </si>
  <si>
    <t>Charmaine Curtis</t>
  </si>
  <si>
    <t>415-647-1898</t>
  </si>
  <si>
    <t>Charmaine Curtis 415-647-1898</t>
  </si>
  <si>
    <t>3934 Cesar Chavez Street</t>
  </si>
  <si>
    <t>4172053</t>
  </si>
  <si>
    <t>1179 Tennessee St</t>
  </si>
  <si>
    <t>Central Waterfront</t>
  </si>
  <si>
    <t>ERECT A FOUR STORY EIGHT UNIT RESIDENTIAL BLDG WITH COML</t>
  </si>
  <si>
    <t>NCT-2</t>
  </si>
  <si>
    <t>2001.0451</t>
  </si>
  <si>
    <t>9902819</t>
  </si>
  <si>
    <t>Carroll Regan</t>
  </si>
  <si>
    <t>415 826-1230</t>
  </si>
  <si>
    <t>Carroll Regan 415 826-1230</t>
  </si>
  <si>
    <t>San Francisco , Ca 94107-3416</t>
  </si>
  <si>
    <t>1155 Tennessee St.</t>
  </si>
  <si>
    <t>3727035</t>
  </si>
  <si>
    <t>639 Natoma St</t>
  </si>
  <si>
    <t>Addition to exisitng 2-unit residential building. Proposed 3-unit building.</t>
  </si>
  <si>
    <t>PROPOSE HORIZONTAL &amp; VERTICAL ADDITION TO (E) TWO UNITS BUILDING TO ACCOMMODTE THREE UNITS AND THREE</t>
  </si>
  <si>
    <t>2009.0514</t>
  </si>
  <si>
    <t>201104194374</t>
  </si>
  <si>
    <t>3727168</t>
  </si>
  <si>
    <t>1145 Mission St</t>
  </si>
  <si>
    <t xml:space="preserve">Construction of 25-unit, 6-story, residential building with common roof deck, ground floor retail and basement parking (possibly stacker), totalling 30,674-gsf. Previous FMND 2000.531E.  Existing excavation /shoring permit 2006.1086D.
</t>
  </si>
  <si>
    <t>TEMPORARY SHORING FOR EXCAVATION AT 1145 MISSION ST.REVISION TO FOUNDATION PERMIT APP# 200007145147</t>
  </si>
  <si>
    <t>MUO</t>
  </si>
  <si>
    <t>2007.0604</t>
  </si>
  <si>
    <t>200606093615</t>
  </si>
  <si>
    <t>Darren Lee</t>
  </si>
  <si>
    <t>415-271-0528</t>
  </si>
  <si>
    <t>Darren Lee 415-271-0528</t>
  </si>
  <si>
    <t>1927 Lyon STreet</t>
  </si>
  <si>
    <t>3730023</t>
  </si>
  <si>
    <t>1174 Folsom St</t>
  </si>
  <si>
    <t>The proposed project would involve merging two existing lots, demolition of two existing two-story structures, and the constuction of new 6 story, 65' tall building with basement parking. The proposed project would include retail on the first floor, offic</t>
  </si>
  <si>
    <t>SLR</t>
  </si>
  <si>
    <t>2012.1553</t>
  </si>
  <si>
    <t>Folsom NCT</t>
  </si>
  <si>
    <t>David Baker + Associates</t>
  </si>
  <si>
    <t>Bradley Sugarman</t>
  </si>
  <si>
    <t>415-896-6700</t>
  </si>
  <si>
    <t>Bradley Sugarman 415-896-6700</t>
  </si>
  <si>
    <t>461 Second Street, Loft c127</t>
  </si>
  <si>
    <t>3731102</t>
  </si>
  <si>
    <t>48 Harriet St</t>
  </si>
  <si>
    <t>ERECT A 4 STORIES 4 UNITS RESIDENTIAL DWELLINGS</t>
  </si>
  <si>
    <t>200806063801</t>
  </si>
  <si>
    <t>3753122</t>
  </si>
  <si>
    <t>301 06th St</t>
  </si>
  <si>
    <t>The proposed project would demolish a former gas station now car detailing structure to erect a 7-story plus basement mixed use building.  Basement level would have 46 off-street parking.  Ground level: commercial space and residential units.  Floors 2 th</t>
  </si>
  <si>
    <t>MUR</t>
  </si>
  <si>
    <t>2013.0538</t>
  </si>
  <si>
    <t>3753140</t>
  </si>
  <si>
    <t>935 Folsom St</t>
  </si>
  <si>
    <t>Demolish existing 18,208 sq.ft. industrial structure and construct 69 residential units, 4,400 sq. ft. of retail/ restaurant and 31 parking spaces. The proposed project would be eight-story, with portions of the building at 40 and 85 feet in height and ap</t>
  </si>
  <si>
    <t>2006.0241</t>
  </si>
  <si>
    <t>45-X/85-X</t>
  </si>
  <si>
    <t>P/MUR</t>
  </si>
  <si>
    <t>Spring Capital Group</t>
  </si>
  <si>
    <t>Tom Conner Jr.</t>
  </si>
  <si>
    <t>541-683-0771</t>
  </si>
  <si>
    <t>Tom Conner Jr. 541-683-0771</t>
  </si>
  <si>
    <t>Eugene, OR 97403</t>
  </si>
  <si>
    <t>1399 Franklin Blvd.</t>
  </si>
  <si>
    <t>3754042</t>
  </si>
  <si>
    <t>12 Sherman St</t>
  </si>
  <si>
    <t>The new construction of a four story mixed use building having three dwelling units over a PDR commercial ground floor.  The project is not proposing parking for the three units. Units said "0".</t>
  </si>
  <si>
    <t>DEMOLISH  1 STORE PARKING/STORAGE BLDG.</t>
  </si>
  <si>
    <t>2007.1015</t>
  </si>
  <si>
    <t>200702204428</t>
  </si>
  <si>
    <t>BANA Plan Expediting</t>
  </si>
  <si>
    <t>Ahmad Larizadeh</t>
  </si>
  <si>
    <t>415-716-9099</t>
  </si>
  <si>
    <t>Ahmad Larizadeh 415-716-9099</t>
  </si>
  <si>
    <t>71 Blake Street</t>
  </si>
  <si>
    <t>3756003</t>
  </si>
  <si>
    <t>350 08th St</t>
  </si>
  <si>
    <t>Seven building mixed-use development for 416 rental dus in 384,000-sf, with 50K-sf retail, 8,700-sf industrial/studio, and 409-space below ground parking on site of SOMA busyard, block bounded by 8th Street, Harrison, Ringold, Gordon, totaling 634,000-sf.</t>
  </si>
  <si>
    <t>TO ERECT 6 STORIES, 1 BASEMENT, 408 RESIDENTIAL UNITS WITH COMMERCIAL &amp; PARKING BUILDING.</t>
  </si>
  <si>
    <t>W SoMa MUG</t>
  </si>
  <si>
    <t>2007.1035</t>
  </si>
  <si>
    <t>201307303137</t>
  </si>
  <si>
    <t>55/65-X</t>
  </si>
  <si>
    <t>WMUG</t>
  </si>
  <si>
    <t>Archstone New Development Holdings</t>
  </si>
  <si>
    <t>Amir Massih</t>
  </si>
  <si>
    <t>415-633-8404</t>
  </si>
  <si>
    <t>Amir Massih 415-633-8404</t>
  </si>
  <si>
    <t>333 Third Street, Suite 210</t>
  </si>
  <si>
    <t>3756025</t>
  </si>
  <si>
    <t>56 Ringold St</t>
  </si>
  <si>
    <t>Addition to existing 2-story, 2800 sqft, 20-feet in height single-family dwelling with 2-car garage. The addition would add a 3rd and 4th story resulting in a 3-unit, 5,300 sqft building with a 3-car parking garage.</t>
  </si>
  <si>
    <t>ADD TWO FLOORS WITH TWO RESIDENTIAL-NEW UNITS ON 3RD AND 4TH FLOORS, REMODEL (E) 2ND FLOOR UNIT, REM</t>
  </si>
  <si>
    <t>2008.0082</t>
  </si>
  <si>
    <t>200705312675</t>
  </si>
  <si>
    <t>Pio McGarr</t>
  </si>
  <si>
    <t>415-756-5633</t>
  </si>
  <si>
    <t>Pio McGarr 415-756-5633</t>
  </si>
  <si>
    <t>56 Ringold Street</t>
  </si>
  <si>
    <t>3757045</t>
  </si>
  <si>
    <t>44 Mclea Ct</t>
  </si>
  <si>
    <t>VERTICAL ADDITION OF 3RD FLOOR OFFICE SPACE AND MEZZANINE AND INTERIOR RENOVATION TO INCLUDE RESTROO</t>
  </si>
  <si>
    <t>Industrial</t>
  </si>
  <si>
    <t>SLI</t>
  </si>
  <si>
    <t>200803268024</t>
  </si>
  <si>
    <t>40/55-X</t>
  </si>
  <si>
    <t>SALI</t>
  </si>
  <si>
    <t>3765015</t>
  </si>
  <si>
    <t>425 First Street</t>
  </si>
  <si>
    <t>The project is to extend the performance period for the second phase of One Rincon Hill, originally approved under Motion No. 17077. Phase II of One Rincon will include a 450-foot residential tower, 299 dwelling units, 19 parking spaces.</t>
  </si>
  <si>
    <t>TO ERECT 48 STORIES, 312 DWELLING UNITS OF RESIDENTIAL CONDO.</t>
  </si>
  <si>
    <t>2012.0556</t>
  </si>
  <si>
    <t>200412211855</t>
  </si>
  <si>
    <t>45/550-R</t>
  </si>
  <si>
    <t xml:space="preserve">401 Harrison Investor, LLC </t>
  </si>
  <si>
    <t>Chris Collins</t>
  </si>
  <si>
    <t>415-309-7504</t>
  </si>
  <si>
    <t>Chris Collins 415-309-7504</t>
  </si>
  <si>
    <t>San Francisco, CA  94012</t>
  </si>
  <si>
    <t>315 Linden Street</t>
  </si>
  <si>
    <t>3767305</t>
  </si>
  <si>
    <t>429 Beale St</t>
  </si>
  <si>
    <t>Demolition of existing structures, construction of a new 8 story 84 foot building with 113 dwelling units and 57 parking spaces</t>
  </si>
  <si>
    <t>2007.1121</t>
  </si>
  <si>
    <t>200903134091</t>
  </si>
  <si>
    <t>84-X</t>
  </si>
  <si>
    <t>MacFarlane Partners</t>
  </si>
  <si>
    <t>Jason Doyle</t>
  </si>
  <si>
    <t>415 356-2500</t>
  </si>
  <si>
    <t>Jason Doyle 415 356-2500</t>
  </si>
  <si>
    <t>201 Spear Street, 14th Floor</t>
  </si>
  <si>
    <t>3775063</t>
  </si>
  <si>
    <t>136 South Park Av</t>
  </si>
  <si>
    <t>Demolition of one-story light industrial building and construction of 3-story building--two floors of commercial space with residential unit above.</t>
  </si>
  <si>
    <t>ERECT 1 STORY OF 1 DWELLING UNITS.</t>
  </si>
  <si>
    <t>SPD</t>
  </si>
  <si>
    <t>2005.0418</t>
  </si>
  <si>
    <t>200504281137</t>
  </si>
  <si>
    <t>Curtis Hollenbeck</t>
  </si>
  <si>
    <t>415 544 9883</t>
  </si>
  <si>
    <t>Curtis Hollenbeck 415 544 9883</t>
  </si>
  <si>
    <t>575 Columbus Avenue #2</t>
  </si>
  <si>
    <t>3783001</t>
  </si>
  <si>
    <t>801 Brannan St</t>
  </si>
  <si>
    <t>Demolish an existing building (Concourse Exhibit Hall) containing 125,000 square feet of space and 280 surface parking spaces and construct new buildings extending up to 70 feet in height and containing 560 dwellings, 438 off-street parking space, and 8,0</t>
  </si>
  <si>
    <t>ERECT 6-STORY, 437 DWELLING UNITS, TYPE 1A&amp; 3A, RESIDENTIAL/RETAIL/PAQRKING BUILDING.</t>
  </si>
  <si>
    <t>2012.0700</t>
  </si>
  <si>
    <t>201309045886</t>
  </si>
  <si>
    <t>68-X</t>
  </si>
  <si>
    <t>68</t>
  </si>
  <si>
    <t>3785003</t>
  </si>
  <si>
    <t>690 05th St</t>
  </si>
  <si>
    <t>Proposed project would demolish the existing office building and its associated parking and construct a new 75 room hotel and 5,000 cafe/bar. The building would be approximately 65 feet in height , 46,000 sq. ft. and would include 27 below-grade parking s</t>
  </si>
  <si>
    <t>2006.0091</t>
  </si>
  <si>
    <t>Townsend Associates, LLC</t>
  </si>
  <si>
    <t>Mark Seiler</t>
  </si>
  <si>
    <t>415-538-7011</t>
  </si>
  <si>
    <t>Mark Seiler 415-538-7011</t>
  </si>
  <si>
    <t>650 5th Street, Ste 405</t>
  </si>
  <si>
    <t>3788039</t>
  </si>
  <si>
    <t>345 Brannan St</t>
  </si>
  <si>
    <t>New construction approx. 69,540-gsf, 4-story, 50' height office building on existing parking lot, with 58-space ground floor parking and street frontage retail space.</t>
  </si>
  <si>
    <t>ERECT A OFFICE, RESTAURANT &amp; PARKING 4 STORIES BUILDING.</t>
  </si>
  <si>
    <t>2007.0385</t>
  </si>
  <si>
    <t>200810275193</t>
  </si>
  <si>
    <t>3789003</t>
  </si>
  <si>
    <t>72 Townsend St</t>
  </si>
  <si>
    <t>76 new construction / mixed</t>
  </si>
  <si>
    <t>7 STORY ADDITION TO EXISTING 2 STORY COMMERCIAL WAREHOUSE, HIGH RISE BUILDING. ADDITION OF RETAIL, PARKING &amp; 74 RESIDENTIAL UNITS.</t>
  </si>
  <si>
    <t>SB-DTR</t>
  </si>
  <si>
    <t>2007.0894</t>
  </si>
  <si>
    <t>200705010136</t>
  </si>
  <si>
    <t>105-F</t>
  </si>
  <si>
    <t>3794024</t>
  </si>
  <si>
    <t>144 King St</t>
  </si>
  <si>
    <t>To demolish a non-contributing building in South End HD and construct new 131-room hotel with ground floor retail and no off-street parking. Seeking variances for parking and for restrictions on bay window dimensions (Sections 151 and 136).</t>
  </si>
  <si>
    <t>ERECT 12 STORIES OF HOTEL WITH A RESTAURANT &amp; 132 GUEST ROOMS.</t>
  </si>
  <si>
    <t>2004.1326</t>
  </si>
  <si>
    <t>201306280783</t>
  </si>
  <si>
    <t>Morrison &amp; Foerster LLP</t>
  </si>
  <si>
    <t>David  Levy</t>
  </si>
  <si>
    <t>415-268-6238</t>
  </si>
  <si>
    <t>David  Levy 415-268-6238</t>
  </si>
  <si>
    <t>San Francisco, CA  94105-2482</t>
  </si>
  <si>
    <t>425 Market Street</t>
  </si>
  <si>
    <t>3821007</t>
  </si>
  <si>
    <t>1150 16th Street</t>
  </si>
  <si>
    <t xml:space="preserve">Construction of a five-story, mixed-use building with 15 dwelling units, 15 off-street parking spaces, and 1,155 GSF of ground floor commercial use.  </t>
  </si>
  <si>
    <t>ERECT 4 STORIES, TYPE 3, 15 PDR UNITS ABOVE RETAIL &amp; GARAGE BLDG.</t>
  </si>
  <si>
    <t>PDR-1-D</t>
  </si>
  <si>
    <t>2004.1004</t>
  </si>
  <si>
    <t>201107220904</t>
  </si>
  <si>
    <t>Nibbi Investments</t>
  </si>
  <si>
    <t>Sergio Nibbi</t>
  </si>
  <si>
    <t>415-863-1820</t>
  </si>
  <si>
    <t>Sergio Nibbi 415-863-1820</t>
  </si>
  <si>
    <t>SF, CA 94107</t>
  </si>
  <si>
    <t>1433 17th Street</t>
  </si>
  <si>
    <t>3833001</t>
  </si>
  <si>
    <t>1000 16th St</t>
  </si>
  <si>
    <t>The proposed project involves the construction of three building residential complex including 450 dwelling units, 26,500gsf of ground-floor retail space and 503 off-street parking spaces.  The project would include a partial street vacation to narrow the</t>
  </si>
  <si>
    <t>2003.0527</t>
  </si>
  <si>
    <t>201112070227</t>
  </si>
  <si>
    <t>333 Thirs Street, Suite 210</t>
  </si>
  <si>
    <t>3834001</t>
  </si>
  <si>
    <t>ERECT 6 STORY 65 UNITS RESIDENTIAL &amp; COMMERCIAL BUILDING.</t>
  </si>
  <si>
    <t>3911001</t>
  </si>
  <si>
    <t>1 Henry Adams St</t>
  </si>
  <si>
    <t>2012.0701</t>
  </si>
  <si>
    <t>201306250394</t>
  </si>
  <si>
    <t>3973002C</t>
  </si>
  <si>
    <t>480 Potrero Av</t>
  </si>
  <si>
    <t xml:space="preserve">To construct a 6-story building over underground parking at 480 Potrero Avenue between Mariposa &amp; 17th Street.  The new building will have 84 residential units, totaling approx. 85,490 sq. ft. including studio, one bedroom, two bedroom, and three bedroom </t>
  </si>
  <si>
    <t>ERECT 6-STORY, 77 APTS, 1 BASEMENT, MIXED USE COMMERCIAL &amp; PARKING BUILDING.</t>
  </si>
  <si>
    <t>2011.0430</t>
  </si>
  <si>
    <t>201306250465</t>
  </si>
  <si>
    <t>58-X</t>
  </si>
  <si>
    <t>58</t>
  </si>
  <si>
    <t>Town Consulting Inc.</t>
  </si>
  <si>
    <t>Tony Kim</t>
  </si>
  <si>
    <t>415-246-8855</t>
  </si>
  <si>
    <t>Tony Kim 415-246-8855</t>
  </si>
  <si>
    <t>3980008</t>
  </si>
  <si>
    <t>1717 17th St</t>
  </si>
  <si>
    <t xml:space="preserve">Demolition of three existing commercial buildings and construction of three mixed-use buildings with 41 residential dwelling units, 4,840 GSF of PDR use, and 57 off-street parking spaces.  </t>
  </si>
  <si>
    <t>2004.0946</t>
  </si>
  <si>
    <t>48-X</t>
  </si>
  <si>
    <t>48</t>
  </si>
  <si>
    <t>Success Development, Inc.</t>
  </si>
  <si>
    <t>Weiya Noble</t>
  </si>
  <si>
    <t>415-861-5077</t>
  </si>
  <si>
    <t>Weiya Noble 415-861-5077</t>
  </si>
  <si>
    <t>SAN FRANCISCO CA, 94103</t>
  </si>
  <si>
    <t>1023 MARKET ST #2</t>
  </si>
  <si>
    <t>3987010</t>
  </si>
  <si>
    <t>140 Pennsylvania Av</t>
  </si>
  <si>
    <t>ERECT A 5 STORIES 12 UNIT RESIDENTIAL BLDG</t>
  </si>
  <si>
    <t>2011.0187</t>
  </si>
  <si>
    <t>200408040564</t>
  </si>
  <si>
    <t>Bruce D. Baumann &amp; Associates</t>
  </si>
  <si>
    <t>Bruce Baumann</t>
  </si>
  <si>
    <t>Bruce Baumann 415-551-7884</t>
  </si>
  <si>
    <t>1221 Harrison St, #22</t>
  </si>
  <si>
    <t>4041009</t>
  </si>
  <si>
    <t>630 Indiana St</t>
  </si>
  <si>
    <t>The proposed project includes demolition of the existing structures on the project site and construction of an approximately 114,700 sf building with 111 residential units and approximately 1,900 sf of ground-floor neighborhood-serving retail uses. The pr</t>
  </si>
  <si>
    <t>680 I: TO ERECT 5 STORIES OF 51 DWELLING UNITS WITH ASSEMBLY/PARKING
660 i: ERECT 5 STORIES, 60 DWELLING UNITS.</t>
  </si>
  <si>
    <t>2012.1574</t>
  </si>
  <si>
    <t>201312244989</t>
  </si>
  <si>
    <t>650 Indiana Investment, LLC</t>
  </si>
  <si>
    <t>Michael Yarne</t>
  </si>
  <si>
    <t>551-7612</t>
  </si>
  <si>
    <t>Michael Yarne 551-7612</t>
  </si>
  <si>
    <t>650 Indiana Street</t>
  </si>
  <si>
    <t>4059009</t>
  </si>
  <si>
    <t>2298 03rd St</t>
  </si>
  <si>
    <t xml:space="preserve">Demolition of an existing one-story, commercial building and construction of a six-story, mixed-use building with 80 dwelling units, 80 off street parking spaces and appx. 14,000 GSF of ground floor commercial use.  </t>
  </si>
  <si>
    <t>TO ERECT 6 STORIES, 1 BASEMENT, 69 UNITS RESIDENTIAL, COMMERCIAL &amp; PARKING BUILDING.</t>
  </si>
  <si>
    <t>2005.0408</t>
  </si>
  <si>
    <t>201309257711</t>
  </si>
  <si>
    <t>Mary Tom</t>
  </si>
  <si>
    <t>415-272-4901</t>
  </si>
  <si>
    <t>Mary Tom 415-272-4901</t>
  </si>
  <si>
    <t>San Francisco, CA94122</t>
  </si>
  <si>
    <t>1559B Sloat Boulevard</t>
  </si>
  <si>
    <t>4976019</t>
  </si>
  <si>
    <t>750 Jamestown Av</t>
  </si>
  <si>
    <t>BVHP Area A,B</t>
  </si>
  <si>
    <t>Construct a new single-family dwelling unit.</t>
  </si>
  <si>
    <t>TO ERECT ONE DWELLING UNIT WITH  3 STORY SINGLE FAMILY DWELLING</t>
  </si>
  <si>
    <t>2007.0078</t>
  </si>
  <si>
    <t>200609071583</t>
  </si>
  <si>
    <t>San Francisco: Bayview/Hunters Point Shipyard/Candlestick Point</t>
  </si>
  <si>
    <t>Hills Bradas Consultants</t>
  </si>
  <si>
    <t>John Hills</t>
  </si>
  <si>
    <t>510-534-1026</t>
  </si>
  <si>
    <t>John Hills 510-534-1026</t>
  </si>
  <si>
    <t>Oakland, CA 94601</t>
  </si>
  <si>
    <t>2460 34th Ave. #2</t>
  </si>
  <si>
    <t>5992A060</t>
  </si>
  <si>
    <t>495 Cambridge St</t>
  </si>
  <si>
    <t>The project will be a PUD under Section 304.  The existing vacant Fellowship Academy Day Care Facility will be demolished, and the 200 block of Yale Street will be extended into the site.  The lot will be subdivided into 34 new parcels for single family h</t>
  </si>
  <si>
    <t>2013.1711</t>
  </si>
  <si>
    <t>Peter  Naughton</t>
  </si>
  <si>
    <t>359-2400</t>
  </si>
  <si>
    <t>Peter  Naughton 359-2400</t>
  </si>
  <si>
    <t>San Francisco, CA 94116</t>
  </si>
  <si>
    <t>2655 Van Ness Ave</t>
  </si>
  <si>
    <t>4085026</t>
  </si>
  <si>
    <t>857 Alabama St</t>
  </si>
  <si>
    <t xml:space="preserve">ERECT 4 STORIES OF 2 DWELLING UNIT,TYPE 5
</t>
  </si>
  <si>
    <t>201012307679</t>
  </si>
  <si>
    <t>4093007</t>
  </si>
  <si>
    <t>838 Kansas St</t>
  </si>
  <si>
    <t>Existing 11-foot residential building with 1,250 sqft with off-street parking. Proposed 40-foot 4,700 sqft 2-unit resdential building with 2 off-street parking spaces.</t>
  </si>
  <si>
    <t>ERECT A 4 STORIES 2 FAMILY DWELLING.</t>
  </si>
  <si>
    <t>2007.1484</t>
  </si>
  <si>
    <t>200805232798</t>
  </si>
  <si>
    <t>StudioPAZ</t>
  </si>
  <si>
    <t>Peter Wong</t>
  </si>
  <si>
    <t>415-640-7490</t>
  </si>
  <si>
    <t>Peter Wong 415-640-7490</t>
  </si>
  <si>
    <t>1041 Bosworth Street</t>
  </si>
  <si>
    <t>4096005</t>
  </si>
  <si>
    <t>746 Carolina St</t>
  </si>
  <si>
    <t xml:space="preserve">Front setback variance to construct a new two family dwelling unit on a vacant lot. Building would be three-story over garage, totaling 5,838 sq. ft. </t>
  </si>
  <si>
    <t>TO ERECTA NEW 3 STORY 2 DWELLING UNIT</t>
  </si>
  <si>
    <t>2006.0047</t>
  </si>
  <si>
    <t>200506074411</t>
  </si>
  <si>
    <t>BEST Design &amp; Construction Company</t>
  </si>
  <si>
    <t>William L. Riddle</t>
  </si>
  <si>
    <t>415 656 3528</t>
  </si>
  <si>
    <t>William L. Riddle 415 656 3528</t>
  </si>
  <si>
    <t>100 Old County Road, Suite 100C</t>
  </si>
  <si>
    <t>4097027</t>
  </si>
  <si>
    <t>891 Carolina St</t>
  </si>
  <si>
    <t xml:space="preserve">CHANGE OF USE. CONVERT (E) SINGLE FAMILY HOUSE TO 2-UNIT RESIDENCE W/HORIZ &amp; VERT ADDITION. REMODEL </t>
  </si>
  <si>
    <t>201402118267</t>
  </si>
  <si>
    <t>4098027</t>
  </si>
  <si>
    <t>749 Wisconsin St</t>
  </si>
  <si>
    <t>The proposal is to demolish a single-family house and constructing a two-unit structure.</t>
  </si>
  <si>
    <t>ERECT 4 STORIES OF 2 DWELLING UNITS.</t>
  </si>
  <si>
    <t>2006.1506</t>
  </si>
  <si>
    <t>200612159955</t>
  </si>
  <si>
    <t>Mike Susoev</t>
  </si>
  <si>
    <t>212-346-0806</t>
  </si>
  <si>
    <t>Mike Susoev 212-346-0806</t>
  </si>
  <si>
    <t>749 Wisconsin Street</t>
  </si>
  <si>
    <t>4103036</t>
  </si>
  <si>
    <t>605 Mississippi St</t>
  </si>
  <si>
    <t>Addition/alteration of existing single-family residence to 2-unit residence.</t>
  </si>
  <si>
    <t>2008.1307</t>
  </si>
  <si>
    <t>Jorge Carbonell</t>
  </si>
  <si>
    <t>415-336-3278</t>
  </si>
  <si>
    <t>Jorge Carbonell 415-336-3278</t>
  </si>
  <si>
    <t>605 Mississippi Street</t>
  </si>
  <si>
    <t>4108003F</t>
  </si>
  <si>
    <t>2420 03rd St</t>
  </si>
  <si>
    <t xml:space="preserve">The proposed project would involve new construction of a 3-story with mezzanine mixed use building with 9 residential units and one commercial unit located at ground level. The project would have no off-street parking and 12 bicycle parking spaces. </t>
  </si>
  <si>
    <t>ERECT 3 STORIES , 9 DWELLING UNITS, TYPE 5 BUILDING</t>
  </si>
  <si>
    <t>2013.0673</t>
  </si>
  <si>
    <t>201405085278</t>
  </si>
  <si>
    <t>Sia Consulting Corp.</t>
  </si>
  <si>
    <t>Reza Khoshnevisan (x108)</t>
  </si>
  <si>
    <t>922-0200x108</t>
  </si>
  <si>
    <t>Reza Khoshnevisan (x108) 922-0200x108</t>
  </si>
  <si>
    <t>4143008</t>
  </si>
  <si>
    <t>948 Hampshire St</t>
  </si>
  <si>
    <t>VERTICAL ADDITION WITH STUDIO APT. ON GROUNDFLOOR</t>
  </si>
  <si>
    <t>200503298688</t>
  </si>
  <si>
    <t>4209017</t>
  </si>
  <si>
    <t>2830 24th St</t>
  </si>
  <si>
    <t>CONSTRUCT FOUR RESIDENTIAL UNITS AND ONE COMMERCIAL RETAIL/LAUNDROMAT WITHOUT PARKING 161(J)</t>
  </si>
  <si>
    <t>HORIZONTAL &amp; VERTICAL ADDITION TO EXISTING BLDG. ADDITIONAL 3 UNITS TO THE EXISTING.</t>
  </si>
  <si>
    <t>24th St-Mission</t>
  </si>
  <si>
    <t>2006.0934</t>
  </si>
  <si>
    <t>201207114624</t>
  </si>
  <si>
    <t>Samuel Kwong</t>
  </si>
  <si>
    <t>391-3313</t>
  </si>
  <si>
    <t>Samuel Kwong 391-3313</t>
  </si>
  <si>
    <t>S.F., CA. 94018</t>
  </si>
  <si>
    <t>445 Grant Avenue, #404</t>
  </si>
  <si>
    <t>4210013</t>
  </si>
  <si>
    <t>1196 Hampshire St</t>
  </si>
  <si>
    <t>Parking Variance - Does not meet independent access requirement under 155(c)</t>
  </si>
  <si>
    <t>clarifing building is three story and legalizing 2nd unit. demo rear back porch and stairs. Build ne</t>
  </si>
  <si>
    <t>2008.0240</t>
  </si>
  <si>
    <t>200710155355</t>
  </si>
  <si>
    <t>4218036</t>
  </si>
  <si>
    <t>1321 De Haro St</t>
  </si>
  <si>
    <t xml:space="preserve">Dish existin 1200 sqft residence with no off-street parking and construct 3-unit 3100 sqft with 3 off-street parking spaces.
Rear Yard Variance
</t>
  </si>
  <si>
    <t>2008.0505</t>
  </si>
  <si>
    <t>200804038738</t>
  </si>
  <si>
    <t>4219004</t>
  </si>
  <si>
    <t>1036 Wisconsin St</t>
  </si>
  <si>
    <t>Existing one-story single-family residence at 18-feet tall and 850 sqft with no off-street parking to be demolished. Proposed new 4-story, 2-unit residence at 40-feet tall and 3,765 sqft with 2 off-street parking spaces.</t>
  </si>
  <si>
    <t>2008.0870</t>
  </si>
  <si>
    <t>Denise Lindsay</t>
  </si>
  <si>
    <t>415.271.0485</t>
  </si>
  <si>
    <t>Denise Lindsay 415.271.0485</t>
  </si>
  <si>
    <t>2071 10th Ave.</t>
  </si>
  <si>
    <t>4224015</t>
  </si>
  <si>
    <t>1004 Mississippi St</t>
  </si>
  <si>
    <t xml:space="preserve">Construct 28 dwelling units and 28 parking spaces in an underground garage on a vacant lot. The building would be approximately 57,974 sq. ft. and approxomately 40 feet in height. </t>
  </si>
  <si>
    <t>ERECT 4 STORIES, 28 UNITS, 3 BASEMENTS, RESIDENTIAL CONDOMINIUM BUILDING.</t>
  </si>
  <si>
    <t>2008.0705</t>
  </si>
  <si>
    <t>200705010141</t>
  </si>
  <si>
    <t>DPW Bureau of Street Use &amp; Mapping</t>
  </si>
  <si>
    <t xml:space="preserve"> 554-5827</t>
  </si>
  <si>
    <t>DPW Bureau of Street Use &amp; Mapping  554-5827</t>
  </si>
  <si>
    <t>875 Stevenson Street</t>
  </si>
  <si>
    <t>4224018</t>
  </si>
  <si>
    <t>1036 Mississippi St</t>
  </si>
  <si>
    <t>New construction of two buildings with two units each, total of four units on a vacant lot.</t>
  </si>
  <si>
    <t>TO ERECT A NEW 3 STORY 2 DWELLING UNITS</t>
  </si>
  <si>
    <t>2007.0713</t>
  </si>
  <si>
    <t>200705010119</t>
  </si>
  <si>
    <t>4224049</t>
  </si>
  <si>
    <t>1087 Mississippi St</t>
  </si>
  <si>
    <t>CONVERT (E) 2ND FLOOR VACANT LIGHT INDUSTRIAL SPACE INTO RESIDENTIAL UNIT</t>
  </si>
  <si>
    <t>201308295550</t>
  </si>
  <si>
    <t>4263007</t>
  </si>
  <si>
    <t>1366 San Bruno Av</t>
  </si>
  <si>
    <t>Mandatory DR for res. demo.  The proposal would demolish an existing two-unit residential building, constructed in 1905, and construct a new three unit residential building.</t>
  </si>
  <si>
    <t>DEMOLISH A 3 STORY 3 UNIT RESIDENTIAL BUILDING.</t>
  </si>
  <si>
    <t>2008.0614</t>
  </si>
  <si>
    <t>200703216793</t>
  </si>
  <si>
    <t>4273018</t>
  </si>
  <si>
    <t>1331 Florida St</t>
  </si>
  <si>
    <t>CONVERT EX. SINGLE FAMILY HOME INTO A 2UNIT BLDG. ADD A 240SF HORIZONTAL ADDITION TO THE EXISTING BL</t>
  </si>
  <si>
    <t>200805142097</t>
  </si>
  <si>
    <t>4352007</t>
  </si>
  <si>
    <t>1301 Cesar Chavez St</t>
  </si>
  <si>
    <t>Erect a two stories builing for maintenance and operations facility with admininstrative offices for SFMuni. A-3 for lunch rm; B for Admin. off, locker rms, training conference, T.V. rm; H-4 for welding shop and elec. shop; S-2 for part storage, equip. rm</t>
  </si>
  <si>
    <t>PDR-2</t>
  </si>
  <si>
    <t>200710155436</t>
  </si>
  <si>
    <t>4645017</t>
  </si>
  <si>
    <t>870 Innes Av</t>
  </si>
  <si>
    <t>India Basin</t>
  </si>
  <si>
    <t>Change of use from warehouse to two-unit residential. New entries, windows, and exterior siding</t>
  </si>
  <si>
    <t>2014.1486</t>
  </si>
  <si>
    <t>Studio J Architecture</t>
  </si>
  <si>
    <t>Jay Sherlock</t>
  </si>
  <si>
    <t>415 999-5803</t>
  </si>
  <si>
    <t>Jay Sherlock 415 999-5803</t>
  </si>
  <si>
    <t>San Anselmo, CA 94960</t>
  </si>
  <si>
    <t>305 San Anselmo Ave #219</t>
  </si>
  <si>
    <t>4645018</t>
  </si>
  <si>
    <t>860 Innes Av</t>
  </si>
  <si>
    <t>Construct a vertical addition to accommodate three DUs, convert ground floor to a three-car garage, and change ground floor use from business to retail in an NC-2 (Small-Scale Neighborhood Commercial) District and a 40-X Height and Bulk District.</t>
  </si>
  <si>
    <t>ADD 2 NEW FLOORS TO (E) STRUCTURE.RECONFIGURE (E)SPACE W/NEW ADDED SPACE TO CREATE 1 COMM'L SPACE,</t>
  </si>
  <si>
    <t>2004.1311</t>
  </si>
  <si>
    <t>200402267273</t>
  </si>
  <si>
    <t>David O'Connor</t>
  </si>
  <si>
    <t>876-0164</t>
  </si>
  <si>
    <t>David O'Connor 876-0164</t>
  </si>
  <si>
    <t>618 - 5th Avenue</t>
  </si>
  <si>
    <t>5556019</t>
  </si>
  <si>
    <t>162 Brewster St</t>
  </si>
  <si>
    <t>Bernal Heights</t>
  </si>
  <si>
    <t>200607106046</t>
  </si>
  <si>
    <t>4792029</t>
  </si>
  <si>
    <t>1212 Thomas Av</t>
  </si>
  <si>
    <t>ERECT A SINGLE STORY COMMERCIAL BUILDING(OFFICE &amp; WAREHOUSE)WITH APPROX. 30,000 SQUARE FEET AT 24' H</t>
  </si>
  <si>
    <t>PDR-1-B</t>
  </si>
  <si>
    <t>200807237371</t>
  </si>
  <si>
    <t>PDR</t>
  </si>
  <si>
    <t>4886008</t>
  </si>
  <si>
    <t>Hunters Point Expy</t>
  </si>
  <si>
    <t>Candlestick</t>
  </si>
  <si>
    <t>PL APPROVED</t>
  </si>
  <si>
    <t>Redevelopment plans, rezoning, projects, and infrastructure for 778-acre site encompassing BVHP Areas B, C, and Shipyard, for Candlestick Point, Hunters Point Shipyard, and India Basin Shoreline, including an estimated 9,000-du, 650,000-sf retail, 2,000,0</t>
  </si>
  <si>
    <t>2007.0946</t>
  </si>
  <si>
    <t>SF Redevelopment Agency</t>
  </si>
  <si>
    <t>Nicole Franklin</t>
  </si>
  <si>
    <t>749-2400</t>
  </si>
  <si>
    <t>Nicole Franklin 749-2400</t>
  </si>
  <si>
    <t>One South Van Ness Avenue</t>
  </si>
  <si>
    <t>4912001</t>
  </si>
  <si>
    <t>2824 Jennings St</t>
  </si>
  <si>
    <t>Demolish 7 PDR buildings, adjust lot lines, and construct 2 PDR buildings.</t>
  </si>
  <si>
    <t>2014.0954</t>
  </si>
  <si>
    <t>McKenna Long &amp; Aldridge LLP</t>
  </si>
  <si>
    <t>Alice Barkley</t>
  </si>
  <si>
    <t>415-356-4635</t>
  </si>
  <si>
    <t>Alice Barkley 415-356-4635</t>
  </si>
  <si>
    <t>1 Market Plaza, Spear Tower, 24 Fl</t>
  </si>
  <si>
    <t>4912002</t>
  </si>
  <si>
    <t>2838 Jennings St</t>
  </si>
  <si>
    <t>COMPLY NOV 200449317.CONVERT (E)GRD/FL COMMERCIAL SPACE TO 2 BEDRM APARMENT.CHG LAUNDRY RM FOR THE BLDG. CHG UTILITY RM &amp; A ROOF TOP DECK FOR THE APARTMENT. ALL VIOLATION WILL BE CORRECTED FOR 2/FL UNIT. ALL NEW ELECT &amp; PLUMB FOR NEW LOWER UNIT.</t>
  </si>
  <si>
    <t>200612018992</t>
  </si>
  <si>
    <t>4937014</t>
  </si>
  <si>
    <t>1060 Gilman Av</t>
  </si>
  <si>
    <t>ERECT 3 STORIES 1 DWELLING UNIT BLDG.</t>
  </si>
  <si>
    <t>200610245911</t>
  </si>
  <si>
    <t>4964019</t>
  </si>
  <si>
    <t>870 Ingerson Av</t>
  </si>
  <si>
    <t>ERECT 1 DWELLING UNIT OF 3 STORIES.</t>
  </si>
  <si>
    <t>200407027962</t>
  </si>
  <si>
    <t>4991277</t>
  </si>
  <si>
    <t>833-881 Jamestown</t>
  </si>
  <si>
    <t>EE  Subdivide 30 acres into 271 lots &amp; build a maximum of 520 units in a phased project.</t>
  </si>
  <si>
    <t>BLDG #10 - ERECT A FOUR STORY THRITY SIX UNIT RESIDENTIAL BLDG</t>
  </si>
  <si>
    <t>2007.0106</t>
  </si>
  <si>
    <t>9924080S</t>
  </si>
  <si>
    <t>San Francisco &amp; Brisbane: San Francisco/San Mateo Bi-County Area</t>
  </si>
  <si>
    <t>Maria Matsu</t>
  </si>
  <si>
    <t>415-810-5065</t>
  </si>
  <si>
    <t>Maria Matsu 415-810-5065</t>
  </si>
  <si>
    <t>San Francisco, CA 94122</t>
  </si>
  <si>
    <t>1337 26th Avenue</t>
  </si>
  <si>
    <t>5066B003</t>
  </si>
  <si>
    <t>2175 Bayshore Bl</t>
  </si>
  <si>
    <t>VisVal</t>
  </si>
  <si>
    <t>construction of new commercial and 4 unit building, demolition of existing buildings</t>
  </si>
  <si>
    <t>DEMOLISH 1 STORY COMMERCIAL BUILDING.</t>
  </si>
  <si>
    <t>2006.1111</t>
  </si>
  <si>
    <t>200611036818</t>
  </si>
  <si>
    <t>5258026</t>
  </si>
  <si>
    <t>1415 Hudson Av</t>
  </si>
  <si>
    <t>Other S Bayshore</t>
  </si>
  <si>
    <t>New 3-story single family dowelling on an empty lot + 1 pkg space</t>
  </si>
  <si>
    <t>ERECT A 3-STORY, TYPE 5, SINGLE FAMILY DWELLING BUILDING.</t>
  </si>
  <si>
    <t>2013.1084</t>
  </si>
  <si>
    <t>201308235141</t>
  </si>
  <si>
    <t>5258027</t>
  </si>
  <si>
    <t>1411 Hudson Av</t>
  </si>
  <si>
    <t>ERECT A 3 STORY SINGLE FAMILY DWELLING.</t>
  </si>
  <si>
    <t>2013.1085</t>
  </si>
  <si>
    <t>201308235140</t>
  </si>
  <si>
    <t>5260002</t>
  </si>
  <si>
    <t>4132 Third Street</t>
  </si>
  <si>
    <t>ERECT A NEW 4 STORY RESIDENTIAL &amp; COMMERCIAL BUILDING</t>
  </si>
  <si>
    <t>M-1</t>
  </si>
  <si>
    <t>200707055953</t>
  </si>
  <si>
    <t>65-J</t>
  </si>
  <si>
    <t>5323015A</t>
  </si>
  <si>
    <t>1425 Mendell St</t>
  </si>
  <si>
    <t>Demolish existing commercial building and construct a new 5-story commercial office building with retail on the first floor.</t>
  </si>
  <si>
    <t>TO DEMOLISH 2 STORIES OFFICE BUILDING. (200705030363)
TO ERECT 5 STORIES OFFICE BUILDING.</t>
  </si>
  <si>
    <t>2007.0331</t>
  </si>
  <si>
    <t>200705030367</t>
  </si>
  <si>
    <t>Arcsine</t>
  </si>
  <si>
    <t>Adam Winig</t>
  </si>
  <si>
    <t>510-444-2410</t>
  </si>
  <si>
    <t>Adam Winig 510-444-2410</t>
  </si>
  <si>
    <t>Oakland, CA</t>
  </si>
  <si>
    <t>414 13th Street, Suite 350</t>
  </si>
  <si>
    <t>5327038</t>
  </si>
  <si>
    <t>1665 Palou Av</t>
  </si>
  <si>
    <t>ERECT 2 DWELLING UNITS OF 4 STORIES.</t>
  </si>
  <si>
    <t>200507137493</t>
  </si>
  <si>
    <t>5336048</t>
  </si>
  <si>
    <t>1911 Quesada Av</t>
  </si>
  <si>
    <t>Construct two new three-story single-family homes on two vacant lots; 4,460 sf on Lot 48 and 6,020 sf on Lot 49, off-street parking for two vehicles (one on each lot); create access easement on City property.</t>
  </si>
  <si>
    <t>TO ERECT 1 DWELLING UNIT WITH 3 STORY NEW BUILDING</t>
  </si>
  <si>
    <t>2013.1070</t>
  </si>
  <si>
    <t>200701171881</t>
  </si>
  <si>
    <t>Yuflex Engineering LLC</t>
  </si>
  <si>
    <t>Ronald Yu</t>
  </si>
  <si>
    <t>4125 322-079</t>
  </si>
  <si>
    <t>Ronald Yu 4125 322-079</t>
  </si>
  <si>
    <t>5418A Geary Blvd.</t>
  </si>
  <si>
    <t>5395065</t>
  </si>
  <si>
    <t>47 Ledyard St</t>
  </si>
  <si>
    <t>ERECT 3 STORIES 1 DWELLING UNIT</t>
  </si>
  <si>
    <t>200606204561</t>
  </si>
  <si>
    <t>5419005</t>
  </si>
  <si>
    <t>1636 Armstrong Av</t>
  </si>
  <si>
    <t>V FOR OFF-STREET PARKING: NO PARKING PROPOSED FOR THE CONSTRUCTION OF NEW CHURCH</t>
  </si>
  <si>
    <t>ERECT A 2 STORY CHURCH CENTER.</t>
  </si>
  <si>
    <t>2001.1089</t>
  </si>
  <si>
    <t>200302288512</t>
  </si>
  <si>
    <t>John Schlenke</t>
  </si>
  <si>
    <t>468-5110</t>
  </si>
  <si>
    <t>John Schlenke 468-5110</t>
  </si>
  <si>
    <t xml:space="preserve">1485 Bayshore Blve. </t>
  </si>
  <si>
    <t>5431A001</t>
  </si>
  <si>
    <t>5800 03rd St</t>
  </si>
  <si>
    <t xml:space="preserve">The proposed project would construct buildings #3 and #4 as a modification to the previously approved project (case # 2003.0672CE). Building #3 will construct 150 market rate residential units with 141 at-grade parking spaces. Building #4 would construct </t>
  </si>
  <si>
    <t>ERECT 4-STORY, TYPE 5, 121 DWELLING UNITS BUILDING.</t>
  </si>
  <si>
    <t>2012.0045</t>
  </si>
  <si>
    <t>201211073775</t>
  </si>
  <si>
    <t>McCormack Baron Salazar (MBS)</t>
  </si>
  <si>
    <t>Yusef Freeman</t>
  </si>
  <si>
    <t>415-935-0182</t>
  </si>
  <si>
    <t>Yusef Freeman 415-935-0182</t>
  </si>
  <si>
    <t>50 California Street, Suite 1500</t>
  </si>
  <si>
    <t>5457037</t>
  </si>
  <si>
    <t>2895 San Bruno Av</t>
  </si>
  <si>
    <t xml:space="preserve">convert gas station to 5 four story mixed use buildings on 11,250 sqft lot. The project would include new construction of a 5 four-story mixed-use buildings with 10 residential units, 4,230 sq.ft. of retail, and 6,748 sq.ft. of office. </t>
  </si>
  <si>
    <t>2010.0627</t>
  </si>
  <si>
    <t>201209270766</t>
  </si>
  <si>
    <t>Gabriel Ng + Architects Inc.</t>
  </si>
  <si>
    <t>Gabriel  Ng</t>
  </si>
  <si>
    <t>415-682-8060</t>
  </si>
  <si>
    <t>Gabriel  Ng 415-682-8060</t>
  </si>
  <si>
    <t>1360 9th Avenue, Ste. 210</t>
  </si>
  <si>
    <t>5476014</t>
  </si>
  <si>
    <t>3595 Keith St</t>
  </si>
  <si>
    <t>Construction of 6 residential units on 4 floors of 40-foot high,  5721 sf building to be constructed on vacant lot.
====
Zoning: RM-1
To construct on this vacant triangular-shaped lot a new three-story-over-garage, six-unit building for seniors with three</t>
  </si>
  <si>
    <t>ERECT 3 STORIES 1 SINGLE FAMILY BUILDING.</t>
  </si>
  <si>
    <t>2005.1054</t>
  </si>
  <si>
    <t>200611308862</t>
  </si>
  <si>
    <t>Gabriel Ng and Associates</t>
  </si>
  <si>
    <t>Jeremy  Schaub</t>
  </si>
  <si>
    <t>682-8060x103</t>
  </si>
  <si>
    <t>Jeremy  Schaub 682-8060x103</t>
  </si>
  <si>
    <t>San Francisco,  CA  94122</t>
  </si>
  <si>
    <t>1360 9th Ave, #210</t>
  </si>
  <si>
    <t>5504001H</t>
  </si>
  <si>
    <t>3119 Harrison St</t>
  </si>
  <si>
    <t>ALLOW A 14-FOOT WIDE PROJECTING BAY AT THE CORNER &amp; REDUCE PARKING REQUIREMENT FROM 7 SPACES TO 6.</t>
  </si>
  <si>
    <t>ERECT 3 STORIES 2 UNITS BUILDING</t>
  </si>
  <si>
    <t>2007.0420</t>
  </si>
  <si>
    <t>200701121612</t>
  </si>
  <si>
    <t>Studio 12 Architecture</t>
  </si>
  <si>
    <t>Jeff Burris</t>
  </si>
  <si>
    <t>415 503-0212</t>
  </si>
  <si>
    <t>Jeff Burris 415 503-0212</t>
  </si>
  <si>
    <t>665 3rd St, Suite 335</t>
  </si>
  <si>
    <t>5524045</t>
  </si>
  <si>
    <t>3301 Folsom St</t>
  </si>
  <si>
    <t>ADD ONE ADDITIONAL UNIT ON 1ST FLOOR AND BASEMENT. NO EXTERIOR EXPANSION</t>
  </si>
  <si>
    <t>200803066478</t>
  </si>
  <si>
    <t>5525018</t>
  </si>
  <si>
    <t>98 Norwich St</t>
  </si>
  <si>
    <t>Variance for parking requirement and proposed structure in rear yard.</t>
  </si>
  <si>
    <t>ERECT A NEW 3 STORY RESIDENTIAL UNITS WITH GARAGE</t>
  </si>
  <si>
    <t>2007.1168</t>
  </si>
  <si>
    <t>200805051348</t>
  </si>
  <si>
    <t>Taylor Lombardo Architecture</t>
  </si>
  <si>
    <t>Tom Taylor</t>
  </si>
  <si>
    <t>433-7777</t>
  </si>
  <si>
    <t>Tom Taylor 433-7777</t>
  </si>
  <si>
    <t>San Francisco, Ca, 94111</t>
  </si>
  <si>
    <t>40 Hotaling Pl</t>
  </si>
  <si>
    <t>5577002</t>
  </si>
  <si>
    <t>384 Holladay Av</t>
  </si>
  <si>
    <t>Develop single-family dwellings on each lot with two off-street parking spaces each. Downslope Lots.</t>
  </si>
  <si>
    <t>2008.0409</t>
  </si>
  <si>
    <t>200609253190</t>
  </si>
  <si>
    <t>Kelton Finney</t>
  </si>
  <si>
    <t>415-516-3569</t>
  </si>
  <si>
    <t>Kelton Finney 415-516-3569</t>
  </si>
  <si>
    <t>42 Otis Street, Suite 4</t>
  </si>
  <si>
    <t>5577009</t>
  </si>
  <si>
    <t>195 Brewster St</t>
  </si>
  <si>
    <t>Construction of 3 new SFD on vacant lots.</t>
  </si>
  <si>
    <t>TO ERECT 4 STORIES, SINGLE FAMILY RESIDENCE.</t>
  </si>
  <si>
    <t>2011.0357</t>
  </si>
  <si>
    <t>200609253191</t>
  </si>
  <si>
    <t>Luce Forward</t>
  </si>
  <si>
    <t>Tim  Tosta</t>
  </si>
  <si>
    <t>415-365-4612</t>
  </si>
  <si>
    <t>Tim  Tosta 415-365-4612</t>
  </si>
  <si>
    <t xml:space="preserve">121 Spear Street suite 200 </t>
  </si>
  <si>
    <t>5577010</t>
  </si>
  <si>
    <t>193 Brewster St</t>
  </si>
  <si>
    <t>2010.0858</t>
  </si>
  <si>
    <t>200609253192</t>
  </si>
  <si>
    <t>Sternberg Benjamin Architects</t>
  </si>
  <si>
    <t>David Sternberg</t>
  </si>
  <si>
    <t>882-9783 x11</t>
  </si>
  <si>
    <t>David Sternberg 882-9783 x11</t>
  </si>
  <si>
    <t>5577011</t>
  </si>
  <si>
    <t>191 Brewster St</t>
  </si>
  <si>
    <t>New 2,811 sqft single-family residence on vacant lot.</t>
  </si>
  <si>
    <t>2009.1018</t>
  </si>
  <si>
    <t>200609253193</t>
  </si>
  <si>
    <t>5577012</t>
  </si>
  <si>
    <t>175 Brewster St</t>
  </si>
  <si>
    <t>ERECT 4 STORY, TYPE 5, SINGLE FAMILY DWELLING BUILDING.</t>
  </si>
  <si>
    <t>201305157021</t>
  </si>
  <si>
    <t>5577013</t>
  </si>
  <si>
    <t>29 Joy St</t>
  </si>
  <si>
    <t>200609253194</t>
  </si>
  <si>
    <t>5918029</t>
  </si>
  <si>
    <t>419 Bowdoin St</t>
  </si>
  <si>
    <t>Demolition of existing commercial structures and construction of six residential units.</t>
  </si>
  <si>
    <t>2008.1400</t>
  </si>
  <si>
    <t>6531022</t>
  </si>
  <si>
    <t>353 San Jose Av</t>
  </si>
  <si>
    <t>Demolish existing single-family dwelling and construct new 4-unit residence.</t>
  </si>
  <si>
    <t>CONSTRUCTION OF FOUR-STORY FOUR DWELLING UNITS.</t>
  </si>
  <si>
    <t>2010.1040</t>
  </si>
  <si>
    <t>200712120285</t>
  </si>
  <si>
    <t>5619057</t>
  </si>
  <si>
    <t>133 Elsie St</t>
  </si>
  <si>
    <t>ERECT 3 STORY SINGLE FAMILY DWELLING</t>
  </si>
  <si>
    <t>200603015694</t>
  </si>
  <si>
    <t>5627042</t>
  </si>
  <si>
    <t>495 Chapman St</t>
  </si>
  <si>
    <t>TO ERECT 3 STORY SINGLE FAMILY DWELLING</t>
  </si>
  <si>
    <t>200701192144</t>
  </si>
  <si>
    <t>5696036</t>
  </si>
  <si>
    <t>992 Peralta Av</t>
  </si>
  <si>
    <t>Construct 5 story, 50 unit residential condominium building with 50 off street parking spaces.</t>
  </si>
  <si>
    <t>NC-S</t>
  </si>
  <si>
    <t>2012.1139</t>
  </si>
  <si>
    <t>Steven Swason</t>
  </si>
  <si>
    <t>415-297-1946</t>
  </si>
  <si>
    <t>Steven Swason 415-297-1946</t>
  </si>
  <si>
    <t>Plymouth, CA 95669</t>
  </si>
  <si>
    <t>12800 Shenandoah Rd.</t>
  </si>
  <si>
    <t>5719023</t>
  </si>
  <si>
    <t>42 Leese St</t>
  </si>
  <si>
    <t>ERECT A NEW 4 STORY 3 DWELLING UNITS BUILDING</t>
  </si>
  <si>
    <t>200703307666</t>
  </si>
  <si>
    <t>5721077</t>
  </si>
  <si>
    <t>349 Richland Av</t>
  </si>
  <si>
    <t>VERTICAL ADDITION AND REMODEL OF EXISTING GARAGE AND STORAGE AREA AT FRONT OF PROPERTY INTO RESIDENT</t>
  </si>
  <si>
    <t>201303293381</t>
  </si>
  <si>
    <t>5744075</t>
  </si>
  <si>
    <t>347 Crescent Av</t>
  </si>
  <si>
    <t>CONSTRUCTION OF NEW 2 UNIT RESIDENTIAL BLDG IN A VACANT LOT</t>
  </si>
  <si>
    <t>200806043667</t>
  </si>
  <si>
    <t>5825007</t>
  </si>
  <si>
    <t>782-786 Andover St</t>
  </si>
  <si>
    <t>Construction of three new two-unit buildings - steep grade on lot requires parking variance for lot 9.  Total project would be six new residential units on three vacant lots.</t>
  </si>
  <si>
    <t>TO ERECT 3 STORY S FAMILY DWELLING</t>
  </si>
  <si>
    <t>2006.0825</t>
  </si>
  <si>
    <t>200603025880</t>
  </si>
  <si>
    <t>William Walters</t>
  </si>
  <si>
    <t>887-9716</t>
  </si>
  <si>
    <t>William Walters 887-9716</t>
  </si>
  <si>
    <t>San Francisco, CA 94965</t>
  </si>
  <si>
    <t>62 Glen Drive</t>
  </si>
  <si>
    <t>5825008</t>
  </si>
  <si>
    <t>790 Andover St</t>
  </si>
  <si>
    <t>ERECT 3 STORIES 2 DWELLING UNITS  BLDG.</t>
  </si>
  <si>
    <t>200603025881</t>
  </si>
  <si>
    <t>5826002</t>
  </si>
  <si>
    <t>104 Bache St</t>
  </si>
  <si>
    <t>Rear yard and parking variance</t>
  </si>
  <si>
    <t>TO ERECT TWO DWELLING UNIT WITH 3 STORY NEW BLDG</t>
  </si>
  <si>
    <t>2008.0382</t>
  </si>
  <si>
    <t>200706265226</t>
  </si>
  <si>
    <t>Jorge Saucedo</t>
  </si>
  <si>
    <t>415-202-3553</t>
  </si>
  <si>
    <t>Jorge Saucedo 415-202-3553</t>
  </si>
  <si>
    <t>62 Edinburgh Street</t>
  </si>
  <si>
    <t>5826003</t>
  </si>
  <si>
    <t>106 Bache St</t>
  </si>
  <si>
    <t>TO ERECT 3 STORIES, 2 FAMILY RESIDENTIAL BUILDING.</t>
  </si>
  <si>
    <t>200704279893</t>
  </si>
  <si>
    <t>5880002</t>
  </si>
  <si>
    <t>2350 San Bruno Av</t>
  </si>
  <si>
    <t>REAR YARD VARIANCE FOR NEW CONSTRUCTION OF A 2-UNIT BLDG.</t>
  </si>
  <si>
    <t>DEMOLISH A 1 STORY HARDWARE RETAIL STORE</t>
  </si>
  <si>
    <t>2006.1205</t>
  </si>
  <si>
    <t>200412010421</t>
  </si>
  <si>
    <t>5883002</t>
  </si>
  <si>
    <t>1395 Silver Av</t>
  </si>
  <si>
    <t>Rear yard variance for stairs</t>
  </si>
  <si>
    <t>VERTICAL &amp; HORIZONTAL ADDITION OF EXISTING BUILDING AT FRONT AS PER PLAN.</t>
  </si>
  <si>
    <t>2007.1438</t>
  </si>
  <si>
    <t>200708099236</t>
  </si>
  <si>
    <t>5918026</t>
  </si>
  <si>
    <t>439 Bowdoin St</t>
  </si>
  <si>
    <t>Demolish existing accessory garage, create new lot, and construct new single-family home</t>
  </si>
  <si>
    <t>2008.0005</t>
  </si>
  <si>
    <t xml:space="preserve"> </t>
  </si>
  <si>
    <t>5926021</t>
  </si>
  <si>
    <t>167 Brussels St</t>
  </si>
  <si>
    <t>Demolish existing dwelling unit located on lots 21 &amp; 22, then build 2 separate dwelling units, one on each lot.</t>
  </si>
  <si>
    <t>ERECT A 3 STORIES SINGLE FAMILY DWELLING.</t>
  </si>
  <si>
    <t>2007.0574</t>
  </si>
  <si>
    <t>200807176988</t>
  </si>
  <si>
    <t>Ken Nguyen</t>
  </si>
  <si>
    <t>415.699.5886</t>
  </si>
  <si>
    <t>Ken Nguyen 415.699.5886</t>
  </si>
  <si>
    <t>San Francisco, CA 94134</t>
  </si>
  <si>
    <t>730 Girard Street</t>
  </si>
  <si>
    <t>5943008</t>
  </si>
  <si>
    <t>268 Madison St</t>
  </si>
  <si>
    <t>The proposal is to demolish a single-family residence, constructed in 1906, split the lot into two lots @3,000 square feet each, and construct a single-family dwelling on each newly created lot.   This DR is for the new construction of the southern buildi</t>
  </si>
  <si>
    <t>CONSTRUCT 3 STORY SINGLE FAMILY DWELLING</t>
  </si>
  <si>
    <t>2008.1382</t>
  </si>
  <si>
    <t>200711077587</t>
  </si>
  <si>
    <t>6208003</t>
  </si>
  <si>
    <t>138 Alpha St</t>
  </si>
  <si>
    <t>lot line adjustment</t>
  </si>
  <si>
    <t>CONSTRUCT A NEW 3 STORY SINGLE FAMILY DWELLING</t>
  </si>
  <si>
    <t>2007.0234</t>
  </si>
  <si>
    <t>200806194898</t>
  </si>
  <si>
    <t>6619022</t>
  </si>
  <si>
    <t>239 Valley Street</t>
  </si>
  <si>
    <t>ADD ONE MORE  UNIT IN EXTG GARAGE AREA. ADD ONE DECK TO EXTG 1ST FLOOR. ADD ONE BEDROOM AND ONE BATH</t>
  </si>
  <si>
    <t>200812228987</t>
  </si>
  <si>
    <t>6727016</t>
  </si>
  <si>
    <t>564 Chenery St</t>
  </si>
  <si>
    <t>3-story fron addition to existing 2-story residnetial house.</t>
  </si>
  <si>
    <t>3RD STORY NEW ADDITION TO BE CONSTRUCTED &amp; ATTACHED TO THE FRONT OF (E) BLDG.</t>
  </si>
  <si>
    <t>2009.0069</t>
  </si>
  <si>
    <t>200804028581</t>
  </si>
  <si>
    <t>SHERMAN YAN</t>
  </si>
  <si>
    <t>337-5396</t>
  </si>
  <si>
    <t>SHERMAN YAN 337-5396</t>
  </si>
  <si>
    <t>SAN FRANCISCO, CA 94134</t>
  </si>
  <si>
    <t>423 YALE STREET</t>
  </si>
  <si>
    <t>6793011</t>
  </si>
  <si>
    <t>1794 San Jose Av</t>
  </si>
  <si>
    <t>Construction of two dwelling units requesting a rear yard variance and exemption from parking requirements from the Planning Commission.</t>
  </si>
  <si>
    <t>COMPLETE REMODEL OF GROUND FLOOR DENTAL OFFICES. ADDITION TO NEW SECOND FLOOR TO INCLUDE TWO NEW RES</t>
  </si>
  <si>
    <t>2008.1341</t>
  </si>
  <si>
    <t>200810013092</t>
  </si>
  <si>
    <t>6941063</t>
  </si>
  <si>
    <t>1415 Ocean Av</t>
  </si>
  <si>
    <t xml:space="preserve">ADD THREE STORIES ON TOP OF ONE STORY BLDG. - ADD SIX RESIDENTIAL UNITS ON TOP OF COMMERCIAL RETAIL </t>
  </si>
  <si>
    <t>200808290369</t>
  </si>
  <si>
    <t>6942004</t>
  </si>
  <si>
    <t>1173 Plymouth Av</t>
  </si>
  <si>
    <t>Ingleside, Other</t>
  </si>
  <si>
    <t>CONSTRUCTION OF TWO FAMILY DWELLING THREE-STORY WOOD FRAME NON-RATED BLDG.</t>
  </si>
  <si>
    <t>200806114219</t>
  </si>
  <si>
    <t>0529002</t>
  </si>
  <si>
    <t>2727 Gough St</t>
  </si>
  <si>
    <t>Add new dwelling unit/ new kitchen unit in (E) basement floor. All remodeling in basement floor appr</t>
  </si>
  <si>
    <t>200908144854</t>
  </si>
  <si>
    <t>6310001</t>
  </si>
  <si>
    <t>1654 Sunnydale Ave</t>
  </si>
  <si>
    <t>The project project is the Sunnydale HOPE SF Master Plan. The proposed project would demolish the existing Sunnydale public housing complexes and construct replacement housing, new market rate housing, infrastructure, open space, and community ammentities</t>
  </si>
  <si>
    <t>2010.0305</t>
  </si>
  <si>
    <t>Mercy Housing California</t>
  </si>
  <si>
    <t>Ramie Dare</t>
  </si>
  <si>
    <t>415-355-7118</t>
  </si>
  <si>
    <t>Ramie Dare 415-355-7118</t>
  </si>
  <si>
    <t>1360 Mission Street #300</t>
  </si>
  <si>
    <t>6951021</t>
  </si>
  <si>
    <t>285 Ocean Av</t>
  </si>
  <si>
    <t>Demo existing single-story commercial unit and construct new 4-story building with 2 commercial units and 4 residential units.</t>
  </si>
  <si>
    <t>2009.0512</t>
  </si>
  <si>
    <t>200809091137</t>
  </si>
  <si>
    <t>J.C. Engineering</t>
  </si>
  <si>
    <t>Javier Chavarria</t>
  </si>
  <si>
    <t>650-355-0615</t>
  </si>
  <si>
    <t>Javier Chavarria 650-355-0615</t>
  </si>
  <si>
    <t>Pacifica, CA 94044</t>
  </si>
  <si>
    <t>225 Rockaway Beach Av, No. 400</t>
  </si>
  <si>
    <t>6969001</t>
  </si>
  <si>
    <t>5050 Mission St</t>
  </si>
  <si>
    <t>The proposed project would demolish the existing retail and auto repair shop and construct a 61-unit residential building, 8,000 sq. ft. of retail, and 82 parking spaces. The building would be 60 feet in height plus basement and would be approximately 113</t>
  </si>
  <si>
    <t>2006.1213</t>
  </si>
  <si>
    <t>201006104250</t>
  </si>
  <si>
    <t>5050 Development, LLC</t>
  </si>
  <si>
    <t>Paul O'Driscoll</t>
  </si>
  <si>
    <t>415-572-0522</t>
  </si>
  <si>
    <t>Paul O'Driscoll 415-572-0522</t>
  </si>
  <si>
    <t>PO Box 27446</t>
  </si>
  <si>
    <t>6986040</t>
  </si>
  <si>
    <t>715 Holloway Av</t>
  </si>
  <si>
    <t>Proposal includes: extension of the existing first and second floors toward the rear of the lot; construction of a third floor vertical addition; change the existing single-family dwelling to a two-family dwelling and remove &amp; replace the front entry stai</t>
  </si>
  <si>
    <t>HORIZONTAL AND VERTICAL EXTENSION TO CONVERT AN EXISTING SINGLE FAMILY DWELLING INTO 2 UNITS. SPRINK</t>
  </si>
  <si>
    <t>2008.0942</t>
  </si>
  <si>
    <t>200703065518</t>
  </si>
  <si>
    <t>7016023</t>
  </si>
  <si>
    <t>652 Lakeview Av</t>
  </si>
  <si>
    <t>ERECT A THREE STORY SINGLE FAMILY DWELLING</t>
  </si>
  <si>
    <t>2004.1041</t>
  </si>
  <si>
    <t>200311240936</t>
  </si>
  <si>
    <t>Jian Wang</t>
  </si>
  <si>
    <t>601-8818</t>
  </si>
  <si>
    <t>Jian Wang 601-8818</t>
  </si>
  <si>
    <t>2430 Yorba Street</t>
  </si>
  <si>
    <t>7036012</t>
  </si>
  <si>
    <t>345 Louisburg St</t>
  </si>
  <si>
    <t>200703216875</t>
  </si>
  <si>
    <t>7044A006</t>
  </si>
  <si>
    <t>5498 Mission St</t>
  </si>
  <si>
    <t>Demolition and contruct new mixed use 3-story building with 6 residential units and bottom floor commercial.</t>
  </si>
  <si>
    <t>to erect 6 dwelling units with 2 story new bldg; to demolish 5 dwelling units with retail space</t>
  </si>
  <si>
    <t>2009.0812</t>
  </si>
  <si>
    <t>200804159728</t>
  </si>
  <si>
    <t>Chuck Fields</t>
  </si>
  <si>
    <t>510.381.7544</t>
  </si>
  <si>
    <t>Chuck Fields 510.381.7544</t>
  </si>
  <si>
    <t>Oakland, CA  94623</t>
  </si>
  <si>
    <t>PO Box 23521</t>
  </si>
  <si>
    <t>7303001</t>
  </si>
  <si>
    <t>3711 19th Ave</t>
  </si>
  <si>
    <t>Park Merced</t>
  </si>
  <si>
    <t>Master redevelopment program for 116-ac Parkmerced site, proposed to retain existing midrise bldgs and demo/replace all others w/ 4-14-story residential bldgs, on-site relocation of existing residents @ current rent-controlled rates, concurrent infrastruc</t>
  </si>
  <si>
    <t>2008.0021</t>
  </si>
  <si>
    <t>40-X/130-D</t>
  </si>
  <si>
    <t>RM-1/RM-4</t>
  </si>
  <si>
    <t>San Francisco: 19th Avenue Corridor - County Line to Eucalyptus Drive</t>
  </si>
  <si>
    <t>Parkmerced Investors LLC</t>
  </si>
  <si>
    <t>Seth Mallen</t>
  </si>
  <si>
    <t>415 584-8096</t>
  </si>
  <si>
    <t>Seth Mallen 415 584-8096</t>
  </si>
  <si>
    <t>San Francisco, CA 94132</t>
  </si>
  <si>
    <t>7331003</t>
  </si>
  <si>
    <t>800 Brotherhood Way</t>
  </si>
  <si>
    <t>The project site is currently an 8.15-acre parcel of vacant land.  The proposed project involves the subdivision of the site into 127 lots and the construction of 127 buildings, including 66 single-family homes, 39 two-unit buildings, and 22 three-unit bu</t>
  </si>
  <si>
    <t>2003.0536</t>
  </si>
  <si>
    <t>201209119428</t>
  </si>
  <si>
    <t>Mission Development Group</t>
  </si>
  <si>
    <t>Steve Riter</t>
  </si>
  <si>
    <t>925 467-9000</t>
  </si>
  <si>
    <t>Steve Riter 925 467-9000</t>
  </si>
  <si>
    <t>Pleasanton, CA  94588</t>
  </si>
  <si>
    <t>5000 Hopyard Road, Suite 170</t>
  </si>
  <si>
    <t>7520033</t>
  </si>
  <si>
    <t>70 Gold Mine Dr</t>
  </si>
  <si>
    <t>Demolition of existing single-family residnece and detached garage. Proposed lot merge and construction of 3 residnetial units.</t>
  </si>
  <si>
    <t>2008.1218</t>
  </si>
  <si>
    <t>201107261089</t>
  </si>
  <si>
    <t>7551033</t>
  </si>
  <si>
    <t>2395 Diamond St</t>
  </si>
  <si>
    <t>SUBDIVISION OF ONE LOT INTO TOW LOTS, VERTICAL ADDITION ON EXISTING 1,025 SF SINGLE-FAMILY RESIDENCE TO TOTAL 2,020 SF, AND NEW CONSTRUCTION OF SINGLE-FAMILY RESIDENCE ON NEW SUBDIVIDED LOT.</t>
  </si>
  <si>
    <t>ADDITION TO (E) BUILDING PER PLAN.</t>
  </si>
  <si>
    <t>2007.1162</t>
  </si>
  <si>
    <t>200706154066</t>
  </si>
  <si>
    <t>Carolyn Liu</t>
  </si>
  <si>
    <t>415 218-7000</t>
  </si>
  <si>
    <t>Carolyn Liu 415 218-7000</t>
  </si>
  <si>
    <t>533 Somerset Street</t>
  </si>
  <si>
    <t>8720016</t>
  </si>
  <si>
    <t>1455 03rd St</t>
  </si>
  <si>
    <t>Mission Bay</t>
  </si>
  <si>
    <t>Section 321 allocation for a total of up to 373,487 gsf of office development for three new buildings with approximately 380,999 gsf, 7,512 sf of ground floor retail space and 689 off-street parking spaces (to be located off-site on adjacent Block 27). Bu</t>
  </si>
  <si>
    <t>NEW 10 STORY BLDG FOR OFFICE, LAB AND RETAIL CORE AND SHELL</t>
  </si>
  <si>
    <t>2006.1509</t>
  </si>
  <si>
    <t>200806104062</t>
  </si>
  <si>
    <t>150-S/320-S</t>
  </si>
  <si>
    <t>San Francisco: Mission Bay</t>
  </si>
  <si>
    <t>Nanami Deshazo</t>
  </si>
  <si>
    <t>626-578-0777</t>
  </si>
  <si>
    <t>Nanami Deshazo 626-578-0777</t>
  </si>
  <si>
    <t>Pasadena, CA 91101</t>
  </si>
  <si>
    <t>385 E. Colorado Boulevard, #299</t>
  </si>
  <si>
    <t>3590056</t>
  </si>
  <si>
    <t>355 Capp St</t>
  </si>
  <si>
    <t>New dwelling located within the existing building evelope.  Ground Floor.
New dwelling requires an exposure variance.   Possible usable open space variance request.  Two buildings are located on the subject lot.</t>
  </si>
  <si>
    <t>LEGALIZE EXISTING SPACE ON GRD FL TO ADD ADDITIONAL DWELING UNIT TO BLDG. THE BLDG WILL NOW BECOME A</t>
  </si>
  <si>
    <t>2010.0078</t>
  </si>
  <si>
    <t>200904065668</t>
  </si>
  <si>
    <t>Juan Fernandez</t>
  </si>
  <si>
    <t>925-300-8670</t>
  </si>
  <si>
    <t>Juan Fernandez 925-300-8670</t>
  </si>
  <si>
    <t>Walnut Creek, CA 94598</t>
  </si>
  <si>
    <t>2836 Deerpark Drive</t>
  </si>
  <si>
    <t>0524031</t>
  </si>
  <si>
    <t>1338 Filbert St</t>
  </si>
  <si>
    <t>Renovation and remodel of exisitng cottages and construct a new 3-story addition at the rear of the lot.</t>
  </si>
  <si>
    <t>2009.0412</t>
  </si>
  <si>
    <t>201009271690</t>
  </si>
  <si>
    <t>0829007</t>
  </si>
  <si>
    <t>506 Oak St</t>
  </si>
  <si>
    <t>Lot split</t>
  </si>
  <si>
    <t>TO ERECT 2 STORY SINGLE FAMILY DWELLING</t>
  </si>
  <si>
    <t>2008.0280</t>
  </si>
  <si>
    <t>200906251343</t>
  </si>
  <si>
    <t>4004024</t>
  </si>
  <si>
    <t>251 Arkansas St</t>
  </si>
  <si>
    <t>New construction of a 4-story, 3-unit residential building as a demolition replacement for the existing single-family home (2009.0583D).</t>
  </si>
  <si>
    <t>TO ERECT 3 STORY, 3 FAMILY DWELLING OVER BASEMENT GARAGE</t>
  </si>
  <si>
    <t>2009.1165</t>
  </si>
  <si>
    <t>200905208827</t>
  </si>
  <si>
    <t>6771032</t>
  </si>
  <si>
    <t>279 Monterey Bl</t>
  </si>
  <si>
    <t>Demoiltion of existing single-family residence.</t>
  </si>
  <si>
    <t>TO ERECT 4 STORY, 2 DWELLING UNITS</t>
  </si>
  <si>
    <t>2008.0374</t>
  </si>
  <si>
    <t>200906261414</t>
  </si>
  <si>
    <t>Elevation Architects, Inc.</t>
  </si>
  <si>
    <t>Jonathan Pearlman</t>
  </si>
  <si>
    <t>537-1125 x15</t>
  </si>
  <si>
    <t>Jonathan Pearlman 537-1125 x15</t>
  </si>
  <si>
    <t>1099 23rd Street Suite 18</t>
  </si>
  <si>
    <t>7108033</t>
  </si>
  <si>
    <t>77 Farallones Street</t>
  </si>
  <si>
    <t>To add a second dwelling-unit within an RH-1 District, per Planning Code Section 209.1(f.) The lot measures 6,250 square feet.</t>
  </si>
  <si>
    <t>INTERIOR REMODEL,CONVERT EXISTING SINGLE FAMILY TO TWO UNITS PER APPROVED CONDITIONAL USE APPLICATIO</t>
  </si>
  <si>
    <t>2009.0396</t>
  </si>
  <si>
    <t>201207316121</t>
  </si>
  <si>
    <t>Bin Lei</t>
  </si>
  <si>
    <t>415-246-8228</t>
  </si>
  <si>
    <t>Bin Lei 415-246-8228</t>
  </si>
  <si>
    <t>Burlingame, CA 94010</t>
  </si>
  <si>
    <t>1605 Hunt Drive</t>
  </si>
  <si>
    <t>0073020</t>
  </si>
  <si>
    <t>835 Lombard St</t>
  </si>
  <si>
    <t>Convert 2-unit bldg. to 3-unit bldg. w/o enlarging bldg. Add 1-car parking space @ front driveway ar</t>
  </si>
  <si>
    <t>200902182284</t>
  </si>
  <si>
    <t>1154023</t>
  </si>
  <si>
    <t>7 Seymour St</t>
  </si>
  <si>
    <t>To legalize an existing cottage in the rear yard as a second dwelling unit, requiring rear yard and non-complying structure variances.</t>
  </si>
  <si>
    <t>To comply with nov 200733175, shoring, excavation , concrete foundation + slab structural steel, tie</t>
  </si>
  <si>
    <t>2009.0104</t>
  </si>
  <si>
    <t>200712200979</t>
  </si>
  <si>
    <t>maryline Linares</t>
  </si>
  <si>
    <t>94115</t>
  </si>
  <si>
    <t>maryline Linares 94115</t>
  </si>
  <si>
    <t>7 Seymour Street</t>
  </si>
  <si>
    <t>1265009</t>
  </si>
  <si>
    <t>338 Carl St</t>
  </si>
  <si>
    <t>Parking Variance to add a 3rd unit</t>
  </si>
  <si>
    <t>legalize existing residential unit @ ground floor. See variance Application #2008.1377 under review.</t>
  </si>
  <si>
    <t>2008.1377</t>
  </si>
  <si>
    <t>200901150303</t>
  </si>
  <si>
    <t>Hood Thomas Architects</t>
  </si>
  <si>
    <t>Mark Thomas</t>
  </si>
  <si>
    <t>415-517-2778</t>
  </si>
  <si>
    <t>Mark Thomas 415-517-2778</t>
  </si>
  <si>
    <t>S.F., CA  94105</t>
  </si>
  <si>
    <t>1411022</t>
  </si>
  <si>
    <t>212 23rd Av</t>
  </si>
  <si>
    <t>Alteration and remodel of existing residnetial structure.</t>
  </si>
  <si>
    <t>ADD 3 FT REAR ADDTIONAL SPACE FOR MASTER BEDROOM ON 3RD FLOOR. ADD 29 SQ. FT. TO KITCHEN SPACE ON 2N</t>
  </si>
  <si>
    <t>2009.0051</t>
  </si>
  <si>
    <t>200903174286</t>
  </si>
  <si>
    <t>Martin Bernstein</t>
  </si>
  <si>
    <t>650-387-1000</t>
  </si>
  <si>
    <t>Martin Bernstein 650-387-1000</t>
  </si>
  <si>
    <t>Palo Alto, CA 94301</t>
  </si>
  <si>
    <t>617 High Street</t>
  </si>
  <si>
    <t>2046040A</t>
  </si>
  <si>
    <t>227 Noriega St</t>
  </si>
  <si>
    <t>REMODELING (E) FIRST AND SECOND FLOOR AND EXTENDING THESE 2 FLOORS OUT TOWARDS REAR YARD. 1ST FL. TO</t>
  </si>
  <si>
    <t>2010.0900</t>
  </si>
  <si>
    <t>200902122009</t>
  </si>
  <si>
    <t>Lincoln Lue Associates Architects</t>
  </si>
  <si>
    <t>Lincoln Lue</t>
  </si>
  <si>
    <t>415 665-5623</t>
  </si>
  <si>
    <t>Lincoln Lue 415 665-5623</t>
  </si>
  <si>
    <t>1567 33rd Avenue</t>
  </si>
  <si>
    <t>3589026</t>
  </si>
  <si>
    <t>161 San Carlos St</t>
  </si>
  <si>
    <t>CONVERT 2 UNITS BLDG TO 3 UNITS BLDG, REMOVE STAIRCASE JOINING UPSTAIRS AND DOWNSTAIRS, PUT IN KITCH</t>
  </si>
  <si>
    <t>200902041380</t>
  </si>
  <si>
    <t>3625040</t>
  </si>
  <si>
    <t>421 Alvarado St</t>
  </si>
  <si>
    <t>Add a residential unit at the rear of an existing single family residence.</t>
  </si>
  <si>
    <t>200902061524</t>
  </si>
  <si>
    <t>5576001</t>
  </si>
  <si>
    <t>280 Bay Shore Bl</t>
  </si>
  <si>
    <t>ERECT A 1 STORY BIOFUEL PRODUCTION &amp; SALES BUILDING.</t>
  </si>
  <si>
    <t>200903113911</t>
  </si>
  <si>
    <t>0244001</t>
  </si>
  <si>
    <t>950 Mason Street</t>
  </si>
  <si>
    <t>Fairmont Hotel tower/base demo and rebuild to similar bldg envelope, with additional mid-rise, resulting in 160,000-gsf net new, +160 condominiums, -200 hotel rooms, total 965,000-gsf.</t>
  </si>
  <si>
    <t>RM-4</t>
  </si>
  <si>
    <t>2008.0081</t>
  </si>
  <si>
    <t>200-E/320-E</t>
  </si>
  <si>
    <t>Maritz Wolffe &amp; Co</t>
  </si>
  <si>
    <t>Heather Turner</t>
  </si>
  <si>
    <t>310 966-2370</t>
  </si>
  <si>
    <t>Heather Turner 310 966-2370</t>
  </si>
  <si>
    <t>LosAngeles, CA 90025</t>
  </si>
  <si>
    <t>11828 La Grange Ave</t>
  </si>
  <si>
    <t>0836002</t>
  </si>
  <si>
    <t>1540 Market St</t>
  </si>
  <si>
    <t>Construction of two buildings: one residential tower building, 400' in height, with 180-du and 50 parking spaces, and one 24-ft wide building, 65' in height, connected by pedestrian bridge at the third floor.  Demo of existing four-story commercial buildi</t>
  </si>
  <si>
    <t>2009.0159</t>
  </si>
  <si>
    <t>400-R2</t>
  </si>
  <si>
    <t>Richard A. &amp; Diane M. Johnson</t>
  </si>
  <si>
    <t>664-8963</t>
  </si>
  <si>
    <t>Richard A. &amp; Diane M. Johnson 664-8963</t>
  </si>
  <si>
    <t>San Francisco, CA  94127</t>
  </si>
  <si>
    <t>345 Vicente Street</t>
  </si>
  <si>
    <t>2086007A</t>
  </si>
  <si>
    <t>1966 Great Hy</t>
  </si>
  <si>
    <t>NEW TWO-UNIT RESIDENTIAL STRUCTURE. VARIANCE FOR FRONT SETBACK.</t>
  </si>
  <si>
    <t>ERECT A 4-STORIES, 2 FAMILY DWELLING UNITS BUILDING.</t>
  </si>
  <si>
    <t>2009.0102</t>
  </si>
  <si>
    <t>200904106077</t>
  </si>
  <si>
    <t>CARMEN ROMAN-MURRAY</t>
  </si>
  <si>
    <t>415-572-1268</t>
  </si>
  <si>
    <t>CARMEN ROMAN-MURRAY 415-572-1268</t>
  </si>
  <si>
    <t>7148040</t>
  </si>
  <si>
    <t>One Capitol Av</t>
  </si>
  <si>
    <t>Vacant former ROW parcel (.98 ac) for 28 SFH with drive aisle yard, 41,320-gsf, 44 parking.</t>
  </si>
  <si>
    <t>Multiple Permits on formerly vacant right of way next to 280</t>
  </si>
  <si>
    <t>2009.0112</t>
  </si>
  <si>
    <t>201211284953</t>
  </si>
  <si>
    <t>Birch Tree Properties</t>
  </si>
  <si>
    <t>Deny Sepaher</t>
  </si>
  <si>
    <t>CA</t>
  </si>
  <si>
    <t>Deny Sepaher CA</t>
  </si>
  <si>
    <t>Castro Valley, CA 94552</t>
  </si>
  <si>
    <t>4061 East Castro Valley Blvd,#502</t>
  </si>
  <si>
    <t>0867033</t>
  </si>
  <si>
    <t>445 Waller St</t>
  </si>
  <si>
    <t>To comply w/ NOV 2008.85761 of 1.7.09. to legalize (e) 2nd unit on thre ground/garage fl. Replace ou</t>
  </si>
  <si>
    <t>200908034026</t>
  </si>
  <si>
    <t>1279048</t>
  </si>
  <si>
    <t>598 Belvedere St</t>
  </si>
  <si>
    <t>COMPLY WITH N.O.V# 200902623 - THIS IS FOR CHANGE OF USE. TO COMPLY WITH CONDITIONS, STIPULATION &amp; S</t>
  </si>
  <si>
    <t>200908185077</t>
  </si>
  <si>
    <t>3733020A</t>
  </si>
  <si>
    <t>854 Folsom St</t>
  </si>
  <si>
    <t xml:space="preserve">Add one single story vertical addition of 1,650 sqft above the roof of the existinG 2- story office </t>
  </si>
  <si>
    <t>200909146733</t>
  </si>
  <si>
    <t>0539032</t>
  </si>
  <si>
    <t>2231 Union St</t>
  </si>
  <si>
    <t>Convert Residential Unit to Business and Professional use</t>
  </si>
  <si>
    <t>2009.0747</t>
  </si>
  <si>
    <t>Stephen Miller</t>
  </si>
  <si>
    <t>Stephen Miller 415-567-9000</t>
  </si>
  <si>
    <t>0596031</t>
  </si>
  <si>
    <t>1533 Pacific Av</t>
  </si>
  <si>
    <t>Vertical addition/alteration of 1 residential unit to an existing 2-unit residential building.</t>
  </si>
  <si>
    <t xml:space="preserve">Conversion of three level duplex to new four level residential triplex. Deliniation of 5-car spaces </t>
  </si>
  <si>
    <t>PACIFIC</t>
  </si>
  <si>
    <t>2009.0908</t>
  </si>
  <si>
    <t>200907203013</t>
  </si>
  <si>
    <t>Tecta Associates</t>
  </si>
  <si>
    <t>Ahmad Mohazab</t>
  </si>
  <si>
    <t>415-362-5857</t>
  </si>
  <si>
    <t>Ahmad Mohazab 415-362-5857</t>
  </si>
  <si>
    <t>2747 - 19th Street</t>
  </si>
  <si>
    <t>0694005</t>
  </si>
  <si>
    <t>1100 Van Ness Ave</t>
  </si>
  <si>
    <t>Demolition of the exisitng Cathedral Hill hotel and office building and construction of a 15 story, 265-foot tall hospital on the entire block bounded by Franklin Street, Post STreet, Van Ness Avenue, and Geary Blvd.
Demolition of 7 existing properties a</t>
  </si>
  <si>
    <t>TO DEMOLISH 2 STORY RETAIL BUILDING.</t>
  </si>
  <si>
    <t>2009.0885</t>
  </si>
  <si>
    <t>201204208807</t>
  </si>
  <si>
    <t>California Pacific Medical Center</t>
  </si>
  <si>
    <t>Geoffrey Nelson</t>
  </si>
  <si>
    <t>415-600-7206</t>
  </si>
  <si>
    <t>Geoffrey Nelson 415-600-7206</t>
  </si>
  <si>
    <t>633 Folsom Street, 6th Floor</t>
  </si>
  <si>
    <t>3576001</t>
  </si>
  <si>
    <t>2100 Mission St</t>
  </si>
  <si>
    <t xml:space="preserve">Demolition of a one-story commercial building and construction of a mixed-use building comprising 29 residential units, 14 residential parking spaces, a ground-floor commercial space. </t>
  </si>
  <si>
    <t>2009.0880</t>
  </si>
  <si>
    <t>3610032</t>
  </si>
  <si>
    <t>500 Capp St</t>
  </si>
  <si>
    <t>Preservation and resotration of the exterior of the existing home. Excavate basement into full basement use and construct second unit at the rear of the lot.</t>
  </si>
  <si>
    <t>2009.0757</t>
  </si>
  <si>
    <t>201007015845</t>
  </si>
  <si>
    <t>Jensen Architects</t>
  </si>
  <si>
    <t>Dean Orr</t>
  </si>
  <si>
    <t>348-9650 x22</t>
  </si>
  <si>
    <t>Dean Orr 348-9650 x22</t>
  </si>
  <si>
    <t>833 Market St, 7th Floor</t>
  </si>
  <si>
    <t>3753008</t>
  </si>
  <si>
    <t>374  5th St</t>
  </si>
  <si>
    <t>Rear yard and open space variance to convert 47 tourist hotel rooms to 47 SRO units.  Project is related to 235 O'Farrell St. site, which is proposing conversion of 23 residential hotel rooms to tourist use.  Per Chapter 41 of Admin Code, replacement room</t>
  </si>
  <si>
    <t>2009.0765</t>
  </si>
  <si>
    <t>Farella Braun + Martel LLP</t>
  </si>
  <si>
    <t>Ilene Dick</t>
  </si>
  <si>
    <t>415-954-4958</t>
  </si>
  <si>
    <t>Ilene Dick 415-954-4958</t>
  </si>
  <si>
    <t>San Francisco, CA   94104</t>
  </si>
  <si>
    <t>235 Montgomery Street, 17th Floor</t>
  </si>
  <si>
    <t>5618011</t>
  </si>
  <si>
    <t>128 Elsie St</t>
  </si>
  <si>
    <t>New single-family residence on a vacant downsloping lot.</t>
  </si>
  <si>
    <t>construction of a new single family dwelling, 4-stories.</t>
  </si>
  <si>
    <t>2009.0725</t>
  </si>
  <si>
    <t>200909237457</t>
  </si>
  <si>
    <t>Michael Schulte</t>
  </si>
  <si>
    <t>415.710.5805</t>
  </si>
  <si>
    <t>Michael Schulte 415.710.5805</t>
  </si>
  <si>
    <t>6 Elsie Street</t>
  </si>
  <si>
    <t>5858024</t>
  </si>
  <si>
    <t>194 Sweeny St</t>
  </si>
  <si>
    <t>CU for creation of sub std lot and open space Variance.</t>
  </si>
  <si>
    <t>New construction  of a three-story, single family house,</t>
  </si>
  <si>
    <t>2009.1082</t>
  </si>
  <si>
    <t>200908033985</t>
  </si>
  <si>
    <t>Angelina Chuong</t>
  </si>
  <si>
    <t>415.722.9611</t>
  </si>
  <si>
    <t>Angelina Chuong 415.722.9611</t>
  </si>
  <si>
    <t>South San Francisco, CA 94080</t>
  </si>
  <si>
    <t>2401 Erin Place</t>
  </si>
  <si>
    <t>6048002</t>
  </si>
  <si>
    <t>2724 San Bruno Av</t>
  </si>
  <si>
    <t>Addition of a third dwelling unit to an existing two-family dwelling with commercial on the ground floor.</t>
  </si>
  <si>
    <t>To comply with complaint# 200671317 dated 07/12/2006. Third story vertical addition for new unit (3r</t>
  </si>
  <si>
    <t>2009.0754</t>
  </si>
  <si>
    <t>201004069730</t>
  </si>
  <si>
    <t>Tony Cheung</t>
  </si>
  <si>
    <t>415-933-6699</t>
  </si>
  <si>
    <t>Tony Cheung 415-933-6699</t>
  </si>
  <si>
    <t>585 27th Avenue</t>
  </si>
  <si>
    <t>6173005</t>
  </si>
  <si>
    <t>1123 Girard St</t>
  </si>
  <si>
    <t>ERECT A 3 STORIES, SINGLE FAMILY DWELLING.</t>
  </si>
  <si>
    <t>2009.0170</t>
  </si>
  <si>
    <t>200907072084</t>
  </si>
  <si>
    <t>Bill Guan</t>
  </si>
  <si>
    <t>415.652.3047</t>
  </si>
  <si>
    <t>Bill Guan 415.652.3047</t>
  </si>
  <si>
    <t>501 Crescent Way, #5412</t>
  </si>
  <si>
    <t>6501010</t>
  </si>
  <si>
    <t>60 Fountain St</t>
  </si>
  <si>
    <t xml:space="preserve">Rear yard variance for the construction of a  new single-family building at rear of site. </t>
  </si>
  <si>
    <t>NEW HOUSE @ LOCATION OF EXISTING HOUSE, HOUSE IS 2001 SQ FT. AT REAR, NO WORK TO FRONT UNIT, REBUILD</t>
  </si>
  <si>
    <t>2009.0446</t>
  </si>
  <si>
    <t>200906160568</t>
  </si>
  <si>
    <t>Alan Martinez Architect Inc.</t>
  </si>
  <si>
    <t>Alan Martinez</t>
  </si>
  <si>
    <t>415.626.9379</t>
  </si>
  <si>
    <t>Alan Martinez 415.626.9379</t>
  </si>
  <si>
    <t>149 - 9th Street</t>
  </si>
  <si>
    <t>0453011</t>
  </si>
  <si>
    <t>977 North Point St</t>
  </si>
  <si>
    <t xml:space="preserve">WORK ON (FRONT BLDG)REDUCE SIZE OF REAR PORTION OF (E) RESTAURANT AND RESTORE BACK TO DWELLING UNIT </t>
  </si>
  <si>
    <t>201103232716</t>
  </si>
  <si>
    <t>1422016</t>
  </si>
  <si>
    <t>287 11th Av</t>
  </si>
  <si>
    <t>(REAR BLDG) TO ERECT 3 STORIES, SINGLE FAMILY RESIDENT.</t>
  </si>
  <si>
    <t>201009241614</t>
  </si>
  <si>
    <t>1464014</t>
  </si>
  <si>
    <t>446 33rd Av</t>
  </si>
  <si>
    <t>VERTICAL &amp; HORIZONTAL ADDITION WITH ADD A 3RD FLOOR WITH FRONT SETBACK &amp; SIDE SETBACKS. ADD UNIT 2 W</t>
  </si>
  <si>
    <t>200911231869</t>
  </si>
  <si>
    <t>1467020</t>
  </si>
  <si>
    <t>483 35th Av</t>
  </si>
  <si>
    <t>LEGALIZE OCCUPANCY OF ILLEGAL UNIT ON GROUND FLOOR FOR OWNER WITH AMBULATORY DIFFICULTIES. REMODEL U</t>
  </si>
  <si>
    <t>200911302251</t>
  </si>
  <si>
    <t>3729039</t>
  </si>
  <si>
    <t>721 Clementina St</t>
  </si>
  <si>
    <t>REMODEL FIRST TWO FLOORS &amp; ADD 2 ADDITIONAL STORIES OF RESIDENTIAL. CONVERT (E) 2ND FLOOR TO RESIDEN</t>
  </si>
  <si>
    <t>2006.1251</t>
  </si>
  <si>
    <t>200912243860</t>
  </si>
  <si>
    <t>Arcsine, Inc.</t>
  </si>
  <si>
    <t>Daniel Scovill</t>
  </si>
  <si>
    <t>510.444.2410</t>
  </si>
  <si>
    <t>Daniel Scovill 510.444.2410</t>
  </si>
  <si>
    <t>Oakland, CA 94607</t>
  </si>
  <si>
    <t>2121 Peralta Street, Ste 129</t>
  </si>
  <si>
    <t>0512025</t>
  </si>
  <si>
    <t>2353 Lombard St</t>
  </si>
  <si>
    <t>Demo of existing 2-story restaurant and construction of a new 4-story mized use building. New building will consist of underground parking, ground floor commercial w/ parking and 3 stories of residential units.</t>
  </si>
  <si>
    <t>TO ERECT 4 STORIES, TYPE 5, 21 DWELLING UNITS, MIXED USE BUILDING.</t>
  </si>
  <si>
    <t>2009.1177</t>
  </si>
  <si>
    <t>201007297765</t>
  </si>
  <si>
    <t>Kotas/Pantaleoni Architects</t>
  </si>
  <si>
    <t>Anthony Pantaleoni</t>
  </si>
  <si>
    <t>415-495-4051</t>
  </si>
  <si>
    <t>Anthony Pantaleoni 415-495-4051</t>
  </si>
  <si>
    <t>70 Zoe Street - Suite 200</t>
  </si>
  <si>
    <t>0670024</t>
  </si>
  <si>
    <t>1433 Bush St</t>
  </si>
  <si>
    <t>Demolition of a one-story building and construction of mixed-use building with 26 residential units, 2,100 square-feet of retail space, and 33 off-street parking spaces. The proposed buidling would be 112-feet in height and 63,130 square-feet, with 15,750</t>
  </si>
  <si>
    <t>2009.1074</t>
  </si>
  <si>
    <t>Joma Architects</t>
  </si>
  <si>
    <t>Antony Joma</t>
  </si>
  <si>
    <t>650-532-8200</t>
  </si>
  <si>
    <t>Antony Joma 650-532-8200</t>
  </si>
  <si>
    <t>Menlo Park, CA  94025</t>
  </si>
  <si>
    <t>545 Palmer Lane</t>
  </si>
  <si>
    <t>0818048</t>
  </si>
  <si>
    <t>447 Linden St</t>
  </si>
  <si>
    <t>construct new 4-story, 2-unit building.</t>
  </si>
  <si>
    <t>2010.0457</t>
  </si>
  <si>
    <t>200912304034</t>
  </si>
  <si>
    <t>Topetcher Architecture</t>
  </si>
  <si>
    <t>Mark Topetcher</t>
  </si>
  <si>
    <t>415-359-9997</t>
  </si>
  <si>
    <t>Mark Topetcher 415-359-9997</t>
  </si>
  <si>
    <t xml:space="preserve">828 Divisadero St. </t>
  </si>
  <si>
    <t>3547027</t>
  </si>
  <si>
    <t>80 Julian Av</t>
  </si>
  <si>
    <t>Lot line adjustment, demo existing residential building,  New construction of Community Facility having housing ground floor with commercial above.</t>
  </si>
  <si>
    <t>ERECT 4 STORIES, TYPE 5, 7 BEDROOMS OUTPATIENT DENTAL/MEDICAL &amp; CONGREGATE RESIDENCE BUILDING.</t>
  </si>
  <si>
    <t>2009.1095</t>
  </si>
  <si>
    <t>201011305795</t>
  </si>
  <si>
    <t>Cort Gross</t>
  </si>
  <si>
    <t>415-398-3137</t>
  </si>
  <si>
    <t>Cort Gross 415-398-3137</t>
  </si>
  <si>
    <t>SF, CA 94104</t>
  </si>
  <si>
    <t>220 Montgomery St. Suite 905</t>
  </si>
  <si>
    <t>5262004</t>
  </si>
  <si>
    <t>2095 Jerrold Ave</t>
  </si>
  <si>
    <t>A master planned expansion and retention of the SF Wholesall Produce Market.  This project will be implemented in phases</t>
  </si>
  <si>
    <t>2009.1153</t>
  </si>
  <si>
    <t>City &amp; Co. of SF Market Corp</t>
  </si>
  <si>
    <t>Michael  Janis</t>
  </si>
  <si>
    <t>415-821-2742</t>
  </si>
  <si>
    <t>Michael  Janis 415-821-2742</t>
  </si>
  <si>
    <t>San Francisco, CA  94124</t>
  </si>
  <si>
    <t>5312018</t>
  </si>
  <si>
    <t>1766 Oakdale Av</t>
  </si>
  <si>
    <t>3-story rear horizontal addition.</t>
  </si>
  <si>
    <t>2009.1083</t>
  </si>
  <si>
    <t>201001074297</t>
  </si>
  <si>
    <t>Barbara Shands</t>
  </si>
  <si>
    <t>415-641-7320</t>
  </si>
  <si>
    <t>Barbara Shands 415-641-7320</t>
  </si>
  <si>
    <t>1286 Sanchez St</t>
  </si>
  <si>
    <t>7106058</t>
  </si>
  <si>
    <t>200 Broad St</t>
  </si>
  <si>
    <t>Demo church and build 3 story building: two dwelling units over office space and garage</t>
  </si>
  <si>
    <t>2012.0753</t>
  </si>
  <si>
    <t>Mario Avives</t>
  </si>
  <si>
    <t>650-745-6399</t>
  </si>
  <si>
    <t>Mario Avives 650-745-6399</t>
  </si>
  <si>
    <t>South SF, CA 94080</t>
  </si>
  <si>
    <t>382 Alid Wy 203</t>
  </si>
  <si>
    <t>3568068</t>
  </si>
  <si>
    <t>141 Albion St</t>
  </si>
  <si>
    <t>TO ERECT 3 UNITS, 4 STORIES RESIDENTIAL BUILDING.</t>
  </si>
  <si>
    <t>2003.0521</t>
  </si>
  <si>
    <t>201006043843</t>
  </si>
  <si>
    <t>4224027</t>
  </si>
  <si>
    <t>1510 25th St</t>
  </si>
  <si>
    <t>Construction of new dwelling unit above new garage structure.  Subject lot is 50 feet by 100 feet.  2 existing dwelling units on site.</t>
  </si>
  <si>
    <t>ERECT 2 STORIES OF ONE SINGLE FAMILY</t>
  </si>
  <si>
    <t>2009.0113</t>
  </si>
  <si>
    <t>201009140824</t>
  </si>
  <si>
    <t>John Lum Architecture</t>
  </si>
  <si>
    <t>John  Lum</t>
  </si>
  <si>
    <t>558-9550</t>
  </si>
  <si>
    <t>John  Lum 558-9550</t>
  </si>
  <si>
    <t>3246 - 17th Street</t>
  </si>
  <si>
    <t>6349021</t>
  </si>
  <si>
    <t>717 Paris St</t>
  </si>
  <si>
    <t>Demolish existing garden shack and construct new single-family residence.</t>
  </si>
  <si>
    <t>TO ERECT 3 STORIES, SINGLE FAMILY RESIDENCE.</t>
  </si>
  <si>
    <t>2011.0289</t>
  </si>
  <si>
    <t>201009070276</t>
  </si>
  <si>
    <t>Bluesky Construction</t>
  </si>
  <si>
    <t>Timothy Wu</t>
  </si>
  <si>
    <t>415-373-4928</t>
  </si>
  <si>
    <t>Timothy Wu 415-373-4928</t>
  </si>
  <si>
    <t>511 Capbell Avenue</t>
  </si>
  <si>
    <t>1523046B</t>
  </si>
  <si>
    <t>5727 Geary Bl</t>
  </si>
  <si>
    <t>The proposal is to add one residential dwelling unit to the existing mixed-use building (2 commercial &amp; 1 residential) and waive parking pursuant to Planning Code Section 161(j).</t>
  </si>
  <si>
    <t>VERTICAL &amp; HORIZONTAL EXTENSIONS TO CONVERT 2 STORIES MIXED USE BLDG. ( 1 RESIDENTIAL &amp; 2 COMMERCIAL</t>
  </si>
  <si>
    <t>2011.0390</t>
  </si>
  <si>
    <t>201103101798</t>
  </si>
  <si>
    <t>3588001C</t>
  </si>
  <si>
    <t>3527 18th St</t>
  </si>
  <si>
    <t>add two units to (e) 8 unit building</t>
  </si>
  <si>
    <t>2011.0527</t>
  </si>
  <si>
    <t>6616010</t>
  </si>
  <si>
    <t>18 Valley St</t>
  </si>
  <si>
    <t>CLEAR NOV# 200449296, HIS# 201075560. REPAIR (E) DECK. NEW KITCHEN CABINETS 2ND FLOOR. NEW KITCHEN U</t>
  </si>
  <si>
    <t>201106037362</t>
  </si>
  <si>
    <t>0851012</t>
  </si>
  <si>
    <t>226 - 228 Haight St</t>
  </si>
  <si>
    <t>Request for rear yard and exposure variances to add a dwelling unit to an existing three-unit residential building and to add off-street parking to the building.</t>
  </si>
  <si>
    <t>2011.0484</t>
  </si>
  <si>
    <t>201105035210</t>
  </si>
  <si>
    <t>Kurt Friede</t>
  </si>
  <si>
    <t xml:space="preserve">Kurt Friede </t>
  </si>
  <si>
    <t>1432037</t>
  </si>
  <si>
    <t>230 02nd Av</t>
  </si>
  <si>
    <t>Section 317, demolish of a single family home</t>
  </si>
  <si>
    <t>2012.0539</t>
  </si>
  <si>
    <t>BEST DESIGN &amp; CONSTRUCTION CO</t>
  </si>
  <si>
    <t>ANGELINA LIANGGARA</t>
  </si>
  <si>
    <t>ANGELINA LIANGGARA 415-656-3528</t>
  </si>
  <si>
    <t>BRISBANE, CA 94005</t>
  </si>
  <si>
    <t>100 OLD COUNTY ROAD, 100C</t>
  </si>
  <si>
    <t>1564013</t>
  </si>
  <si>
    <t>571 21st Av</t>
  </si>
  <si>
    <t>Add an vertical addition, convert existing attic to new 3rd story</t>
  </si>
  <si>
    <t>VERTICAL ADDITION. (N) 3RD FLOOR-CONVERT SINGLE FAMILY HOUSE INTO 2 UNITS. 3RD FL CONSIST OF 3 BEDRO</t>
  </si>
  <si>
    <t>2012.0482</t>
  </si>
  <si>
    <t>201305298089</t>
  </si>
  <si>
    <t>Tony Lee</t>
  </si>
  <si>
    <t>415.640.6474</t>
  </si>
  <si>
    <t>Tony Lee 415.640.6474</t>
  </si>
  <si>
    <t>1485 Bayshore Blvd., #159</t>
  </si>
  <si>
    <t>2393040</t>
  </si>
  <si>
    <t>2255 Taraval St</t>
  </si>
  <si>
    <t>Demolish existing auto service structure.  Erect new 5-story, 7-units residential, 3-units commercial mixed use building with 8 parking spaces.</t>
  </si>
  <si>
    <t>2013.0499</t>
  </si>
  <si>
    <t>Zone Design Dev.</t>
  </si>
  <si>
    <t>Drake Gardner</t>
  </si>
  <si>
    <t>415-377-6694</t>
  </si>
  <si>
    <t>Drake Gardner 415-377-6694</t>
  </si>
  <si>
    <t>Novato, CA  94945</t>
  </si>
  <si>
    <t>10 Carlile Drive</t>
  </si>
  <si>
    <t>3116007</t>
  </si>
  <si>
    <t>412 Hearst Av</t>
  </si>
  <si>
    <t>ERECT 2 STORY SINGLE FAMILY DWELLING.</t>
  </si>
  <si>
    <t>201204138248</t>
  </si>
  <si>
    <t>3962008</t>
  </si>
  <si>
    <t>346 Potrero Avenue</t>
  </si>
  <si>
    <t>The proposed project is the demolition of an existing car wash and construction of new 9-story mixed-use building with 75 dwelling unit, and 3,375 sf of ground floor commercial, and 57 off-street residential parking spaces.</t>
  </si>
  <si>
    <t>ERECT 9 STORIES OF 72 DWELLING UNITS. MIX USE</t>
  </si>
  <si>
    <t>2012.0793</t>
  </si>
  <si>
    <t>201311202405</t>
  </si>
  <si>
    <t>4094024</t>
  </si>
  <si>
    <t>946 Rhode Island St</t>
  </si>
  <si>
    <t>new construction 3 unit building</t>
  </si>
  <si>
    <t>ERECT NEW 4-STORY TYPE-5 CONDO</t>
  </si>
  <si>
    <t>2013.1666</t>
  </si>
  <si>
    <t>201211023396</t>
  </si>
  <si>
    <t>Carey &amp; Co.</t>
  </si>
  <si>
    <t>Samaneh Nili</t>
  </si>
  <si>
    <t>415-773-0773</t>
  </si>
  <si>
    <t>Samaneh Nili 415-773-0773</t>
  </si>
  <si>
    <t>460 Bush Street</t>
  </si>
  <si>
    <t>4146019</t>
  </si>
  <si>
    <t>2830 22nd St</t>
  </si>
  <si>
    <t xml:space="preserve">Variance request to the rear yard requirement, open space, and exposure to convert existing structure to an additional unit for residential occupancy including the replacement of a deck/balcony/stairs to primary structure.  </t>
  </si>
  <si>
    <t>ADD 3RD DWELLING UNIT TO (E) 2 UNIT BLDG. REMODEL REAR COTTAGE TO INCLUDE KITCHEN, BATHROOM, HALF BA</t>
  </si>
  <si>
    <t>2012.1417</t>
  </si>
  <si>
    <t>201210011010</t>
  </si>
  <si>
    <t>Fergus O'Sullivan &amp; Schermco, Inc.</t>
  </si>
  <si>
    <t>415-238-2782</t>
  </si>
  <si>
    <t>Fergus O'Sullivan &amp; Schermco, Inc. 415-238-2782</t>
  </si>
  <si>
    <t>225 Bush Street, Suite #1600</t>
  </si>
  <si>
    <t>1270053</t>
  </si>
  <si>
    <t>179 Delmar St</t>
  </si>
  <si>
    <t>HORIZONTAL &amp; VERTICAL EXTENSION TO CONVERT A SINGLE FAMILY INTO 2 FAMILY DWELLINGS. RAISE BLDG 2' TO</t>
  </si>
  <si>
    <t>201003057685</t>
  </si>
  <si>
    <t>1412019</t>
  </si>
  <si>
    <t>2034 Clement St</t>
  </si>
  <si>
    <t>Demo building at rear of property and construct a horizontal and vertical addition to the front building with a garage at the 1st floor and 3-unit residential building at the 2nd, 3rd and 4th floors.</t>
  </si>
  <si>
    <t>ERECT 4 STORIES, 3 UNITS, TYPE 5 BUILDING.</t>
  </si>
  <si>
    <t>OUTER CLEMENT</t>
  </si>
  <si>
    <t>2010.0603</t>
  </si>
  <si>
    <t>201010253666</t>
  </si>
  <si>
    <t>Andrew Mann Architecture</t>
  </si>
  <si>
    <t>Jeanne Liem</t>
  </si>
  <si>
    <t>408-391-1938</t>
  </si>
  <si>
    <t>Jeanne Liem 408-391-1938</t>
  </si>
  <si>
    <t>San Jose, CA 95136</t>
  </si>
  <si>
    <t>4013 Yolo Drive</t>
  </si>
  <si>
    <t>1542039</t>
  </si>
  <si>
    <t>430 03rd Av</t>
  </si>
  <si>
    <t>rear addition; 3-levels</t>
  </si>
  <si>
    <t>201001225204</t>
  </si>
  <si>
    <t>2372024A</t>
  </si>
  <si>
    <t>3350 Taraval St</t>
  </si>
  <si>
    <t>Legalize conversion of existing detached garage structure into a dwelling unit.  Project requires a rear yard variance because existing garage is located within the required rear yard.   Parking variance also required.</t>
  </si>
  <si>
    <t>legalized (e) unpermitted remodeling of (e) garage into a residential in-law or secondary unit as pa</t>
  </si>
  <si>
    <t>2010.0287</t>
  </si>
  <si>
    <t>201003188484</t>
  </si>
  <si>
    <t>David, Gene, and Associates</t>
  </si>
  <si>
    <t>David Huynh</t>
  </si>
  <si>
    <t>510-703-8197</t>
  </si>
  <si>
    <t>David Huynh 510-703-8197</t>
  </si>
  <si>
    <t>Oakland, CA 94604</t>
  </si>
  <si>
    <t>P.O. Box 31824</t>
  </si>
  <si>
    <t>3618071</t>
  </si>
  <si>
    <t>990 Guerrero St</t>
  </si>
  <si>
    <t>1. Add a dwelling unit at the ground floor, and to add a parking stacker.
2. Remove a portion of the existing hipped roof to accomodate a roof terrace.
3.  Add four dormers and two skylights.</t>
  </si>
  <si>
    <t>CONSTRUCT ADDITIONAL DWELLING UNITS @ EXISTING BASEMENT</t>
  </si>
  <si>
    <t>2010.0318</t>
  </si>
  <si>
    <t>201002035833</t>
  </si>
  <si>
    <t>Hauser Architects</t>
  </si>
  <si>
    <t>George Hauser</t>
  </si>
  <si>
    <t>415.519.5398</t>
  </si>
  <si>
    <t>George Hauser 415.519.5398</t>
  </si>
  <si>
    <t>313 Eureka Street</t>
  </si>
  <si>
    <t>6360001</t>
  </si>
  <si>
    <t>60 Burr Av</t>
  </si>
  <si>
    <t>CONSTRUCTION OF A 1 STORY ATTACHED BUILDING TO ENCLOSE EXISTING SWIMMING POOL AND IMPROVEMENT TO EXI</t>
  </si>
  <si>
    <t>2009.0047</t>
  </si>
  <si>
    <t>201002236998</t>
  </si>
  <si>
    <t>Debo Sodipo</t>
  </si>
  <si>
    <t>510-444-8311</t>
  </si>
  <si>
    <t>Debo Sodipo 510-444-8311</t>
  </si>
  <si>
    <t>Oakland, CA 94612</t>
  </si>
  <si>
    <t>1425 Clay Street</t>
  </si>
  <si>
    <t>0103032</t>
  </si>
  <si>
    <t>140 Jasper Pl</t>
  </si>
  <si>
    <t>Renovate existing 2-story residential building at Jasper Place by adding third story and to build a new 3-story residential building on the same property.</t>
  </si>
  <si>
    <t>2010.0145</t>
  </si>
  <si>
    <t>Peter Wilson</t>
  </si>
  <si>
    <t>510.543.5111</t>
  </si>
  <si>
    <t>Peter Wilson 510.543.5111</t>
  </si>
  <si>
    <t>Oakland, CA 94618</t>
  </si>
  <si>
    <t>5651 Keith Avenue</t>
  </si>
  <si>
    <t>0797019</t>
  </si>
  <si>
    <t>890 Grove St</t>
  </si>
  <si>
    <t>Thrid floor addition of a third unit on an existing 2-unit residential building.</t>
  </si>
  <si>
    <t>2007.1486</t>
  </si>
  <si>
    <t>201003107932</t>
  </si>
  <si>
    <t>0798010</t>
  </si>
  <si>
    <t>940 Grove St</t>
  </si>
  <si>
    <t>Demolish existing school use building, remodel the existing historic portion of the building and create four subdivided lots with three new single-family dwellings.</t>
  </si>
  <si>
    <t>2010.0009</t>
  </si>
  <si>
    <t>201109144613</t>
  </si>
  <si>
    <t>1219008</t>
  </si>
  <si>
    <t>1122 Page St</t>
  </si>
  <si>
    <t xml:space="preserve">ADD 1 ADDITIONAL UNIT.  4 UNITS TOTAL.  </t>
  </si>
  <si>
    <t>2010.0114</t>
  </si>
  <si>
    <t>201003037492</t>
  </si>
  <si>
    <t>Troy Kashanipour</t>
  </si>
  <si>
    <t>415.431.0869</t>
  </si>
  <si>
    <t>Troy Kashanipour 415.431.0869</t>
  </si>
  <si>
    <t>2325 3rd Street, Suite 401</t>
  </si>
  <si>
    <t>3611062</t>
  </si>
  <si>
    <t>658-666 Shotwell St</t>
  </si>
  <si>
    <t>Expand residential care facility from 29 to 30 rooms w/in existing building.  Construct new single-family residence.</t>
  </si>
  <si>
    <t>2010.0101</t>
  </si>
  <si>
    <t>Morning Star Residence</t>
  </si>
  <si>
    <t>Larry Mateo</t>
  </si>
  <si>
    <t>415-279-1366</t>
  </si>
  <si>
    <t>Larry Mateo 415-279-1366</t>
  </si>
  <si>
    <t>91 Lakewood Street</t>
  </si>
  <si>
    <t>3518006</t>
  </si>
  <si>
    <t>248 - 252 09th St</t>
  </si>
  <si>
    <t xml:space="preserve">The proposed project is the demolition and new construction of two buildings. The project involves demolition of two 2,250 sq.ft buildings, and construction of two buildings. 248 9th Street would be commercial building totaling 11,066 sq.ft., and 252 9th </t>
  </si>
  <si>
    <t>TO ERECT 5 STORIES, 15 UNITS MULTI-FAMILY RESIDENTIAL WITH 1 COMMERCIAL UNIT.</t>
  </si>
  <si>
    <t>2010.0222</t>
  </si>
  <si>
    <t>201303122049</t>
  </si>
  <si>
    <t>RCD</t>
  </si>
  <si>
    <t>Stanley Chia</t>
  </si>
  <si>
    <t>415-830-1663</t>
  </si>
  <si>
    <t>Stanley Chia 415-830-1663</t>
  </si>
  <si>
    <t>San Francisco, CA, 94142</t>
  </si>
  <si>
    <t>P.O. Box 424703</t>
  </si>
  <si>
    <t>3553008</t>
  </si>
  <si>
    <t>490 South Van Ness Av</t>
  </si>
  <si>
    <t xml:space="preserve">Construction of a new 8-story mixed-use building with 81 dwelling units, 2,529 square-feet of retail, and one basement level with 44 off-street parking spaces. </t>
  </si>
  <si>
    <t>TO ERECT 7 STORIES, 1 BASEMENT WITH 84 UNITS RESIDENTIAL &amp; PARKING.</t>
  </si>
  <si>
    <t>2010.0043</t>
  </si>
  <si>
    <t>201010052342</t>
  </si>
  <si>
    <t>0519029</t>
  </si>
  <si>
    <t>3020 Laguna St</t>
  </si>
  <si>
    <t>New contruction of 4-story, 2-unit building.</t>
  </si>
  <si>
    <t>TO ERECT 4 STORIES, 2 UNITS RESIDENTIAL BUILDING.</t>
  </si>
  <si>
    <t>2010.0501</t>
  </si>
  <si>
    <t>201009271661</t>
  </si>
  <si>
    <t>Amir Mortazavi</t>
  </si>
  <si>
    <t>650-400-9432</t>
  </si>
  <si>
    <t>Amir Mortazavi 650-400-9432</t>
  </si>
  <si>
    <t>SF, CA 94115</t>
  </si>
  <si>
    <t>3045 Clay St</t>
  </si>
  <si>
    <t>0634016A</t>
  </si>
  <si>
    <t>2695 Sacramento St</t>
  </si>
  <si>
    <t>Parking Variance to convert a LCU into a residential unit</t>
  </si>
  <si>
    <t>2010.0516</t>
  </si>
  <si>
    <t>Tardy and Associates</t>
  </si>
  <si>
    <t>Jill Tardy</t>
  </si>
  <si>
    <t>415-381-1183</t>
  </si>
  <si>
    <t>Jill Tardy 415-381-1183</t>
  </si>
  <si>
    <t>Mill Valley, CA 94942</t>
  </si>
  <si>
    <t>PO Box 32</t>
  </si>
  <si>
    <t>3115043</t>
  </si>
  <si>
    <t>625 Monterey Bl</t>
  </si>
  <si>
    <t>The proposed project is the expansion of an existing grocery store from 19,344 sq.ft. to 40,722 sq.ft., and from 62 parking spaces to 92 parking spaces. Additionally, modifications to the existing public right-of-way and street median are planned to accom</t>
  </si>
  <si>
    <t>2010.0401</t>
  </si>
  <si>
    <t>32-X</t>
  </si>
  <si>
    <t>32</t>
  </si>
  <si>
    <t xml:space="preserve">ArcPath Project Delivery, Inc. </t>
  </si>
  <si>
    <t>Fred Ponce</t>
  </si>
  <si>
    <t>415-362-4662</t>
  </si>
  <si>
    <t>Fred Ponce 415-362-4662</t>
  </si>
  <si>
    <t>300 Montgomery St., Ste. 631</t>
  </si>
  <si>
    <t>3729013</t>
  </si>
  <si>
    <t>1234 Folsom St</t>
  </si>
  <si>
    <t>Alteration to existing building and adding two stories to existing structure.</t>
  </si>
  <si>
    <t>Alteration to (E) building and adding two stories over the (E) structure. First story &amp; basement Typ</t>
  </si>
  <si>
    <t>2010.0474</t>
  </si>
  <si>
    <t>201004230976</t>
  </si>
  <si>
    <t>3755079</t>
  </si>
  <si>
    <t>10 Hallam St</t>
  </si>
  <si>
    <t>3 br unit on-site manager's unit addition to tourist hotel</t>
  </si>
  <si>
    <t>ROOF PLAN ADDITION, MANAGER APARTMENT PENT HOUSE, 3 BEDRMS, 2 BATHRMS, LIVING, DINING, KITCHEN.</t>
  </si>
  <si>
    <t>2009.0108</t>
  </si>
  <si>
    <t>200811247224</t>
  </si>
  <si>
    <t>Mora Architects</t>
  </si>
  <si>
    <t>Patrick Mora</t>
  </si>
  <si>
    <t>431-8601</t>
  </si>
  <si>
    <t>Patrick Mora 431-8601</t>
  </si>
  <si>
    <t>115 Valencia Street</t>
  </si>
  <si>
    <t>4282A023</t>
  </si>
  <si>
    <t>2207 25th St</t>
  </si>
  <si>
    <t>Legalize existing structure in required rear yard.</t>
  </si>
  <si>
    <t>REAR BLDG. TO COMPLY WITH C-201033584. REMODEL REAR COTTAGE, LEGALIZE THE USE AS DWELLING UNIT. TOTA</t>
  </si>
  <si>
    <t>2010.0231</t>
  </si>
  <si>
    <t>201210091512</t>
  </si>
  <si>
    <t>James Karrick</t>
  </si>
  <si>
    <t>415-816-4186</t>
  </si>
  <si>
    <t>James Karrick 415-816-4186</t>
  </si>
  <si>
    <t>2207 25th Street</t>
  </si>
  <si>
    <t>5305010</t>
  </si>
  <si>
    <t>1734 Newcomb Av</t>
  </si>
  <si>
    <t>Addition of a dwelling unit in the basement of an existing single family residence.</t>
  </si>
  <si>
    <t>CREATING AN IN-LAW UNIT. REMOVE (E) BSMT STAIRS&amp;CHIMNEY.REPAIR 2/FL USING MATCHING MATERIAL.REPAIR 3</t>
  </si>
  <si>
    <t>2010.0444</t>
  </si>
  <si>
    <t>201009241613</t>
  </si>
  <si>
    <t>Horace Johnson</t>
  </si>
  <si>
    <t>415-573-8334</t>
  </si>
  <si>
    <t>Horace Johnson 415-573-8334</t>
  </si>
  <si>
    <t>9 Carpenter Court</t>
  </si>
  <si>
    <t>6255006</t>
  </si>
  <si>
    <t>62 Schwerin St</t>
  </si>
  <si>
    <t>TO ERECT 2 STORIES, SINGLE FAMILY DWELLING UNIT.</t>
  </si>
  <si>
    <t>201006225046</t>
  </si>
  <si>
    <t>6520035</t>
  </si>
  <si>
    <t>3143 24th St</t>
  </si>
  <si>
    <t>New construction on vacant lot for a 4-unit resdeintial building with groundfloor commercial unit.</t>
  </si>
  <si>
    <t>ERECT 3 UNITS CONDOMINIUM 5 STORIES WITH COMMERCIAL.</t>
  </si>
  <si>
    <t>2011.0536</t>
  </si>
  <si>
    <t>201006214964</t>
  </si>
  <si>
    <t>Lam Engineering Inc.</t>
  </si>
  <si>
    <t>Lam Chan</t>
  </si>
  <si>
    <t>415-440-4543</t>
  </si>
  <si>
    <t>Lam Chan 415-440-4543</t>
  </si>
  <si>
    <t>1647 Mission Street</t>
  </si>
  <si>
    <t>6969011</t>
  </si>
  <si>
    <t>TO ERECT 6 STORIES, 61 UNITS OF COMMERICAL &amp; RESIDENTIAL MIX USED BUILDING.</t>
  </si>
  <si>
    <t>0123002</t>
  </si>
  <si>
    <t>1945 Hyde St</t>
  </si>
  <si>
    <t>Convert parking garage to a three-story over basement, seven-unit residential condo project with 15 parking spaces.</t>
  </si>
  <si>
    <t>SITE PERMIT - CHANGE OF USE FROM PARKING GARAGE TO 7 RESIDENTIAL UNITS WITH PARKING AND A GROUND FLO</t>
  </si>
  <si>
    <t>2010.0162</t>
  </si>
  <si>
    <t>201005172557</t>
  </si>
  <si>
    <t>Farella Braun &amp; Martell</t>
  </si>
  <si>
    <t>Steven L. Vettel Navjot Athwal</t>
  </si>
  <si>
    <t>415-954-4400</t>
  </si>
  <si>
    <t>Steven L. Vettel Navjot Athwal 415-954-4400</t>
  </si>
  <si>
    <t>235 Montgomery Street</t>
  </si>
  <si>
    <t>1615003</t>
  </si>
  <si>
    <t>727 29th Av</t>
  </si>
  <si>
    <t>Add 820 Sq.ft. to lower level to create 2nd. unit. Add 470 sq.ft. to main level. Add 690 sq.ft. to u</t>
  </si>
  <si>
    <t>201004150330</t>
  </si>
  <si>
    <t>1840015</t>
  </si>
  <si>
    <t>1491 Funston Av</t>
  </si>
  <si>
    <t>VERTICAL AND HORIZONTAL ADDITION. ADD 4TH FL PENTOUSE SUITE, FRONT AND REAR ROOF DECK, 2 STORY ADDITION AT REAR, CONVERT SINGLE FAMILY TO 2 UNITS, WIDEN GARAGE DOOR</t>
  </si>
  <si>
    <t>201004029551</t>
  </si>
  <si>
    <t>2653016</t>
  </si>
  <si>
    <t>75 Mars St</t>
  </si>
  <si>
    <t>Addition/alteration to existing single-family dwelling to add a new residential unit, a new garage and exapnd all levels of existing building and a new vertical floor addition, rear yard variance required for rear addition that would extend to the rear pr</t>
  </si>
  <si>
    <t>REVISION TO APPROVED PA# 2010/06/15/4512. INTERIOR CHANGESTO REDUCE AMOUNT OF EXCAVATION. REVISION T</t>
  </si>
  <si>
    <t>2010.0598</t>
  </si>
  <si>
    <t>201310189655</t>
  </si>
  <si>
    <t>Kennerly Architecture &amp; Planning</t>
  </si>
  <si>
    <t>Owen Kennerly</t>
  </si>
  <si>
    <t>285-2880</t>
  </si>
  <si>
    <t>Owen Kennerly 285-2880</t>
  </si>
  <si>
    <t>375 Alabama St, Suite 440</t>
  </si>
  <si>
    <t>3538036</t>
  </si>
  <si>
    <t>81 Noe St</t>
  </si>
  <si>
    <t>NO CONSTRUCTION WORK TO BE PERFORMED. BASEMENT UNIT TO BE LEGALIZED. (AS PER SECTION 151.1 OF SF PLA</t>
  </si>
  <si>
    <t>201006023692</t>
  </si>
  <si>
    <t>4108010</t>
  </si>
  <si>
    <t>1067 Tennessee St</t>
  </si>
  <si>
    <t xml:space="preserve">PROPOSE NEW UNDERGROUND GARAGE WITH 3 CAR GARAGE PARKING. PROPOSED HORIZONTAL ADDITION AT 1ST FLOOR </t>
  </si>
  <si>
    <t>201006073967</t>
  </si>
  <si>
    <t>5312049</t>
  </si>
  <si>
    <t>1710 Oakdale Av</t>
  </si>
  <si>
    <t xml:space="preserve">ADD ONE UNIT TO (E) SINGLE FAMILY BUILDING. Replace front door and steps, replace rolling up garage </t>
  </si>
  <si>
    <t>201004261017</t>
  </si>
  <si>
    <t>5918001</t>
  </si>
  <si>
    <t>1248 Silver Av</t>
  </si>
  <si>
    <t xml:space="preserve">Site permit: Build 2nd. residential unit; ground level to add 1-more parking space &amp; 1/2 bath. 2nd. </t>
  </si>
  <si>
    <t>201005061831</t>
  </si>
  <si>
    <t>1706045</t>
  </si>
  <si>
    <t>4335 Lincoln Wy</t>
  </si>
  <si>
    <t>Vertical and horizontal addition to existing SFD to be converted to 2-unit building.</t>
  </si>
  <si>
    <t>COMPLY WITH NOV# 200678848 / O.A# 102906A. LEGALIZE FRONT &amp; REAR HORIZONTAL ADDITION &amp; CONVERT (E) G</t>
  </si>
  <si>
    <t>2011.0470</t>
  </si>
  <si>
    <t>201008279734</t>
  </si>
  <si>
    <t>Bahman Ghassemzadeh</t>
  </si>
  <si>
    <t>415-922-0200</t>
  </si>
  <si>
    <t>Bahman Ghassemzadeh 415-922-0200</t>
  </si>
  <si>
    <t>2613020</t>
  </si>
  <si>
    <t>2317 15th St</t>
  </si>
  <si>
    <t>Off-street parking variance to create new 2nd unit at basement level without providing required off-street parking space.</t>
  </si>
  <si>
    <t>CONVERT EMPTY SPACE UNDER BUILDING TO 2ND UNIT. 1 BEDROOM, 1 LIVING ROOM / KITCHEN. 1 BATHROOM.</t>
  </si>
  <si>
    <t>2010.0832</t>
  </si>
  <si>
    <t>201009241586</t>
  </si>
  <si>
    <t>0516028A</t>
  </si>
  <si>
    <t>136 Pixley St</t>
  </si>
  <si>
    <t>2011.0054</t>
  </si>
  <si>
    <t>201009080449</t>
  </si>
  <si>
    <t>Jitu Somaya</t>
  </si>
  <si>
    <t>415 922 5299</t>
  </si>
  <si>
    <t>Jitu Somaya 415 922 5299</t>
  </si>
  <si>
    <t>San Francisco, CA  94123</t>
  </si>
  <si>
    <t>2844 Greenwich Street</t>
  </si>
  <si>
    <t>0948018</t>
  </si>
  <si>
    <t>2851 Filbert St</t>
  </si>
  <si>
    <t>Rehabilitation and alteration of historic cottage located on the rear of the property line and proposed new construction of a residential building located on the primary elevation of the lot.</t>
  </si>
  <si>
    <t>2010.0723</t>
  </si>
  <si>
    <t>201205251254</t>
  </si>
  <si>
    <t>William Pashelinsky</t>
  </si>
  <si>
    <t>William Pashelinsky 415-379-3676</t>
  </si>
  <si>
    <t>3532091</t>
  </si>
  <si>
    <t>245 Valencia St</t>
  </si>
  <si>
    <t>The project proposes to construct a new Church at the subject site including a below grade off-street parking structure.</t>
  </si>
  <si>
    <t>2010.0681</t>
  </si>
  <si>
    <t>201008038065</t>
  </si>
  <si>
    <t>Goldman Architects</t>
  </si>
  <si>
    <t>John Goldman</t>
  </si>
  <si>
    <t>415-391-1339</t>
  </si>
  <si>
    <t>John Goldman 415-391-1339</t>
  </si>
  <si>
    <t>172 Russ Street</t>
  </si>
  <si>
    <t>3731001</t>
  </si>
  <si>
    <t>200-214 6th St</t>
  </si>
  <si>
    <t xml:space="preserve">The proposed project is the demolition of an existing 144 room hotel buidling and construction of a new mixed - use building with 56 affordable dwelling units, approximately 3,074 sq.ft. of retail, and 15 off-street parking spaces. </t>
  </si>
  <si>
    <t>ERECT 9 STORY 67 DWELLING UNITS.</t>
  </si>
  <si>
    <t>2011.0119</t>
  </si>
  <si>
    <t>201211295086</t>
  </si>
  <si>
    <t>Mercy Housing Inc.</t>
  </si>
  <si>
    <t>Sharon Christen</t>
  </si>
  <si>
    <t>415-355-7127</t>
  </si>
  <si>
    <t>Sharon Christen 415-355-7127</t>
  </si>
  <si>
    <t>1360 Mission Street, 3rd Flr</t>
  </si>
  <si>
    <t>4991600</t>
  </si>
  <si>
    <t>101 Executive Park Bl</t>
  </si>
  <si>
    <t>Executive Park</t>
  </si>
  <si>
    <t>GRADING</t>
  </si>
  <si>
    <t>2003.1113</t>
  </si>
  <si>
    <t>200512281146</t>
  </si>
  <si>
    <t>100-G/140-H/2</t>
  </si>
  <si>
    <t>Steefel Levitt &amp; Weiss</t>
  </si>
  <si>
    <t>Steve Atkinson</t>
  </si>
  <si>
    <t>415.356.4617</t>
  </si>
  <si>
    <t>Steve Atkinson 415.356.4617</t>
  </si>
  <si>
    <t>121 Spear Street, Ste. 200</t>
  </si>
  <si>
    <t>6575001</t>
  </si>
  <si>
    <t>3615 Cesar Chavez St</t>
  </si>
  <si>
    <t>Construction of a new 145,000 sq.ft. St. Luke's Hospital at a height of 114 feet (6 stories); demolition of the existing St. Luke's Hospital after the new hospital is operational, and construction of a new medical office building/future expansion building</t>
  </si>
  <si>
    <t>2009.0886</t>
  </si>
  <si>
    <t>105-E/145-E</t>
  </si>
  <si>
    <t>1805037A</t>
  </si>
  <si>
    <t>1434 La Playa *</t>
  </si>
  <si>
    <t xml:space="preserve">REMODEL AND CONVERT EXISTING DWELLING FROM 1 UNIT-2 STORIES TO 2 UNITS-3 STORIES. PROVIDE NEW 2 CAR </t>
  </si>
  <si>
    <t>201012076277</t>
  </si>
  <si>
    <t>2717014</t>
  </si>
  <si>
    <t>3412 Market St</t>
  </si>
  <si>
    <t>TO ERECT 3 STORIES, SINGLE FAMILY DWELLING UNIT.</t>
  </si>
  <si>
    <t>201011305806</t>
  </si>
  <si>
    <t>3703012</t>
  </si>
  <si>
    <t>527 Stevenson St</t>
  </si>
  <si>
    <t>adaptive reuse of industrial building to residential with 67 DU, 210 sf of ground floor commercial and 9 parking spaces. Requires exceptions for DU Exposure and Loading and a Variance for rear yard</t>
  </si>
  <si>
    <t>2010.0948</t>
  </si>
  <si>
    <t>201010143017</t>
  </si>
  <si>
    <t>3775031</t>
  </si>
  <si>
    <t>147 South Park Av</t>
  </si>
  <si>
    <t>Demo existing residential building and contruct a new 4-story mixed-use building, with a restaurant on the first floor and two residential units on the upper floors.</t>
  </si>
  <si>
    <t>ERECT 4 STORIES OF 2 DWELLING UNITS. TYPE 5</t>
  </si>
  <si>
    <t>2001.0041</t>
  </si>
  <si>
    <t>201102170507</t>
  </si>
  <si>
    <t>Jim Bruno</t>
  </si>
  <si>
    <t>415-392-6463</t>
  </si>
  <si>
    <t>Jim Bruno 415-392-6463</t>
  </si>
  <si>
    <t>366 Brannan Street</t>
  </si>
  <si>
    <t>6503020</t>
  </si>
  <si>
    <t>461 Hoffman Av</t>
  </si>
  <si>
    <t>Off street parking variance to add a second dwelling unit without providing a required off-street parking space</t>
  </si>
  <si>
    <t>DEMO EXISTING REAR YARD ADDITION. BUILD NEW REAR YARD ADDITION. ADD 2ND DWELLING UNIT @ GROUND FLOOR</t>
  </si>
  <si>
    <t>2010.1098</t>
  </si>
  <si>
    <t>201012156796</t>
  </si>
  <si>
    <t>450 Architects</t>
  </si>
  <si>
    <t>Richard Parker</t>
  </si>
  <si>
    <t>546-0450</t>
  </si>
  <si>
    <t>Richard Parker 546-0450</t>
  </si>
  <si>
    <t>450 Clementina Street</t>
  </si>
  <si>
    <t>1439021</t>
  </si>
  <si>
    <t>4334 Geary Bl</t>
  </si>
  <si>
    <t>Demo/Ne Construction.  Parking Variance</t>
  </si>
  <si>
    <t>ERECT 4 STORIES, TYPE 5, MEDICAL/OFFICE BUILDING.</t>
  </si>
  <si>
    <t>2010.1011</t>
  </si>
  <si>
    <t>201010042197</t>
  </si>
  <si>
    <t>Bill Pashelinsky</t>
  </si>
  <si>
    <t>Bill Pashelinsky 415-379-3676</t>
  </si>
  <si>
    <t>San Francisco, Ca 94117</t>
  </si>
  <si>
    <t>1565006A</t>
  </si>
  <si>
    <t>551 22nd Av</t>
  </si>
  <si>
    <t>New Construction of 3-story, 2-unit building</t>
  </si>
  <si>
    <t>2011.1438</t>
  </si>
  <si>
    <t>201012025978</t>
  </si>
  <si>
    <t>Chester Fong</t>
  </si>
  <si>
    <t>510-523-3423</t>
  </si>
  <si>
    <t>Chester Fong 510-523-3423</t>
  </si>
  <si>
    <t>Alameda, CA 94502</t>
  </si>
  <si>
    <t>21 Duarte Ct.</t>
  </si>
  <si>
    <t>5386001</t>
  </si>
  <si>
    <t>2006 Keith St</t>
  </si>
  <si>
    <t>201012317718</t>
  </si>
  <si>
    <t>5406016</t>
  </si>
  <si>
    <t>220 Williams Av</t>
  </si>
  <si>
    <t>ERECT 3 STORIES OF 1 DWELLING UNIT.</t>
  </si>
  <si>
    <t>2011.0201</t>
  </si>
  <si>
    <t>201012076279</t>
  </si>
  <si>
    <t>Yew Kwong Chou</t>
  </si>
  <si>
    <t xml:space="preserve">Yew Kwong Chou </t>
  </si>
  <si>
    <t>SF, CA 94124</t>
  </si>
  <si>
    <t>200 Williams Ave</t>
  </si>
  <si>
    <t>6090004</t>
  </si>
  <si>
    <t>524 Vienna St</t>
  </si>
  <si>
    <t>TO ERECT 3 STORIES, SINGLE FAMILY BUILDING.</t>
  </si>
  <si>
    <t>2012.0394</t>
  </si>
  <si>
    <t>201010072487</t>
  </si>
  <si>
    <t>Santos &amp; Urrutia</t>
  </si>
  <si>
    <t>Cherine Ang</t>
  </si>
  <si>
    <t>Cherine Ang 642-7722</t>
  </si>
  <si>
    <t>6581060</t>
  </si>
  <si>
    <t>4103 Cesar Chavez St</t>
  </si>
  <si>
    <t>Construct new single family building on empty lot</t>
  </si>
  <si>
    <t>ERECT 4 STORIES OF 2 DWELLING UNIT</t>
  </si>
  <si>
    <t>2013.0246</t>
  </si>
  <si>
    <t>201012176969</t>
  </si>
  <si>
    <t>Bill Eagan Architects</t>
  </si>
  <si>
    <t>Bill Eagan</t>
  </si>
  <si>
    <t>415-260-1228</t>
  </si>
  <si>
    <t>Bill Eagan 415-260-1228</t>
  </si>
  <si>
    <t>15 Perego Terrace #5</t>
  </si>
  <si>
    <t>6959030</t>
  </si>
  <si>
    <t>1927 Alemany Bl</t>
  </si>
  <si>
    <t>TO ERECT 2 STORIES, SINGLE FAMILY DWELLING.</t>
  </si>
  <si>
    <t>201012106469</t>
  </si>
  <si>
    <t>7135023</t>
  </si>
  <si>
    <t>216 Head St</t>
  </si>
  <si>
    <t>ERECT 3 STORIES, TYPE 5, SINGLE FAMILY DWELLING BUILDING.</t>
  </si>
  <si>
    <t>2011.0695</t>
  </si>
  <si>
    <t>201011054435</t>
  </si>
  <si>
    <t>Stephen Kwok</t>
  </si>
  <si>
    <t>577-0203</t>
  </si>
  <si>
    <t>Stephen Kwok 577-0203</t>
  </si>
  <si>
    <t>1235 - 40th Avenue</t>
  </si>
  <si>
    <t>3574008</t>
  </si>
  <si>
    <t>2138 Folsom St</t>
  </si>
  <si>
    <t xml:space="preserve">CONVERT WAREHOUSE TO ART STUDIO WITH ACCESSORY DWELLING UNIT. ADD LIVING UNIT ON RAISED PLATFORM AT </t>
  </si>
  <si>
    <t>PDR-1-G</t>
  </si>
  <si>
    <t>201102180558</t>
  </si>
  <si>
    <t>3612055</t>
  </si>
  <si>
    <t>748 Treat Av</t>
  </si>
  <si>
    <t xml:space="preserve">Variance to the parking requirement of P.C. Sec. 151 to provide 2 parking spaces rather than 1 for the conversion of a single family dwelling into a 3 unit residential structure.  </t>
  </si>
  <si>
    <t>VERTICAL &amp; HORIZONTAL ADDITION TO A SINGLE FAMILY HOUSE. ADD TWO LEVELS TO (E) 2 STORY BLDG. REMODEL</t>
  </si>
  <si>
    <t>2013.0739</t>
  </si>
  <si>
    <t>201301258793</t>
  </si>
  <si>
    <t>748 Treat Ave LLC</t>
  </si>
  <si>
    <t>Anthony Lavia</t>
  </si>
  <si>
    <t>415-200-6150</t>
  </si>
  <si>
    <t>Anthony Lavia 415-200-6150</t>
  </si>
  <si>
    <t>109 San Carlos St</t>
  </si>
  <si>
    <t>5610029A</t>
  </si>
  <si>
    <t>10 Lundys Ln</t>
  </si>
  <si>
    <t>CONVERT EXISTING LOWER FLOOR LIVING SPACE INTO DWELLING UNIT, ADD 1 RATE WALL. DOOR AT INTERIOR STAI</t>
  </si>
  <si>
    <t>2011.0837</t>
  </si>
  <si>
    <t>201103303154</t>
  </si>
  <si>
    <t>Seth Boor</t>
  </si>
  <si>
    <t>241-7163</t>
  </si>
  <si>
    <t>Seth Boor 241-7163</t>
  </si>
  <si>
    <t>1686 15th Street</t>
  </si>
  <si>
    <t>6656029</t>
  </si>
  <si>
    <t>1877 Church St</t>
  </si>
  <si>
    <t>RENOVATE GROUND FLOOR INTO A DWELLING UNIT. A HORIONTAL ADDITION @ THE REAR OF 302 SQ FT. INTERIOR R</t>
  </si>
  <si>
    <t>2011.0722</t>
  </si>
  <si>
    <t>201103182398</t>
  </si>
  <si>
    <t>Kamala Mostert</t>
  </si>
  <si>
    <t>970-0208</t>
  </si>
  <si>
    <t>Kamala Mostert 970-0208</t>
  </si>
  <si>
    <t>1515 Guerrero Street</t>
  </si>
  <si>
    <t>6692002</t>
  </si>
  <si>
    <t>3808 Mission St</t>
  </si>
  <si>
    <t>TO CORRECT VIOLATION#201066546 AND TO</t>
  </si>
  <si>
    <t>201101208700</t>
  </si>
  <si>
    <t>0665002</t>
  </si>
  <si>
    <t>1551  Franklin St</t>
  </si>
  <si>
    <t>add 1 additional residential unit to a 3-unit 3.5 story building.</t>
  </si>
  <si>
    <t>2011.0262</t>
  </si>
  <si>
    <t>201106228677</t>
  </si>
  <si>
    <t>Marc Ojanen</t>
  </si>
  <si>
    <t>288-3397</t>
  </si>
  <si>
    <t>Marc Ojanen 288-3397</t>
  </si>
  <si>
    <t>1290 Sutter St, Suite 200</t>
  </si>
  <si>
    <t>0793026</t>
  </si>
  <si>
    <t>471 Fulton St</t>
  </si>
  <si>
    <t>Rear Yard and exposure variance to develop residential units on ground floor</t>
  </si>
  <si>
    <t>2011.0244</t>
  </si>
  <si>
    <t>1732043</t>
  </si>
  <si>
    <t>1759 Lincoln Wy</t>
  </si>
  <si>
    <t>Demolish exiting service station building of approx. 2350 square feet and reconstruct a new building of approx. 3700 square foot building containing a convenience store and automatic car wash. Alterations to the existing pumps and tanks is not proposed. C</t>
  </si>
  <si>
    <t>2011.0099</t>
  </si>
  <si>
    <t>3502111</t>
  </si>
  <si>
    <t>25 Elgin Park St</t>
  </si>
  <si>
    <t>Conditional Use for the unit density.  The project would also require a rear yard variance for the portion of the proposed fourth story, exposure variance for the rear dwelling unit and open space variance for the three new units</t>
  </si>
  <si>
    <t>ADDITION OF 3 UNITS TO EXISTING BUILDING BY ADDING ONE STORY FROM 3 TO 4 STORIES.  CURRENTLY THE BUI</t>
  </si>
  <si>
    <t>2014.1186</t>
  </si>
  <si>
    <t>201408123622</t>
  </si>
  <si>
    <t>Kotas Pantaleoni Architects</t>
  </si>
  <si>
    <t>495-4051x211</t>
  </si>
  <si>
    <t>Anthony Pantaleoni 495-4051x211</t>
  </si>
  <si>
    <t>70 Zoe St., Suite 200</t>
  </si>
  <si>
    <t>3733008</t>
  </si>
  <si>
    <t>250 4th St</t>
  </si>
  <si>
    <t>South of Market, Other</t>
  </si>
  <si>
    <t xml:space="preserve">The project proposes to demolish an existing three-story office building and construct a hotel building with 215-guest bedrooms that would be 93,460 square-feet, and 119-feet tall. </t>
  </si>
  <si>
    <t>TO ERECT 11 STORIES, 1 BASEMENT, 208 UNITS HOTEL, COMMERCIAL &amp; RESTAURANT BUILDING</t>
  </si>
  <si>
    <t>C-3-S</t>
  </si>
  <si>
    <t>2011.0038</t>
  </si>
  <si>
    <t>201306280802</t>
  </si>
  <si>
    <t>CEO Mint Development  LP</t>
  </si>
  <si>
    <t>Jay Singh</t>
  </si>
  <si>
    <t>650 8627475</t>
  </si>
  <si>
    <t>Jay Singh 650 8627475</t>
  </si>
  <si>
    <t>275 So. Airport Blvd.</t>
  </si>
  <si>
    <t>5598006</t>
  </si>
  <si>
    <t>367 Bay Shore Bl</t>
  </si>
  <si>
    <t>TO ERECT 2 STORIES, CAR WASH / COMMERCIAL BUILDING.</t>
  </si>
  <si>
    <t>2011.1203</t>
  </si>
  <si>
    <t>201101208739</t>
  </si>
  <si>
    <t>7135048</t>
  </si>
  <si>
    <t>3501 Alemany Bl</t>
  </si>
  <si>
    <t>2011.0732</t>
  </si>
  <si>
    <t>201101208732</t>
  </si>
  <si>
    <t>Van T. Ly</t>
  </si>
  <si>
    <t>468-3222</t>
  </si>
  <si>
    <t>Van T. Ly 468-3222</t>
  </si>
  <si>
    <t>San Francisco, CA  94131</t>
  </si>
  <si>
    <t>8 Brussels Street</t>
  </si>
  <si>
    <t>1069045</t>
  </si>
  <si>
    <t>2882 -  2890 Geary Blvd</t>
  </si>
  <si>
    <t>Rear yard variance</t>
  </si>
  <si>
    <t xml:space="preserve">CONVERSION OF TWO EXISTING OFFICE INTO TWO RESIDENTIAL APARTMENT UNIT, UNIT #1 1,499 SQ FT, UNIT #2 </t>
  </si>
  <si>
    <t>2011.0830</t>
  </si>
  <si>
    <t>201106027305</t>
  </si>
  <si>
    <t>Lam Engineering, Inc.</t>
  </si>
  <si>
    <t>Connie Chan</t>
  </si>
  <si>
    <t>415 440-4543</t>
  </si>
  <si>
    <t>Connie Chan 415 440-4543</t>
  </si>
  <si>
    <t>San Francisco, Ca 94103</t>
  </si>
  <si>
    <t>0987033</t>
  </si>
  <si>
    <t>3650 Washington St</t>
  </si>
  <si>
    <t>201104083761</t>
  </si>
  <si>
    <t>1405045</t>
  </si>
  <si>
    <t>322 29th Av</t>
  </si>
  <si>
    <t xml:space="preserve">CONVERT SINGLE DWELLING UNIT INTO 2 UNITS RESIDENTIAL W/ ADDITION TO REAR OF BUILDING INCLUDING NEW </t>
  </si>
  <si>
    <t>201106238762</t>
  </si>
  <si>
    <t>1801040</t>
  </si>
  <si>
    <t>1322 47th Av</t>
  </si>
  <si>
    <t xml:space="preserve">TO COMPLETE WORK AND OBTAIN FINAL INSPECTION FOR WORK APPROVED UNDER PA#2000/11/17/5117. ADDITIONAL </t>
  </si>
  <si>
    <t>201104113839</t>
  </si>
  <si>
    <t>3509005</t>
  </si>
  <si>
    <t>140 09th St</t>
  </si>
  <si>
    <t>Change of Occupancy from retail furniture store to mixed use(Art studio, Art gallery, Congregate living facility and efficiency apartments. Seismic upgrade per 3403.5.- Auto sprinkler system NFPA 13. Partitions, plumbing,mechanical, electrical &amp; finish wo</t>
  </si>
  <si>
    <t>2010.0423</t>
  </si>
  <si>
    <t>201105256770</t>
  </si>
  <si>
    <t>Harvey Hacker Architects</t>
  </si>
  <si>
    <t>Harvey Hacker</t>
  </si>
  <si>
    <t>415-957-0579</t>
  </si>
  <si>
    <t>Harvey Hacker 415-957-0579</t>
  </si>
  <si>
    <t>528 BRYANT ST</t>
  </si>
  <si>
    <t>4172034B</t>
  </si>
  <si>
    <t>795 22nd St</t>
  </si>
  <si>
    <t xml:space="preserve">Demolition of existing one-story building and new construction of four-story residential-over-commercial building. </t>
  </si>
  <si>
    <t>2011.0659</t>
  </si>
  <si>
    <t>Lundberg Design</t>
  </si>
  <si>
    <t>Jeffrey Loehmann</t>
  </si>
  <si>
    <t>415.695.0110</t>
  </si>
  <si>
    <t>Jeffrey Loehmann 415.695.0110</t>
  </si>
  <si>
    <t>2620 3rd Street</t>
  </si>
  <si>
    <t>5535006</t>
  </si>
  <si>
    <t>354 Mullen Av</t>
  </si>
  <si>
    <t>ERECT THREE STORY SINGLE FAMILY DWELLING.</t>
  </si>
  <si>
    <t>2011.0757</t>
  </si>
  <si>
    <t>201106289066</t>
  </si>
  <si>
    <t>Paniagua Construction Inc.</t>
  </si>
  <si>
    <t>Eduardo Paniagua</t>
  </si>
  <si>
    <t>860-2482</t>
  </si>
  <si>
    <t>Eduardo Paniagua 860-2482</t>
  </si>
  <si>
    <t>SF, CA</t>
  </si>
  <si>
    <t>176 Randall Street</t>
  </si>
  <si>
    <t>5431A043</t>
  </si>
  <si>
    <t>09/08/2003 Shadow Stduy Prop. K
The proposed project involves the demolition of the existing 103,000 gsf Coca-Cola bottling facility and the construction of a Planned Unit Development including 4 four-to-five story residential buildings for 343 dwelling u</t>
  </si>
  <si>
    <t>TO ERECT 6 STORIES, 105 DWELLING UNITS OF RESIDENTIAL / COMMERCIAL COMBO.</t>
  </si>
  <si>
    <t>200509284149</t>
  </si>
  <si>
    <t>1435017</t>
  </si>
  <si>
    <t>3932 Geary Bl</t>
  </si>
  <si>
    <t>EXISTING TWO OFFICE UNITS ON 3RD FL TO BE CONVERTED BACK TO RESIDENTIAL USE. NEW STUD WALLS AS SHOWN</t>
  </si>
  <si>
    <t>201107089769</t>
  </si>
  <si>
    <t>1453013</t>
  </si>
  <si>
    <t>363 21st Av</t>
  </si>
  <si>
    <t>Demo existing structure and construct a new 4-story 3-unit building</t>
  </si>
  <si>
    <t>ERECT 4-STORY, 3-UNIT DWELLING RESIDENCE</t>
  </si>
  <si>
    <t>2013.0826</t>
  </si>
  <si>
    <t>201306210141</t>
  </si>
  <si>
    <t>GABRIEL Y. NG &amp; Architects, Inc.</t>
  </si>
  <si>
    <t>SAN FRANCISCO , CA 94122</t>
  </si>
  <si>
    <t>1360 Ninth Avenue, Suite 210</t>
  </si>
  <si>
    <t>2805036</t>
  </si>
  <si>
    <t>4267 23rd St</t>
  </si>
  <si>
    <t>VERTICAL &amp; HORIZONTAL EXTENSION OF A TWO SROTY SINGLE FAMILY BUILDING TO BECOME THREE STORY, TWO UNI</t>
  </si>
  <si>
    <t>201107119929</t>
  </si>
  <si>
    <t>4212011</t>
  </si>
  <si>
    <t>1115 Potrero Av</t>
  </si>
  <si>
    <t>CONVERT BASEMENT TO LEGAL DWELLING UNIT INCLUDING KITCHEN, LIVING ROOM, 1 BEDROOM, 1 FULL BATH &amp; LAU</t>
  </si>
  <si>
    <t>201109215213</t>
  </si>
  <si>
    <t>3509043</t>
  </si>
  <si>
    <t>1321 Mission Street</t>
  </si>
  <si>
    <t>To demolish existing building and construct a nex mixed-use building of 120 feet in height, 11 stories, with 180 dwelling units, over 4,400 sf ground level commercial and a basement in a C-3-S zoning district. The project would provide one car-share space</t>
  </si>
  <si>
    <t>TO ERECT 160 UNITS, 11 STORIES WITH BASEMENT MIX USE BUILDING.</t>
  </si>
  <si>
    <t>2011.0312</t>
  </si>
  <si>
    <t>201301319232</t>
  </si>
  <si>
    <t>1985 Shelley Living Trust</t>
  </si>
  <si>
    <t>847-943-3713</t>
  </si>
  <si>
    <t>1985 Shelley Living Trust 847-943-3713</t>
  </si>
  <si>
    <t>New York, N.Y. 10024</t>
  </si>
  <si>
    <t>2440 Broadway, #104</t>
  </si>
  <si>
    <t>0256003</t>
  </si>
  <si>
    <t>621 Stockton St</t>
  </si>
  <si>
    <t>legalize one story, detached, studio managers unit constructed without permits and located within te required rear yard</t>
  </si>
  <si>
    <t>2011.1040</t>
  </si>
  <si>
    <t>201204238894</t>
  </si>
  <si>
    <t>Matrix Seismic Corporation</t>
  </si>
  <si>
    <t>Behruz Vahdani</t>
  </si>
  <si>
    <t>415 896 9044</t>
  </si>
  <si>
    <t>Behruz Vahdani 415 896 9044</t>
  </si>
  <si>
    <t>470 Third Street #103</t>
  </si>
  <si>
    <t>0831023</t>
  </si>
  <si>
    <t>Market Octavia - Parcel P</t>
  </si>
  <si>
    <t>Mixed Use Development - Residential over podium garage, approx. 182 units of apartments, 126 spaces maximum parking garage, leasing fitness and 3,900 sq.ft. corner retail space (at Octavia &amp; Laguna Streets) in Hayes NCT, RTO Districts.</t>
  </si>
  <si>
    <t>TO ERECT 5 STORIES, 182 UNITS APARTMENT, RETAIL &amp; PARKING BUILDING.</t>
  </si>
  <si>
    <t>2011.0744</t>
  </si>
  <si>
    <t>201210051462</t>
  </si>
  <si>
    <t>Hayes Valley, LLC</t>
  </si>
  <si>
    <t>Meg Spriggs</t>
  </si>
  <si>
    <t>284-9087</t>
  </si>
  <si>
    <t>Meg Spriggs 284-9087</t>
  </si>
  <si>
    <t>185 Berry Street, Suite 3500</t>
  </si>
  <si>
    <t>1510022</t>
  </si>
  <si>
    <t>4324 Anza St</t>
  </si>
  <si>
    <t>Horizontal/3rd floor vertical addition and interior remodeling.</t>
  </si>
  <si>
    <t>ENLARGE PARKING GARAGE @ GROUND LEVEL. PROPOSED HORIZOTAL ADDITION &amp; INTERIOR REMODELING TO ACCOMMOD</t>
  </si>
  <si>
    <t>2012.0102</t>
  </si>
  <si>
    <t>201101118224</t>
  </si>
  <si>
    <t>2628026</t>
  </si>
  <si>
    <t>560 Roosevelt Wy</t>
  </si>
  <si>
    <t xml:space="preserve"> Construct new two-unit residential building</t>
  </si>
  <si>
    <t>NEW BUILDING.  SPRINKLERS UNDER SEPARATE PERMIT</t>
  </si>
  <si>
    <t>2011.0932</t>
  </si>
  <si>
    <t>201108263406</t>
  </si>
  <si>
    <t>Chad Smith Architect LLC</t>
  </si>
  <si>
    <t>Chad Smith</t>
  </si>
  <si>
    <t>646-827-4576</t>
  </si>
  <si>
    <t>Chad Smith 646-827-4576</t>
  </si>
  <si>
    <t>New York, NY 10001</t>
  </si>
  <si>
    <t>18 West 27th Street, 10th Floor</t>
  </si>
  <si>
    <t>0465A022</t>
  </si>
  <si>
    <t>3436 Scott St</t>
  </si>
  <si>
    <t>ADDITION OF AN APT UNIT TO THE EXISTING FIRST FLOOR GARAGE AREA WITH A REAR ADDTION. EXPANSION OF RE</t>
  </si>
  <si>
    <t>201111158893</t>
  </si>
  <si>
    <t>2804041</t>
  </si>
  <si>
    <t>4141 23rd St</t>
  </si>
  <si>
    <t>REMODEL FRONT ENTRY STEPS AND GARDEN. ADDITION TO REAR OF RESIDENCE. ADD A LIVING UNIT ON THE GARDEN</t>
  </si>
  <si>
    <t>201112160822</t>
  </si>
  <si>
    <t>3799001</t>
  </si>
  <si>
    <t>601 Townsend St</t>
  </si>
  <si>
    <t xml:space="preserve">Conversion of basement level into office (approx. 72,600 sf of 288,458 gsf). Currently, the building possesses 215,858 sf of office use. </t>
  </si>
  <si>
    <t>2011.1147</t>
  </si>
  <si>
    <t>Reuben &amp; Junius, LLP</t>
  </si>
  <si>
    <t>John Kelvin</t>
  </si>
  <si>
    <t>John Kelvin 415.567.9000</t>
  </si>
  <si>
    <t>One Bush Street, Ste. 600</t>
  </si>
  <si>
    <t>6540021</t>
  </si>
  <si>
    <t>4372 25th St</t>
  </si>
  <si>
    <t>RENOVATE (E) 2-STORY SF RESIDENCE TO INCL A HORIZONTAL &amp; VERTICAL ADDITION AND (N) 2ND UNIT INCL DEM</t>
  </si>
  <si>
    <t>2012.0396</t>
  </si>
  <si>
    <t>201112120494</t>
  </si>
  <si>
    <t>Andy Ferguson</t>
  </si>
  <si>
    <t>415-913-8974</t>
  </si>
  <si>
    <t>Andy Ferguson 415-913-8974</t>
  </si>
  <si>
    <t>4372 s5th St.</t>
  </si>
  <si>
    <t>0026030</t>
  </si>
  <si>
    <t>827 North Point St</t>
  </si>
  <si>
    <t>ERECT NEW 4-STORY 3 DWELLING UNITS CONDO.</t>
  </si>
  <si>
    <t>2013.1476</t>
  </si>
  <si>
    <t>201111078462</t>
  </si>
  <si>
    <t>Jack Wholey</t>
  </si>
  <si>
    <t>415.771.3800</t>
  </si>
  <si>
    <t>Jack Wholey 415.771.3800</t>
  </si>
  <si>
    <t>Albany, CA  94706</t>
  </si>
  <si>
    <t>1004 Ventura Ave.</t>
  </si>
  <si>
    <t>0642003</t>
  </si>
  <si>
    <t>1625 Van Ness Av</t>
  </si>
  <si>
    <t>Conditional Use authorization to construct a structure over 50' in height in the Van Ness Special Use District per Planning Code Section 253.2.  Setback 18' from Sacramento Street, the design preserves the existing view corridors and is not visible from t</t>
  </si>
  <si>
    <t>2011.1133</t>
  </si>
  <si>
    <t>Morton Kirsch</t>
  </si>
  <si>
    <t>434-1942</t>
  </si>
  <si>
    <t>Morton Kirsch 434-1942</t>
  </si>
  <si>
    <t>235 Montgomery Street, Ste. 1012</t>
  </si>
  <si>
    <t>3833002</t>
  </si>
  <si>
    <t>1006 16th St</t>
  </si>
  <si>
    <t>ERECT 6 STORY 393 UNITS RESIDENTIAL &amp; COMMERCIAL BUILDING.</t>
  </si>
  <si>
    <t>201112070234</t>
  </si>
  <si>
    <t>4101004</t>
  </si>
  <si>
    <t>534 Texas St</t>
  </si>
  <si>
    <t>ERECT NEW 4 STORY, 1 BASEMENT, TYPE 5, 2 FAMILY DWELLING UNITS BUILDING.</t>
  </si>
  <si>
    <t>2012.1127</t>
  </si>
  <si>
    <t>201112301504</t>
  </si>
  <si>
    <t>Wong Trust</t>
  </si>
  <si>
    <t>Reginald Wong</t>
  </si>
  <si>
    <t>415-568-7609</t>
  </si>
  <si>
    <t>Reginald Wong 415-568-7609</t>
  </si>
  <si>
    <t>4829007</t>
  </si>
  <si>
    <t>1560 Wallace Av</t>
  </si>
  <si>
    <t>ERECT 1 STORY, TYPE 5, WAREHOUSE BUILDING.</t>
  </si>
  <si>
    <t>201112080359</t>
  </si>
  <si>
    <t>5654023</t>
  </si>
  <si>
    <t>209 Prentiss St</t>
  </si>
  <si>
    <t>ERECT 3 STORY SINGLE FAMILY RESIDENTIAL.</t>
  </si>
  <si>
    <t>2011.0793</t>
  </si>
  <si>
    <t>201112090432</t>
  </si>
  <si>
    <t>Brett Chappell</t>
  </si>
  <si>
    <t>209-845-9694</t>
  </si>
  <si>
    <t>Brett Chappell 209-845-9694</t>
  </si>
  <si>
    <t>Oakdale, CA 95361</t>
  </si>
  <si>
    <t>680 Esther Way</t>
  </si>
  <si>
    <t>6604039</t>
  </si>
  <si>
    <t>645 Duncan St</t>
  </si>
  <si>
    <t>Remodel including interior and exterior work; excavation greater than 20 ft to install new foundation and construct new garage</t>
  </si>
  <si>
    <t>TO ERECT 3 STORIES WITH 1 BASEMENT, SINGLE FAMILY DWELLING.</t>
  </si>
  <si>
    <t>2012.0680</t>
  </si>
  <si>
    <t>201111179087</t>
  </si>
  <si>
    <t>8719002</t>
  </si>
  <si>
    <t>1351 03rd St</t>
  </si>
  <si>
    <t>ERECT 6 STORIES BUILDING OF POLICE HEADQUARTERS, FIRE STATION.</t>
  </si>
  <si>
    <t>MB-OS</t>
  </si>
  <si>
    <t>201110066246</t>
  </si>
  <si>
    <t>2688072</t>
  </si>
  <si>
    <t>89 Belgrave Av</t>
  </si>
  <si>
    <t>TO ERECT 3 STORY, 1 BASEMENT, SINGLE FAMILY DWELLING.</t>
  </si>
  <si>
    <t>201308235158</t>
  </si>
  <si>
    <t>3261002</t>
  </si>
  <si>
    <t>10 Aptos Av</t>
  </si>
  <si>
    <t>ERECT THREE STORY SINGLE FAMILY HOUSE.</t>
  </si>
  <si>
    <t>201203055412</t>
  </si>
  <si>
    <t>3741031</t>
  </si>
  <si>
    <t>75 Howard St</t>
  </si>
  <si>
    <t>Proposes to demolish the existing 8 -story parking garage (containing 550 parking spaces). The project would construct a residential bldg. containing 175 residential units and a below-grade parking garage. The parking garage would contain accessory parkin</t>
  </si>
  <si>
    <t>2011.1122</t>
  </si>
  <si>
    <t>5634014</t>
  </si>
  <si>
    <t>639 Peralta Av</t>
  </si>
  <si>
    <t>ERECT 3 STORIES OF 2 DWELLING UNITS .TYPE 5 BUILDING.</t>
  </si>
  <si>
    <t>2012.0852</t>
  </si>
  <si>
    <t>201202174464</t>
  </si>
  <si>
    <t>Dolmen Property Group</t>
  </si>
  <si>
    <t>Wesley Burke</t>
  </si>
  <si>
    <t>415-559-0057</t>
  </si>
  <si>
    <t>Wesley Burke 415-559-0057</t>
  </si>
  <si>
    <t>263 Golden Gate Avenue</t>
  </si>
  <si>
    <t>5350042</t>
  </si>
  <si>
    <t>2243 Shafter Av</t>
  </si>
  <si>
    <t>Construction of a new warehouse on an empty lot.</t>
  </si>
  <si>
    <t>2012.0230</t>
  </si>
  <si>
    <t>201201273060</t>
  </si>
  <si>
    <t>Jason Chan Architect</t>
  </si>
  <si>
    <t>Jason Chan</t>
  </si>
  <si>
    <t>415-710-8839</t>
  </si>
  <si>
    <t>Jason Chan 415-710-8839</t>
  </si>
  <si>
    <t>Millbrae, CA 94030</t>
  </si>
  <si>
    <t>615 Santa Barbara Ave</t>
  </si>
  <si>
    <t>5617014</t>
  </si>
  <si>
    <t>166 Winfield St</t>
  </si>
  <si>
    <t>Variance request of the usable open space requirement P.C. Section 135</t>
  </si>
  <si>
    <t>MAKING LOWER UNIT LEGAL. THEN EXPANDING IT INTO THE BASEMENT/GROUND FLOOR LEVEL. STAIRS WILL CONNECT</t>
  </si>
  <si>
    <t>2012.0204</t>
  </si>
  <si>
    <t>201110146866</t>
  </si>
  <si>
    <t>Philip Carberry</t>
  </si>
  <si>
    <t>415-244-6143</t>
  </si>
  <si>
    <t>Philip Carberry 415-244-6143</t>
  </si>
  <si>
    <t>166 Winfield Street</t>
  </si>
  <si>
    <t>5683012</t>
  </si>
  <si>
    <t>906 Cortland Av</t>
  </si>
  <si>
    <t>ERECT 3 STORIES OF 2 DWELLING UNITS.</t>
  </si>
  <si>
    <t>2012.1048</t>
  </si>
  <si>
    <t>201203146037</t>
  </si>
  <si>
    <t>Jeff Chow</t>
  </si>
  <si>
    <t>415-373-2930</t>
  </si>
  <si>
    <t>Jeff Chow 415-373-2930</t>
  </si>
  <si>
    <t>San Mateo, CA 94401</t>
  </si>
  <si>
    <t>1716 Kehoe Ave</t>
  </si>
  <si>
    <t>6428001</t>
  </si>
  <si>
    <t>520 Carter St</t>
  </si>
  <si>
    <t>ERECT THREE STORY TWO FAMILY DWELLING RESIDENTIAL BUILDING.</t>
  </si>
  <si>
    <t>201201242770</t>
  </si>
  <si>
    <t>6428007</t>
  </si>
  <si>
    <t>103 Walbridge St</t>
  </si>
  <si>
    <t>201201242773</t>
  </si>
  <si>
    <t>6634026</t>
  </si>
  <si>
    <t>149 29th St</t>
  </si>
  <si>
    <t>Demo existing building and construct 4-story, 2-unit residential building</t>
  </si>
  <si>
    <t>ERECT 4 STORIES OF 2 DWELLING UNITS.TYPE 5 CONSTRUCTION</t>
  </si>
  <si>
    <t>2012.1451</t>
  </si>
  <si>
    <t>201203125903</t>
  </si>
  <si>
    <t>0665012</t>
  </si>
  <si>
    <t>1636 Bush St</t>
  </si>
  <si>
    <t>Re-establish the building from its current Commercial to its original residential use.</t>
  </si>
  <si>
    <t>CHANGE OFFICE USE OF BUILDING TO RESIDENTIAL USE. AT 1ST FLR: ADD RANGE TO CREATE RESIDENTIAL KITCHE</t>
  </si>
  <si>
    <t>2012.0185</t>
  </si>
  <si>
    <t>201203025301</t>
  </si>
  <si>
    <t>Robert  Mintz</t>
  </si>
  <si>
    <t>415-831-6161</t>
  </si>
  <si>
    <t>Robert  Mintz 415-831-6161</t>
  </si>
  <si>
    <t>Clement Street, SF 94121</t>
  </si>
  <si>
    <t>3215 Clement Street, #203</t>
  </si>
  <si>
    <t>3576039</t>
  </si>
  <si>
    <t>35 Lexington St</t>
  </si>
  <si>
    <t>CREATE A 620 SQ FT 3RD UNIT AT 1ST FLOOR INCLUSIVE OF A 1 STORY ADDITION OF 130 SQ FT WITH ROOF DECK</t>
  </si>
  <si>
    <t>201202174465</t>
  </si>
  <si>
    <t>3732150</t>
  </si>
  <si>
    <t>240 05th St</t>
  </si>
  <si>
    <t>SHORING DURING CONSTRUCTION EXCAVATION. NEW CONSTRUCTION UNDER SEPARATE APPLN #201106017202</t>
  </si>
  <si>
    <t>201203196326</t>
  </si>
  <si>
    <t>4271034</t>
  </si>
  <si>
    <t>2923 Harrison St</t>
  </si>
  <si>
    <t>Variance to legalize second unit within primary structure with an addition parallel to existing encroachment.  Variance of the Open Space requirement (PC Sec 135), Exposure (PC Sec 140) and Rear Yard requirement (PC Sec 134).</t>
  </si>
  <si>
    <t>CREATE LEGAL GROUND FLOOR SECOND UNIT. WORK TO INCLUDE (N) MECHANICAL (FURNACE), (N) LIGHTING &amp; PLUM</t>
  </si>
  <si>
    <t>2012.0463</t>
  </si>
  <si>
    <t>201203287050</t>
  </si>
  <si>
    <t>Michael Tauber Architecture</t>
  </si>
  <si>
    <t>Michael Tauber</t>
  </si>
  <si>
    <t>415-252-7044</t>
  </si>
  <si>
    <t>Michael Tauber 415-252-7044</t>
  </si>
  <si>
    <t>2325 Third Street #322</t>
  </si>
  <si>
    <t>0141008</t>
  </si>
  <si>
    <t>850 Battery St</t>
  </si>
  <si>
    <t>Vertical addition with two new residental units</t>
  </si>
  <si>
    <t>(N) 3RD STORY VERTICAL ADDITION TO AN (E) 2-STORY COMMERCIAL BLDG. 3RD STORY ADDITION WILL CONTAIN O</t>
  </si>
  <si>
    <t>2012.0158</t>
  </si>
  <si>
    <t>201304023614</t>
  </si>
  <si>
    <t>0506036</t>
  </si>
  <si>
    <t>1727 Lombard St</t>
  </si>
  <si>
    <t>Group housing for post-secondary educational institution (Academy of Art University).   Subject property contains 52 guest rooms and is currently a tourist motel.  Property features split-zoning, with front portion zoned NC-3 (group housing is principally</t>
  </si>
  <si>
    <t>2012.0095</t>
  </si>
  <si>
    <t>RH-2/NC-3</t>
  </si>
  <si>
    <t>Academy of Art University</t>
  </si>
  <si>
    <t>Elisa Stephens</t>
  </si>
  <si>
    <t>415-618-6502</t>
  </si>
  <si>
    <t>Elisa Stephens 415-618-6502</t>
  </si>
  <si>
    <t>79 New Montgomery</t>
  </si>
  <si>
    <t>0570011</t>
  </si>
  <si>
    <t>1650 Broadway *</t>
  </si>
  <si>
    <t>ERECT 7 STORIES, 2 BASEMENTS 34 DWELLING UNITS, TYPE 1-B BUILDING ON A VACANT LOT.</t>
  </si>
  <si>
    <t>201203055396</t>
  </si>
  <si>
    <t>0814020</t>
  </si>
  <si>
    <t>100 Van Ness Av</t>
  </si>
  <si>
    <t xml:space="preserve">100 Van Ness is an existing 29 story office building that is currently 96% vacant.  The proposal is to change the use from office to multi-family residential, renovate the interior of the building to create 399 multi-family residential units, and re-skin </t>
  </si>
  <si>
    <t>CONVERT (E) OFFICE BUILDING INT 399 RESIDENTIAL APARTMENTS GROUND FLOOR RETAIL AND ROOF DECK. MAINTA</t>
  </si>
  <si>
    <t>2012.0032</t>
  </si>
  <si>
    <t>201208026344</t>
  </si>
  <si>
    <t>200-R2</t>
  </si>
  <si>
    <t>Emerald Fund, Inc.</t>
  </si>
  <si>
    <t>Marc Babsin</t>
  </si>
  <si>
    <t>415-489-1313</t>
  </si>
  <si>
    <t>Marc Babsin 415-489-1313</t>
  </si>
  <si>
    <t>532 Folsom Street, Suite 400</t>
  </si>
  <si>
    <t>3974020</t>
  </si>
  <si>
    <t>455 Potrero Av</t>
  </si>
  <si>
    <t>Demo existing garage &amp; construct a new residential duplex unit over basement level with 1 car-garage. Install sprinklers in building located in the rear of the lot.</t>
  </si>
  <si>
    <t>2012.0131</t>
  </si>
  <si>
    <t>3641076</t>
  </si>
  <si>
    <t>930 Shotwell St</t>
  </si>
  <si>
    <t>Construct new 3 stroy + garage/bassement, 2 unit residential building</t>
  </si>
  <si>
    <t>TO ERECT 4 STORIES, 2 UNITS DUPLEX BUILDING.</t>
  </si>
  <si>
    <t>2012.0885</t>
  </si>
  <si>
    <t>201206112282</t>
  </si>
  <si>
    <t>Neil McGranaghan</t>
  </si>
  <si>
    <t>415-424-8695</t>
  </si>
  <si>
    <t>Neil McGranaghan 415-424-8695</t>
  </si>
  <si>
    <t>926B Shotwell Street</t>
  </si>
  <si>
    <t>3784015</t>
  </si>
  <si>
    <t>603 7th Street</t>
  </si>
  <si>
    <t>Demolish existing structure adn construct new 5,500sf or retail space.\</t>
  </si>
  <si>
    <t>2012.0559</t>
  </si>
  <si>
    <t>201204248957</t>
  </si>
  <si>
    <t>Bacciocco Enterprises</t>
  </si>
  <si>
    <t>Dayna Desmond</t>
  </si>
  <si>
    <t>747-8591</t>
  </si>
  <si>
    <t>Dayna Desmond 747-8591</t>
  </si>
  <si>
    <t>Kentfield, CA  94904</t>
  </si>
  <si>
    <t>803 College Avenue</t>
  </si>
  <si>
    <t>3949001</t>
  </si>
  <si>
    <t>1200 17th Street</t>
  </si>
  <si>
    <t xml:space="preserve">The proposed project will demolish metal warehouses and temporary office buildings; preserve and rehabilitate brick office building; lot line adjustment to create two lots, construct approximately 200 residential units in 4-story building on 17th Street; </t>
  </si>
  <si>
    <t>2011.1300</t>
  </si>
  <si>
    <t>Potrero Partners</t>
  </si>
  <si>
    <t>Josh  Smith</t>
  </si>
  <si>
    <t xml:space="preserve">Josh  Smith </t>
  </si>
  <si>
    <t>4095018</t>
  </si>
  <si>
    <t>896 De Haro St</t>
  </si>
  <si>
    <t>ERECT 4 STORIES, TYPE 5, 2 DWELLING UNITS BUILDING.</t>
  </si>
  <si>
    <t>2012.0978</t>
  </si>
  <si>
    <t>201204249018</t>
  </si>
  <si>
    <t>Leavitt Architecture</t>
  </si>
  <si>
    <t>Michael Leavitt</t>
  </si>
  <si>
    <t>415-674-9100</t>
  </si>
  <si>
    <t>Michael Leavitt 415-674-9100</t>
  </si>
  <si>
    <t>1327 Mason Street</t>
  </si>
  <si>
    <t>4172006</t>
  </si>
  <si>
    <t>2538 03rd St</t>
  </si>
  <si>
    <t xml:space="preserve">Variance request to the rear yard requirements of P.C. Sec. 134.  </t>
  </si>
  <si>
    <t>CHANGE OF USE. RENOVATING (E) STRUCTURE INTO SINGLE FAMILY DWELLING WITHOUT ALTERING (E) BUILDING EN</t>
  </si>
  <si>
    <t>2013.0725</t>
  </si>
  <si>
    <t>201209048832</t>
  </si>
  <si>
    <t>Lev Bereznycky</t>
  </si>
  <si>
    <t>415-601-1578</t>
  </si>
  <si>
    <t>Lev Bereznycky 415-601-1578</t>
  </si>
  <si>
    <t>158 Randall street</t>
  </si>
  <si>
    <t>5426031</t>
  </si>
  <si>
    <t>2075 Bancroft Av</t>
  </si>
  <si>
    <t>Demo existing single family home and replace with three new single family homes.</t>
  </si>
  <si>
    <t>2012.0516</t>
  </si>
  <si>
    <t>Johanna Street</t>
  </si>
  <si>
    <t>415.287.4143</t>
  </si>
  <si>
    <t>Johanna Street 415.287.4143</t>
  </si>
  <si>
    <t>1423 15th Avenue</t>
  </si>
  <si>
    <t>6527019</t>
  </si>
  <si>
    <t>1069 Capp St</t>
  </si>
  <si>
    <t>Variance to the Rear Yard Requirement (134), Exposure (140), Exposure of the open space (135) and required mimimum dwelling unit mix (207.6).</t>
  </si>
  <si>
    <t>TO ERECT 2-STORY, TYPE V, 2 UNITS RESIDENTIAL BUILDING.</t>
  </si>
  <si>
    <t>2012.0669</t>
  </si>
  <si>
    <t>201207064206</t>
  </si>
  <si>
    <t>Boor Bridges Architecture</t>
  </si>
  <si>
    <t>Bonnie Bridges</t>
  </si>
  <si>
    <t>415-241-7161</t>
  </si>
  <si>
    <t>Bonnie Bridges 415-241-7161</t>
  </si>
  <si>
    <t>94109</t>
  </si>
  <si>
    <t>921 Larkin Street</t>
  </si>
  <si>
    <t>6593022</t>
  </si>
  <si>
    <t>1513-1517 Church St</t>
  </si>
  <si>
    <t>Variance request to the rear yard requirement and for off-street parking.</t>
  </si>
  <si>
    <t>2012.0824</t>
  </si>
  <si>
    <t>Gang Wu Cheung</t>
  </si>
  <si>
    <t>415-637-2234</t>
  </si>
  <si>
    <t>Gang Wu Cheung 415-637-2234</t>
  </si>
  <si>
    <t>1109 Tennessee Street</t>
  </si>
  <si>
    <t>2700012</t>
  </si>
  <si>
    <t>4546 19th St</t>
  </si>
  <si>
    <t xml:space="preserve">Remodel with horizontal and vertical additions; mold abatement and add one dwelling unit.
Discretionary Review request per P.C. Sec. 317. </t>
  </si>
  <si>
    <t>HORIZONTAL &amp; VERTICAL ADDITIONS. ADD 2ND UNIT. ADD ROOF DECK. RENOVATION AND STRUCTURAL UPGRADE.</t>
  </si>
  <si>
    <t>2012.0818</t>
  </si>
  <si>
    <t>201206253387</t>
  </si>
  <si>
    <t>Quickdraw Permit Consulting</t>
  </si>
  <si>
    <t>Jeremy Paul</t>
  </si>
  <si>
    <t>415-552-1888</t>
  </si>
  <si>
    <t>Jeremy Paul 415-552-1888</t>
  </si>
  <si>
    <t>1325 California Street</t>
  </si>
  <si>
    <t>4013007</t>
  </si>
  <si>
    <t>526 Utah St</t>
  </si>
  <si>
    <t>REAR YARD ADDITION, DORMER ADDITION W/ BATH &amp; CLOSET FLOOR 3. EXTERIOR STAIRCASE FROM FLOOR 3 TO REAR YARD. NEW KITCHEN, BATH, DECK FLOOR 2. (N) 2ND UNIT ON BOTTOM 2 FLOORS W/ KITCHEN, 2 BATHS, &amp; 2 BEDROOMS.</t>
  </si>
  <si>
    <t>201205220992</t>
  </si>
  <si>
    <t>6566027</t>
  </si>
  <si>
    <t>1411 Church St</t>
  </si>
  <si>
    <t>ADD NEW DWELLING UNIT AT GROUND FLOOR. INTERIOR REMODEL AT 2ND FLOOR REAR. ADD NEW BATH &amp; RECONFIGUR</t>
  </si>
  <si>
    <t>201206041789</t>
  </si>
  <si>
    <t>7107023</t>
  </si>
  <si>
    <t>188 Broad St</t>
  </si>
  <si>
    <t xml:space="preserve">NEW RESIDENTIAL UNIT TO BE ADDED @  GROUND FLOOR PER PLAN WITH 3 BEDROOMS, 3 BATHROOMS. 1 KITCHEN &amp; </t>
  </si>
  <si>
    <t>201205039740</t>
  </si>
  <si>
    <t>0811002</t>
  </si>
  <si>
    <t>101 Polk St</t>
  </si>
  <si>
    <t>The proposed project is the construction of a 14 story, 163 unit residential building with 52 subgrade parking spaces on an existing surface parking lot.</t>
  </si>
  <si>
    <t xml:space="preserve"> ERECT 13 STORIES, 162 DWELLING UNITS, WITH PARKING AND OFFICE BUILDING.</t>
  </si>
  <si>
    <t>2011.0702</t>
  </si>
  <si>
    <t>201307051190</t>
  </si>
  <si>
    <t>777-2914</t>
  </si>
  <si>
    <t>Emerald Fund, Inc. 777-2914</t>
  </si>
  <si>
    <t>0340002</t>
  </si>
  <si>
    <t>19-25 Mason St &amp; 2-16 Turk St</t>
  </si>
  <si>
    <t xml:space="preserve">Development of the two adjoining parking lots on either side of The Metropolis Hotel. The Metropolis will stay in place and continue as a hotel. The schematic design is to replace the existing surface parking lot with a residential development, including </t>
  </si>
  <si>
    <t>2012.0678</t>
  </si>
  <si>
    <t>0346003A</t>
  </si>
  <si>
    <t>101 Hyde St</t>
  </si>
  <si>
    <t>The existing post office is scheduled for closure.  The proposed development would demolish the existing one-story building (built in 1960) and rebuild ground floor retail with residential units above.</t>
  </si>
  <si>
    <t>ERECT (N) 8-STORY MULTI-RESIDENTIAL &amp; RETAIL BUILDING.</t>
  </si>
  <si>
    <t>2012.0086</t>
  </si>
  <si>
    <t>201306270692</t>
  </si>
  <si>
    <t>80-X</t>
  </si>
  <si>
    <t>0351001</t>
  </si>
  <si>
    <t>1100 Market St</t>
  </si>
  <si>
    <t>Renovation of existing Hotel - interior renovation and top floor addition</t>
  </si>
  <si>
    <t>2012.1123</t>
  </si>
  <si>
    <t>1088022</t>
  </si>
  <si>
    <t>758 Spruce St</t>
  </si>
  <si>
    <t>Convert a 2-story single family dwelling to a 2-unit dwelling with a 2 story vertical additions</t>
  </si>
  <si>
    <t xml:space="preserve">3RD + 4TH FLOOR ADDITION. INTERIOR REMODEL. CONVERT SINGLE FAMILY HOME INTO TWO UNIT BUILDING. FIRE </t>
  </si>
  <si>
    <t>2012.1209</t>
  </si>
  <si>
    <t>201207245587</t>
  </si>
  <si>
    <t>1183010</t>
  </si>
  <si>
    <t>601 Broderick St</t>
  </si>
  <si>
    <t>Change of use, converting from church to single family dwelling with interior remodeling.</t>
  </si>
  <si>
    <t>2012.0871</t>
  </si>
  <si>
    <t>1332049</t>
  </si>
  <si>
    <t>126 27th Av</t>
  </si>
  <si>
    <t>Building single family cottage in the required rear yard</t>
  </si>
  <si>
    <t>(REAR BLDG) TO ERECT 1 STORY, TYPE 5, NO BASEMENT, SINGLE FAMILY DWELLING.</t>
  </si>
  <si>
    <t>2012.1056</t>
  </si>
  <si>
    <t>201305036095</t>
  </si>
  <si>
    <t>2778013</t>
  </si>
  <si>
    <t>851 Corbett Av</t>
  </si>
  <si>
    <t>Remodel single family home and change it to a 2 unit building with a 2 car garage and new top floor.</t>
  </si>
  <si>
    <t>ERECT A 4-STORY, 2-UNIT RESIDENTIAL.</t>
  </si>
  <si>
    <t>2012.1131</t>
  </si>
  <si>
    <t>201311071427</t>
  </si>
  <si>
    <t>Apparatus Architecture</t>
  </si>
  <si>
    <t>Michael Baushke</t>
  </si>
  <si>
    <t>415-703-0904</t>
  </si>
  <si>
    <t>Michael Baushke 415-703-0904</t>
  </si>
  <si>
    <t>357 Grove Street</t>
  </si>
  <si>
    <t>3651017</t>
  </si>
  <si>
    <t>3820 24th Street</t>
  </si>
  <si>
    <t>New construction of a five-story mixed-use building.  Rear Yard Variance</t>
  </si>
  <si>
    <t>ERECT 4-STORY TYPE V RESIDENTIAL OVER 1 COMMERCIAL BLDG.</t>
  </si>
  <si>
    <t>24TH-NOE</t>
  </si>
  <si>
    <t>2012.0923</t>
  </si>
  <si>
    <t>201207265893</t>
  </si>
  <si>
    <t>3753079</t>
  </si>
  <si>
    <t>363 06th St</t>
  </si>
  <si>
    <t>Remove existing 2-story commercial building and construct a new 9-story mixed-use building.</t>
  </si>
  <si>
    <t>2011.0586</t>
  </si>
  <si>
    <t>Tannerhecht Architecture</t>
  </si>
  <si>
    <t>David  Hecht</t>
  </si>
  <si>
    <t>979-1500</t>
  </si>
  <si>
    <t>David  Hecht 979-1500</t>
  </si>
  <si>
    <t>1151 Mission Street</t>
  </si>
  <si>
    <t>3774026</t>
  </si>
  <si>
    <t>270 Brannan St</t>
  </si>
  <si>
    <t>Demolition of existing building on lot and construction of a new six-story commercial office building containing approximately 189,000 square feet of office uses and an approximately 13,000 square foot sub-grade parking garage containing 16 off-street par</t>
  </si>
  <si>
    <t>TO ERECT 7 STORIES, 1 BASEMENT, OFFICE, PARKING, ASSEMBLY BUILDING.</t>
  </si>
  <si>
    <t>2012.0799</t>
  </si>
  <si>
    <t>201312174402</t>
  </si>
  <si>
    <t>South Beach Partners, LLC</t>
  </si>
  <si>
    <t>c/o John Ramsbacher</t>
  </si>
  <si>
    <t>408-293-3616</t>
  </si>
  <si>
    <t>c/o John Ramsbacher 408-293-3616</t>
  </si>
  <si>
    <t>San Jose, CA 95113</t>
  </si>
  <si>
    <t>125 S. Market Street, Suite1250</t>
  </si>
  <si>
    <t>4022022</t>
  </si>
  <si>
    <t>685 Florida St</t>
  </si>
  <si>
    <t>6 story, 4 dwelling units, 68 foot height</t>
  </si>
  <si>
    <t>ERECT 6 STORIES, TYPE 3, 4 RESIDENTIAL APTS BUILDING.</t>
  </si>
  <si>
    <t>2012.1312</t>
  </si>
  <si>
    <t>201209200274</t>
  </si>
  <si>
    <t>RG Architecture</t>
  </si>
  <si>
    <t>Riyad Ghannam</t>
  </si>
  <si>
    <t>415.699.3640</t>
  </si>
  <si>
    <t>Riyad Ghannam 415.699.3640</t>
  </si>
  <si>
    <t>855 Folsom #330</t>
  </si>
  <si>
    <t>3576076</t>
  </si>
  <si>
    <t>80 Sycamore St</t>
  </si>
  <si>
    <t xml:space="preserve">Variance request to the exposure requirements of P. C. Section 140 to accomodate a third unit with exposure to open space of less than 25' via Clarion Alley.  </t>
  </si>
  <si>
    <t>Add/legalize (n) 3rd. unit @ ground floor to existing tow units building.</t>
  </si>
  <si>
    <t>2013.0171</t>
  </si>
  <si>
    <t>201208026449</t>
  </si>
  <si>
    <t>Santiago Buitrago</t>
  </si>
  <si>
    <t>415-334-4709</t>
  </si>
  <si>
    <t>Santiago Buitrago 415-334-4709</t>
  </si>
  <si>
    <t>890 Rolph Street</t>
  </si>
  <si>
    <t>3730009</t>
  </si>
  <si>
    <t>280 07th St</t>
  </si>
  <si>
    <t>Demolish existing one and two story buildings to construct a new three-story building. On the 7th St (east) side: bar/nightclub on the first and mezzanine levels, restaurant on the second level, and arts activity on the third level. On the Langton St (wes</t>
  </si>
  <si>
    <t>2012.0356</t>
  </si>
  <si>
    <t>Suchitra Hutachinda</t>
  </si>
  <si>
    <t>731-9373</t>
  </si>
  <si>
    <t>Suchitra Hutachinda 731-9373</t>
  </si>
  <si>
    <t>2369 Market Street</t>
  </si>
  <si>
    <t>3777045</t>
  </si>
  <si>
    <t>598 Brannan Street</t>
  </si>
  <si>
    <t>Proposes to demolish the existing two-story, 38,200 sq.ft. industrial building at the property and to construct a two-building office project at the site.  The buildings would be 160 feet in height, with 11 stories each.  The buildings would be completely</t>
  </si>
  <si>
    <t>2012.0640</t>
  </si>
  <si>
    <t>The Hearst Corporation</t>
  </si>
  <si>
    <t>777-0600</t>
  </si>
  <si>
    <t>The Hearst Corporation 777-0600</t>
  </si>
  <si>
    <t>5 3rd Street, Suite 200</t>
  </si>
  <si>
    <t>0604015</t>
  </si>
  <si>
    <t>2342 Washington St</t>
  </si>
  <si>
    <t>TO ERECT 4 STORIES, SINGLE FAMILY BUILDING.</t>
  </si>
  <si>
    <t>201208157477</t>
  </si>
  <si>
    <t>0808039</t>
  </si>
  <si>
    <t>450 Hayes Street</t>
  </si>
  <si>
    <t>The proposed project would construct a new 4-story residential building with 41 residential units, 20 parking spaces, and 3,300 sf of retail space. The proposed building would be 17,399 sf with a full basement level.  The lobby and two retail store fronts</t>
  </si>
  <si>
    <t>TO ERECT 4 STORIES, 4 BASEMENTS, 41 RESIDENTIAL CONDO, RETAIL &amp; PARKING.</t>
  </si>
  <si>
    <t>2012.0081</t>
  </si>
  <si>
    <t>201306260573</t>
  </si>
  <si>
    <t>Grove Street Hayes Valley, LLC</t>
  </si>
  <si>
    <t>Mark MacDonald</t>
  </si>
  <si>
    <t>415-692-5063</t>
  </si>
  <si>
    <t>Mark MacDonald 415-692-5063</t>
  </si>
  <si>
    <t>0829023</t>
  </si>
  <si>
    <t>526 Hickory St</t>
  </si>
  <si>
    <t>TO ERECT 4 STORIES WITH BASEMENT, SINGLE FAMILY DWELLING.</t>
  </si>
  <si>
    <t>201209200264</t>
  </si>
  <si>
    <t>0869007</t>
  </si>
  <si>
    <t>127 Buchanan St</t>
  </si>
  <si>
    <t>TO ERECT 4 STORIES, 4 UNITS RESIDENTIAL BUILDING.</t>
  </si>
  <si>
    <t>201208076803</t>
  </si>
  <si>
    <t>0870003</t>
  </si>
  <si>
    <t>100 Buchanan St</t>
  </si>
  <si>
    <t>BLDG 1 - ERECT 4 STORY, 2 BASEMENT, 116 DWELLING UNITS, TYPE 1A, NEW BUILDING. (AKA: 120, 188, 200 B</t>
  </si>
  <si>
    <t>201209059005</t>
  </si>
  <si>
    <t>P/NC-3</t>
  </si>
  <si>
    <t>0937028</t>
  </si>
  <si>
    <t>2419, 2421 &amp; 2435 Lombard St</t>
  </si>
  <si>
    <t>Merge 3 lots and convert it to 4 stories condominium bldg. with 12 units and ground floor commercial.  Demolition of existing bldgs. on 3 lots (including one -1 story commercial/residential house, one - 2 stories bldg. with first floor commercial and seco</t>
  </si>
  <si>
    <t>MERGE 3 LOTS TO CONVERT TO 4 STORIES CONDO BLDG WITH 11 RESIDENTIAL UNITS, (10)2 BEDROOMS,2 BATH, (1</t>
  </si>
  <si>
    <t>2011.0924</t>
  </si>
  <si>
    <t>201204138282</t>
  </si>
  <si>
    <t>Kevin Wong</t>
  </si>
  <si>
    <t>646-5634</t>
  </si>
  <si>
    <t>Kevin Wong 646-5634</t>
  </si>
  <si>
    <t>260 - 5th Street</t>
  </si>
  <si>
    <t>5253001</t>
  </si>
  <si>
    <t>1601 Galvez Av</t>
  </si>
  <si>
    <t>TO ERECT 2 STORIES, TYPE 3, WAREHOUSE/OFFICE NEW BUILDING.</t>
  </si>
  <si>
    <t>201209119461</t>
  </si>
  <si>
    <t>0857001A</t>
  </si>
  <si>
    <t>218 Buchanan St</t>
  </si>
  <si>
    <t>BLDG 2 - ERECT 6 STORY, 2 BASEMENT, 191 DWELLING UNITS, TYPE 1A, NEW BUILDING. (AKA: 68, 88 HERMAN STREET AND 155 LAGUNA STREET).</t>
  </si>
  <si>
    <t>1152018</t>
  </si>
  <si>
    <t>1880 Golden Gate Av</t>
  </si>
  <si>
    <t>HORIZONTAL &amp; VERTICAL ADDITION.  4 STORIES OVER BASEMENT. CONVERT SINGLE FAMILY DWELLING TO 3 FAMILY</t>
  </si>
  <si>
    <t>201210041365</t>
  </si>
  <si>
    <t>3538096</t>
  </si>
  <si>
    <t>519 Duboce Av</t>
  </si>
  <si>
    <t>CHANGE OF OCCUPANCY FROM 2 UNIT BUILDING TO 3 UNIT BUILDING BY EXCAVATING SOUTH END OF FIRST FLOOR F</t>
  </si>
  <si>
    <t>201212075751</t>
  </si>
  <si>
    <t>3788042</t>
  </si>
  <si>
    <t>333 Brannan St (aka 329 Brannan St)</t>
  </si>
  <si>
    <t xml:space="preserve">Demolish a surface parking lot and two industrial bldgs totaling 13,740 sf; and construct a 65-foot tall, six-story building with 175,881 sf of office, 2,572 sf of ground-floor retail along Brannan Street,  and 72 below-ground parking spaces (44 valet, 3 </t>
  </si>
  <si>
    <t>2012.0906</t>
  </si>
  <si>
    <t>5319034</t>
  </si>
  <si>
    <t>1963 Oakdale Av</t>
  </si>
  <si>
    <t>REVISION TO PA# 2012/07/31/6103. CONVERT SINGLE FAMILY TO 2 UNITS RESIDENCE. ADD KITCHEN ON 1ST FLOO</t>
  </si>
  <si>
    <t>201212045401</t>
  </si>
  <si>
    <t>0785029</t>
  </si>
  <si>
    <t>344 Fulton St</t>
  </si>
  <si>
    <t xml:space="preserve">Sponsor is proposing two structures (1) a four-story, 60,049 sf
 Boys &amp; Girls Club clubhouse and recreation facility including a pool, gymnasium and administrative offices, and (2) a six-story, 36,609 sf building with 60-75 dwelling units and 3,771 sf of </t>
  </si>
  <si>
    <t>ERECT 6 STORIES, NO BASEMENT, 69 UNITS RESIDENTIAL APARTMENTS WITH GROUND FLOOR RETAIL.</t>
  </si>
  <si>
    <t>2012.0325</t>
  </si>
  <si>
    <t>201303273113</t>
  </si>
  <si>
    <t>Strada Investment Group</t>
  </si>
  <si>
    <t>Clarke Miller</t>
  </si>
  <si>
    <t>415-263-9150</t>
  </si>
  <si>
    <t>Clarke Miller 415-263-9150</t>
  </si>
  <si>
    <t>101 Mission Street, Suite 420</t>
  </si>
  <si>
    <t>3507039</t>
  </si>
  <si>
    <t>1420 Mission St</t>
  </si>
  <si>
    <t>New high rise residential building with approximately 190 dwelling units and a podium courtyard, parking, retail, residential entrance and utility spaces will be located on the ground floor.</t>
  </si>
  <si>
    <t>ERECT 15-STORY, 190 DWELLING UNITS, TYPE 1, NEW BUILDING.</t>
  </si>
  <si>
    <t>2011.1043</t>
  </si>
  <si>
    <t>201212216752</t>
  </si>
  <si>
    <t>Brand + Allen Architects</t>
  </si>
  <si>
    <t>Steve Perry</t>
  </si>
  <si>
    <t>441-0789</t>
  </si>
  <si>
    <t>Steve Perry 441-0789</t>
  </si>
  <si>
    <t>San Francisco, CA  94108</t>
  </si>
  <si>
    <t>601 California Street, Suite 1200</t>
  </si>
  <si>
    <t>3558029</t>
  </si>
  <si>
    <t>253 Sanchez St</t>
  </si>
  <si>
    <t xml:space="preserve">Variance request to change the use of an existing structure from storage to residential dwelling unit in the rear yard requirement.  </t>
  </si>
  <si>
    <t>REVISION TO APPLN #200805021189-S. CHANGE OF USE OF REAR SECOND STRUCTURE TO 1-DWELLING UNIT.</t>
  </si>
  <si>
    <t>2012.1497</t>
  </si>
  <si>
    <t>201208278277</t>
  </si>
  <si>
    <t>Michael Kehoe</t>
  </si>
  <si>
    <t>916-647-3467</t>
  </si>
  <si>
    <t>Michael Kehoe 916-647-3467</t>
  </si>
  <si>
    <t>Elk Grove, CA 94624</t>
  </si>
  <si>
    <t>8692 Eader Road</t>
  </si>
  <si>
    <t>3763017</t>
  </si>
  <si>
    <t>482 Bryant St</t>
  </si>
  <si>
    <t xml:space="preserve">The proposed project is the construction of a two-story commercial building on a currently vacant property. The project would construct a 4,857 square foot, 47'6 tall building with no off-street parking. </t>
  </si>
  <si>
    <t xml:space="preserve">ERECT 2-STORY, COMMERCIAL BUILDING.
</t>
  </si>
  <si>
    <t>2013.0629</t>
  </si>
  <si>
    <t>201211083830</t>
  </si>
  <si>
    <t>SF Rents</t>
  </si>
  <si>
    <t>David Yocke</t>
  </si>
  <si>
    <t>415-269-1332</t>
  </si>
  <si>
    <t>David Yocke 415-269-1332</t>
  </si>
  <si>
    <t>San Francisco, CA, 94124</t>
  </si>
  <si>
    <t>1485 Bayshore Blvd. #101</t>
  </si>
  <si>
    <t>4851017</t>
  </si>
  <si>
    <t>1313 Armstrong Av</t>
  </si>
  <si>
    <t>TO ERECT ONE STORY PRODUCT PACKAGING BUILDING W/ PARKING.</t>
  </si>
  <si>
    <t>201211274877</t>
  </si>
  <si>
    <t>5306025</t>
  </si>
  <si>
    <t>4616 03rd St</t>
  </si>
  <si>
    <t>Variance request to the exposure requirement of P.C. Section 140(a)(2) for the change of use from single dwelling unit to accomodate interior remodeling for an additional unit.  The open space does not meet the 25 foot minimum horizontal dimension in each</t>
  </si>
  <si>
    <t>CONVERSION OF (E) SINGLE FAMILY DWELLING INTO A 2 FAMILY DWELLING BY CREATION OF DWELLING UNIT AT LO</t>
  </si>
  <si>
    <t>2012.1406</t>
  </si>
  <si>
    <t>201303212727</t>
  </si>
  <si>
    <t>Linda Kahn</t>
  </si>
  <si>
    <t>415-935-3641</t>
  </si>
  <si>
    <t>Linda Kahn 415-935-3641</t>
  </si>
  <si>
    <t>720 York Street #107</t>
  </si>
  <si>
    <t>5972040</t>
  </si>
  <si>
    <t>262 University St</t>
  </si>
  <si>
    <t>201212196559</t>
  </si>
  <si>
    <t>1402023</t>
  </si>
  <si>
    <t>3038 Clement St</t>
  </si>
  <si>
    <t>To construct 6 unit building over commercial and parking garage. Building height proposed at 40'. Each unit will be 3 bedrooms.</t>
  </si>
  <si>
    <t>DEMOLISH 1 STORY RETAIL BUILDING</t>
  </si>
  <si>
    <t>2012.0990</t>
  </si>
  <si>
    <t>201211093910</t>
  </si>
  <si>
    <t>4591C093</t>
  </si>
  <si>
    <t>201 Donahue St</t>
  </si>
  <si>
    <t>HP-RA</t>
  </si>
  <si>
    <t>200907223200</t>
  </si>
  <si>
    <t>4591C098</t>
  </si>
  <si>
    <t>200 Coleman St</t>
  </si>
  <si>
    <t>HP Shipyard</t>
  </si>
  <si>
    <t>200912223674</t>
  </si>
  <si>
    <t>4591C094</t>
  </si>
  <si>
    <t>201 Friedell St</t>
  </si>
  <si>
    <t>200912223677</t>
  </si>
  <si>
    <t>4591C069</t>
  </si>
  <si>
    <t>198 Coleman St</t>
  </si>
  <si>
    <t>200912223676</t>
  </si>
  <si>
    <t>4591C057</t>
  </si>
  <si>
    <t>100 Avocet Wy</t>
  </si>
  <si>
    <t>201202295141</t>
  </si>
  <si>
    <t>4591C068</t>
  </si>
  <si>
    <t>421 Hudson Av</t>
  </si>
  <si>
    <t>201202295146</t>
  </si>
  <si>
    <t>4591C059</t>
  </si>
  <si>
    <t>101 Avocet Wy</t>
  </si>
  <si>
    <t>201202295142</t>
  </si>
  <si>
    <t>4591C046</t>
  </si>
  <si>
    <t>470 Innes Av</t>
  </si>
  <si>
    <t>201202295145</t>
  </si>
  <si>
    <t>4591C070</t>
  </si>
  <si>
    <t>420 Innes Av</t>
  </si>
  <si>
    <t>201202295144</t>
  </si>
  <si>
    <t>4591C045</t>
  </si>
  <si>
    <t>451 Hudson Av</t>
  </si>
  <si>
    <t>201202295147</t>
  </si>
  <si>
    <t>7088051</t>
  </si>
  <si>
    <t>382 Randolph St</t>
  </si>
  <si>
    <t>2010.0621</t>
  </si>
  <si>
    <t>200608290916</t>
  </si>
  <si>
    <t>5260003</t>
  </si>
  <si>
    <t>4132 03rd St</t>
  </si>
  <si>
    <t>0817069</t>
  </si>
  <si>
    <t>350 Linden St</t>
  </si>
  <si>
    <t>2007.1156</t>
  </si>
  <si>
    <t>200710185839</t>
  </si>
  <si>
    <t>6250037</t>
  </si>
  <si>
    <t>95 Leland Av</t>
  </si>
  <si>
    <t>200704128664</t>
  </si>
  <si>
    <t>0754012</t>
  </si>
  <si>
    <t>1022 Pierce St</t>
  </si>
  <si>
    <t xml:space="preserve">BUILDING CURRENTLY LEGAL FOR 2 UNITS BUT USED AS A 3-UNIT APT. LEGALIZE ONE (E) UNIT &amp; ADD 1,188 SQ </t>
  </si>
  <si>
    <t>2013.0532</t>
  </si>
  <si>
    <t>201303222896</t>
  </si>
  <si>
    <t>Joerg Schliecher</t>
  </si>
  <si>
    <t>415-710-9365</t>
  </si>
  <si>
    <t>Joerg Schliecher 415-710-9365</t>
  </si>
  <si>
    <t>2358 Fulton Street</t>
  </si>
  <si>
    <t>0797003</t>
  </si>
  <si>
    <t>751 Webster St</t>
  </si>
  <si>
    <t>TO COMPLY WITH NOV #200993480. LEGALIZE THE UNIT AT REAR.</t>
  </si>
  <si>
    <t>201303283273</t>
  </si>
  <si>
    <t>0819011</t>
  </si>
  <si>
    <t>564 Fell St</t>
  </si>
  <si>
    <t xml:space="preserve">PROPOSED VERTICAL ADDITION TO ACCOMODATE ONE (N) ADDITIONAL UNIT AT (N) 4TH FL. PROPOSED IN FILL OF </t>
  </si>
  <si>
    <t>2013.1160</t>
  </si>
  <si>
    <t>201303283325</t>
  </si>
  <si>
    <t>1066030</t>
  </si>
  <si>
    <t>680 Spruce St</t>
  </si>
  <si>
    <t>Two-story vertical addition to a two-story, 2,809 sf single-family home to create a 5,775 sf two-family home; renovate front facade; add front decks at 3rd and 4th floors; add one ground-floor parking space.</t>
  </si>
  <si>
    <t>RENOVATION OF (E) SINGLE FAM RESIDENCE TO CREATE (N) 2 FAMILY RESIDENCES VERTICAL ADDITION OF TWO AD</t>
  </si>
  <si>
    <t>2013.0978</t>
  </si>
  <si>
    <t>201303071745</t>
  </si>
  <si>
    <t>Daren Iguchi</t>
  </si>
  <si>
    <t>Daren Iguchi 558-9550</t>
  </si>
  <si>
    <t>3246 17th Street</t>
  </si>
  <si>
    <t>1216005</t>
  </si>
  <si>
    <t>1052 Oak St</t>
  </si>
  <si>
    <t xml:space="preserve">REMODEL (E) BLDG AT THE REAR OF 1052 OAK ST. DIVIDE (E) (5) BEDROOM INTO (3) SEPARATE UNITS &amp; ADD 2 </t>
  </si>
  <si>
    <t>201302281214</t>
  </si>
  <si>
    <t>1456013</t>
  </si>
  <si>
    <t>471 24th Av</t>
  </si>
  <si>
    <t>VERTICAL &amp; hORIZONTAL ADDITION TO (E) BUILDING TO BECOME 4 STORY, 3 FAMILY DWELLINGS. REFERENCE TO E</t>
  </si>
  <si>
    <t>201301298999</t>
  </si>
  <si>
    <t>1612017N</t>
  </si>
  <si>
    <t>774 33rd Av</t>
  </si>
  <si>
    <t>LIVING ROOM, 3 BEDROOM &amp; 2 BATH ADDITION. (1,167 SQ FT).  EXISTING BEDROOM CONVERT TO KITCHEN.</t>
  </si>
  <si>
    <t>201302079711</t>
  </si>
  <si>
    <t>1624005B</t>
  </si>
  <si>
    <t>645 20th Av</t>
  </si>
  <si>
    <t>Demo &amp; reconstruction 2 dwelling units</t>
  </si>
  <si>
    <t>2 STORY VERTICAL ADDITION TO (E) BUILDING. HORIZONTAL ADDITION AT REAR. INTERIOR REMODELING &amp; CONVER</t>
  </si>
  <si>
    <t>2013.0033</t>
  </si>
  <si>
    <t>201301117743</t>
  </si>
  <si>
    <t>1841007</t>
  </si>
  <si>
    <t>1443 12th Av</t>
  </si>
  <si>
    <t>TO COMPLY WITH NOV 201281241 OF VIOLATION. COMPLIANCE/FIRE/EGRESS. ESTABLISHING 1ST FLOOR UNIT. LEGA</t>
  </si>
  <si>
    <t>201301288928</t>
  </si>
  <si>
    <t>3582054</t>
  </si>
  <si>
    <t>4072 18th St</t>
  </si>
  <si>
    <t>HORIZONTAL ADDITION TO BACK OF EXISTING BLDG. ADDITION OF 1 DWELLING UNIT. FOR A TOTAL OF 2 RESIDENT</t>
  </si>
  <si>
    <t>201302130179</t>
  </si>
  <si>
    <t>3588056</t>
  </si>
  <si>
    <t>659 Guerrero St</t>
  </si>
  <si>
    <t>1/FL:ADD 1 BR,1 BA,1 FAM RM&amp;STAIRS TO 2/FL.
2/FL:ADJUST BEDRM SIZE&amp;ADD INTERIOR STAIRS TO 1/FL.
3/FL</t>
  </si>
  <si>
    <t>2013.1705</t>
  </si>
  <si>
    <t>201303263083</t>
  </si>
  <si>
    <t>3609109</t>
  </si>
  <si>
    <t>333 San Carlos St</t>
  </si>
  <si>
    <t>ADD ONE STUDIO UNIT IN BASEMENT LEVEL.</t>
  </si>
  <si>
    <t>201301228393</t>
  </si>
  <si>
    <t>3723115</t>
  </si>
  <si>
    <t>770 Folsom St</t>
  </si>
  <si>
    <t>The proposed Moscone Center Expansion Project would increase the size of the convention center facility by about 22.33 percent, from approximately 945,200 gsf to 1,156,300 gsf, and through renovation and repurposing of the existing facility, the Project w</t>
  </si>
  <si>
    <t xml:space="preserve">RENOVATION OF EXISTING MOSCONE NORTH &amp; SOUTH BLDG, INCREASE THE GROSS SQUARE FOOTAGE OF THE MOSCONE </t>
  </si>
  <si>
    <t>2013.0154</t>
  </si>
  <si>
    <t>201406239136</t>
  </si>
  <si>
    <t>340-I</t>
  </si>
  <si>
    <t>340</t>
  </si>
  <si>
    <t>John Noguchi</t>
  </si>
  <si>
    <t>415-978-5925</t>
  </si>
  <si>
    <t>John Noguchi 415-978-5925</t>
  </si>
  <si>
    <t>747 Howard Sreet, 5th Floor</t>
  </si>
  <si>
    <t>4004034</t>
  </si>
  <si>
    <t>1451 Mariposa St</t>
  </si>
  <si>
    <t>LEGALIZE (E) DWELLING UNIT, PROVIDE (N) SMOKE DETECTORS. REPLACE (E) OUTLETS IN KITCHEN, REPLACE (E)</t>
  </si>
  <si>
    <t>201302250862</t>
  </si>
  <si>
    <t>6942054</t>
  </si>
  <si>
    <t>1325 Ocean Av</t>
  </si>
  <si>
    <t>EXTEND (E) GROUND &amp; 2ND FLOOR TO THE REAR PER PLAN (REAR ADDITION). (N) 1 STORY VERTICAL ADDITION OV</t>
  </si>
  <si>
    <t>201301087514</t>
  </si>
  <si>
    <t>0124041</t>
  </si>
  <si>
    <t>1241 Green St</t>
  </si>
  <si>
    <t>Proposed addition to kitchen and bathroom &amp;  basement storage area; conversion to a  legal unit for use as a studio apartment</t>
  </si>
  <si>
    <t>ADDITION OF A UNIT TO MAKE A 2 FAMILY DWELLING TO 3 DWELLING UNIT.</t>
  </si>
  <si>
    <t>2013.0210</t>
  </si>
  <si>
    <t>201312234910</t>
  </si>
  <si>
    <t>Ingrid Paulson</t>
  </si>
  <si>
    <t>786-877-3260</t>
  </si>
  <si>
    <t>Ingrid Paulson 786-877-3260</t>
  </si>
  <si>
    <t>San Francisco, Ca  94123</t>
  </si>
  <si>
    <t>2934 Gough Street</t>
  </si>
  <si>
    <t>0776035</t>
  </si>
  <si>
    <t>1470 Mcallister St</t>
  </si>
  <si>
    <t>ERECT 4-STORY TYPE V NEW MULTIFAMILY DWELLING</t>
  </si>
  <si>
    <t>201302150317</t>
  </si>
  <si>
    <t>1055021</t>
  </si>
  <si>
    <t>2909 Bush St</t>
  </si>
  <si>
    <t>Rear yard &amp; parking variance to expand existing rear cottage and create 2nd dwelling unit</t>
  </si>
  <si>
    <t>2013.0129</t>
  </si>
  <si>
    <t>1407017</t>
  </si>
  <si>
    <t>2500 Clement St</t>
  </si>
  <si>
    <t xml:space="preserve">Removal of two units. The proposed project would provide for continuity of the NCD storefornts &amp; buildings heights, and the elevations will be sculpted to </t>
  </si>
  <si>
    <t>2013.0205</t>
  </si>
  <si>
    <t>201303051501</t>
  </si>
  <si>
    <t>2829010</t>
  </si>
  <si>
    <t>4376 24th St</t>
  </si>
  <si>
    <t>Demo existing building and replace with new construction</t>
  </si>
  <si>
    <t>ERECT TO 3 STORIES OF ONE SINGLE FAMILY.</t>
  </si>
  <si>
    <t>2013.0310</t>
  </si>
  <si>
    <t>201301168071</t>
  </si>
  <si>
    <t>Kurt and Alexandra Nangle</t>
  </si>
  <si>
    <t>415-821-2899</t>
  </si>
  <si>
    <t>Kurt and Alexandra Nangle 415-821-2899</t>
  </si>
  <si>
    <t>4376 24th Street</t>
  </si>
  <si>
    <t>2979A029</t>
  </si>
  <si>
    <t>15 West Portal Av</t>
  </si>
  <si>
    <t>ERECT 2 STORIES, 1 BASEMENT, OFFICE/MERCANTILE BUILDING.</t>
  </si>
  <si>
    <t>2013.0906</t>
  </si>
  <si>
    <t>201302250889</t>
  </si>
  <si>
    <t>Dr. Fred Warren</t>
  </si>
  <si>
    <t>415-681-2418</t>
  </si>
  <si>
    <t>Dr. Fred Warren 415-681-2418</t>
  </si>
  <si>
    <t>345 West Portal Ave</t>
  </si>
  <si>
    <t>2993088</t>
  </si>
  <si>
    <t>287 Cresta Vista Dr</t>
  </si>
  <si>
    <t>ERECT 2-STORY, TYPE 5, SINGLE FAMILY DWELLING BLDG.</t>
  </si>
  <si>
    <t>201302069581</t>
  </si>
  <si>
    <t>3511066</t>
  </si>
  <si>
    <t>35-41 Lafayette St</t>
  </si>
  <si>
    <t xml:space="preserve">Variance request to the open space requirements of P.C. Sec. 135  to permit the conversion of unused space into four (4) additional dwelling units.  </t>
  </si>
  <si>
    <t>2013.0113</t>
  </si>
  <si>
    <t>Brannan Street, LLC</t>
  </si>
  <si>
    <t>Ken Paige</t>
  </si>
  <si>
    <t>621-5266</t>
  </si>
  <si>
    <t>Ken Paige 621-5266</t>
  </si>
  <si>
    <t>828 Brannan Street</t>
  </si>
  <si>
    <t>3576018</t>
  </si>
  <si>
    <t>39 San Carlos St</t>
  </si>
  <si>
    <t>New construction 4-story 3 unit residential building over ground floor garage</t>
  </si>
  <si>
    <t>ERECT 4 STORY 3 FAMILY DWELLING UNITS.</t>
  </si>
  <si>
    <t>2013.0799</t>
  </si>
  <si>
    <t>201302210648</t>
  </si>
  <si>
    <t>G.D.M. Mission</t>
  </si>
  <si>
    <t>3576090</t>
  </si>
  <si>
    <t>3420 18th St</t>
  </si>
  <si>
    <t xml:space="preserve">The proposed project would demolish existing one-story commercial building and construct new five-floor building containing 16 residential units on four floors over ground floor garage containing 8 off-street parking spaces. </t>
  </si>
  <si>
    <t>ERECT NEW 16-UNIT 5-STORY RESIDENTIAL BLDG</t>
  </si>
  <si>
    <t>2012.1572</t>
  </si>
  <si>
    <t>201311041054</t>
  </si>
  <si>
    <t>3774071</t>
  </si>
  <si>
    <t>77 &amp; 85 Federal Street</t>
  </si>
  <si>
    <t xml:space="preserve">The proposed project is to demolish two story existing office buildings and new construction of a 5 story, 65-foot tall, commercial building with retail (fitness facility) at the ground-floor and basement level, and office use on the upper four-floors.  </t>
  </si>
  <si>
    <t>2012.1410</t>
  </si>
  <si>
    <t>201306200082</t>
  </si>
  <si>
    <t>4071014</t>
  </si>
  <si>
    <t>1914 20th St</t>
  </si>
  <si>
    <t>Construct 2 dwelling units on an empty lot</t>
  </si>
  <si>
    <t>ERECT NEW 6 STORIES, 2 DWELLING UNITS BUILDING.</t>
  </si>
  <si>
    <t>2013.1557</t>
  </si>
  <si>
    <t>201302119939</t>
  </si>
  <si>
    <t>4160003</t>
  </si>
  <si>
    <t>910 Carolina St</t>
  </si>
  <si>
    <t>Demo existing house and build 2 new units</t>
  </si>
  <si>
    <t>ERECT NEW 4-STORY 2-UNIT RESIDENTIAL BLDG</t>
  </si>
  <si>
    <t>2013.0520</t>
  </si>
  <si>
    <t>201303122050</t>
  </si>
  <si>
    <t>5231002B</t>
  </si>
  <si>
    <t>1995 Evans Av</t>
  </si>
  <si>
    <t xml:space="preserve">The proposed project includes demolition of three existing buildings on the site (approximately 39,800 sf) and consturction of a new four-story, 65-foot tal, 105,150 sf building containing the San Francisco Police Department Forsenic Service Division and </t>
  </si>
  <si>
    <t>2013.0342</t>
  </si>
  <si>
    <t>80-E</t>
  </si>
  <si>
    <t>DPW</t>
  </si>
  <si>
    <t>John T. Matthies</t>
  </si>
  <si>
    <t>415-557-4659</t>
  </si>
  <si>
    <t>John T. Matthies 415-557-4659</t>
  </si>
  <si>
    <t>30 Van Ness Avenue, 4th Floor</t>
  </si>
  <si>
    <t>5312014</t>
  </si>
  <si>
    <t>1750 Oakdale Av</t>
  </si>
  <si>
    <t>TO ERECT 4 STORIES, TWO UNIT RESIDENTIAL BUILDING.</t>
  </si>
  <si>
    <t>201302140247</t>
  </si>
  <si>
    <t>5597A001</t>
  </si>
  <si>
    <t>928 Toland St</t>
  </si>
  <si>
    <t>TO ERECT 1 STORY COMMERCIAL BUILDING.</t>
  </si>
  <si>
    <t>201301248656</t>
  </si>
  <si>
    <t>6580018</t>
  </si>
  <si>
    <t>456 27th Street</t>
  </si>
  <si>
    <t xml:space="preserve">To construct a new three-story, two-family dwelling in an RH-2 Zoning District and a 40-X Height and Bulk District. </t>
  </si>
  <si>
    <t>ERECT 3-STORY, 2-UNIT RESIDENTIAL, TYPE V NEW BUILDING.</t>
  </si>
  <si>
    <t>2014.0671</t>
  </si>
  <si>
    <t>201303111903</t>
  </si>
  <si>
    <t>Edmonds + Lee Architects, Inc.</t>
  </si>
  <si>
    <t>Robert  Edmonds</t>
  </si>
  <si>
    <t>415 285-1300</t>
  </si>
  <si>
    <t>Robert  Edmonds 415 285-1300</t>
  </si>
  <si>
    <t>San Francisco, Ca 94110</t>
  </si>
  <si>
    <t>2601 Mission Street, Suit3 503</t>
  </si>
  <si>
    <t>6415022</t>
  </si>
  <si>
    <t>1310 Geneva Av</t>
  </si>
  <si>
    <t>ERECT 3-STORY TYPE V SINGLE FAMILY DWELLING RESIDENCE.</t>
  </si>
  <si>
    <t>201301047264</t>
  </si>
  <si>
    <t>6521004</t>
  </si>
  <si>
    <t>13 Lucky St</t>
  </si>
  <si>
    <t>ERECT 3-STORY, TYPE 5, SINGLE FAMILY RESIDENCE.</t>
  </si>
  <si>
    <t>201303212751</t>
  </si>
  <si>
    <t>6774012</t>
  </si>
  <si>
    <t>2 Flood Av</t>
  </si>
  <si>
    <t>ERECT 3 STORIES SINGLE FAMILY DWELLING.</t>
  </si>
  <si>
    <t>201303202580</t>
  </si>
  <si>
    <t>7113022</t>
  </si>
  <si>
    <t>270 Capitol Av</t>
  </si>
  <si>
    <t>Multiple Permits: TO ERECT 4 STORIES 2 DWELLING UNITS</t>
  </si>
  <si>
    <t>201303041387</t>
  </si>
  <si>
    <t>7295018</t>
  </si>
  <si>
    <t>477 Eucalyptus Dr</t>
  </si>
  <si>
    <t>TO ERECT 3 STORIES, TYPE 5-B, SINGLE FAMILY DWELLING.</t>
  </si>
  <si>
    <t>201302281136</t>
  </si>
  <si>
    <t>0151029</t>
  </si>
  <si>
    <t>81 Glover St</t>
  </si>
  <si>
    <t xml:space="preserve">PROVIDE 2 APRTMENTS. 1ST FLR, NEW KITCHEN, RELOCATE(E) BATHROOM &amp; CLOSET, ELIMINATE (E) STAIRWAY TO </t>
  </si>
  <si>
    <t>201304225124</t>
  </si>
  <si>
    <t>1043009</t>
  </si>
  <si>
    <t>53 Manzanita Av</t>
  </si>
  <si>
    <t>THIS WORK WILL RESULT IN CREATION OF A NEW UNIT. CONSTRUCT NEW KITCHEN. CONSTRUCT 2 WOOD STUD-FRAMED</t>
  </si>
  <si>
    <t>2013.1598</t>
  </si>
  <si>
    <t>201305096539</t>
  </si>
  <si>
    <t>Alex Varun</t>
  </si>
  <si>
    <t>609-0914</t>
  </si>
  <si>
    <t>Alex Varun 609-0914</t>
  </si>
  <si>
    <t>148 Amber Drive</t>
  </si>
  <si>
    <t>1542005</t>
  </si>
  <si>
    <t>431 02nd Av</t>
  </si>
  <si>
    <t xml:space="preserve">Variance request to the exposure requirements of P.C. Sec. 140 to permit the addition of a third dwelling unit at the ground floor level.  </t>
  </si>
  <si>
    <t>CONVERT EXTG STORAGE TO UNIT WITH KITCHEN. REMOVEL EXTG 1/2 BATH, ADD WINDOWS, ADD FOUNDATIONS AND W</t>
  </si>
  <si>
    <t>2014.0795</t>
  </si>
  <si>
    <t>201305207321</t>
  </si>
  <si>
    <t>Sheldon Lewenfus</t>
  </si>
  <si>
    <t xml:space="preserve">Sheldon Lewenfus </t>
  </si>
  <si>
    <t>Los Angeles, CA 90049</t>
  </si>
  <si>
    <t>121 S Clenroy Ave</t>
  </si>
  <si>
    <t>1568012</t>
  </si>
  <si>
    <t>2418 Balboa St</t>
  </si>
  <si>
    <t>ADD 1-UNIT NUMBER FOR THE (E) IN-LAW UNIT. EXPLAND 6'9" ON REAR BACK FOR 2-STORIES. THE SAME SIZE AS</t>
  </si>
  <si>
    <t>201306260603</t>
  </si>
  <si>
    <t>1729012</t>
  </si>
  <si>
    <t>1259 21st Av</t>
  </si>
  <si>
    <t>SITE PERMIT/REAR HORIZONTAL ADDITION.</t>
  </si>
  <si>
    <t>201304295719</t>
  </si>
  <si>
    <t>3598068</t>
  </si>
  <si>
    <t>3643 19th St</t>
  </si>
  <si>
    <t xml:space="preserve">Variance request tot he rear yard requirement of P.C. Sec. 134 to permit an alteration in the rear yard to preserve the historic features of the facade while creating additional dwelling units.  </t>
  </si>
  <si>
    <t>PROPOSED HORIZONTAL &amp; VERTICAL ADDITION TO (E) 2-STORY BUILDING TO ACCOMODATE ONE (N) UNIT.</t>
  </si>
  <si>
    <t>2014.0727</t>
  </si>
  <si>
    <t>201306189882</t>
  </si>
  <si>
    <t>3645 19th Street LLC</t>
  </si>
  <si>
    <t>Brain Smith</t>
  </si>
  <si>
    <t xml:space="preserve">Brain Smith </t>
  </si>
  <si>
    <t>924 Church Street</t>
  </si>
  <si>
    <t>3786018</t>
  </si>
  <si>
    <t>85 Bluxome St</t>
  </si>
  <si>
    <t>Project involves demolition of existing two-story masonry building and construction of a new five-story office building.</t>
  </si>
  <si>
    <t xml:space="preserve">TO ERECT 5 STORIES OF OFFICE BUILDING - COMPLIANCE WITH MAHER ORDINANCE NO.155-13 REQUIRED ROUTE TO </t>
  </si>
  <si>
    <t>2013.0007</t>
  </si>
  <si>
    <t>201404072588</t>
  </si>
  <si>
    <t>Ricardo Pimienta</t>
  </si>
  <si>
    <t>385-3104</t>
  </si>
  <si>
    <t>Ricardo Pimienta 385-3104</t>
  </si>
  <si>
    <t>275 Country Club Drive</t>
  </si>
  <si>
    <t>3786038</t>
  </si>
  <si>
    <t>501 Brannan St</t>
  </si>
  <si>
    <t>Construction of new 6-story office project on portion of lot now occupied by Bank of America parking lot. Bank branch will remain in place. Project will have main lobby and retail space on Brannan Street with an additional office entry fronting Bluxome St</t>
  </si>
  <si>
    <t>2012.1187</t>
  </si>
  <si>
    <t>Bank of America</t>
  </si>
  <si>
    <t>617-434-3093</t>
  </si>
  <si>
    <t>Bank of America 617-434-3093</t>
  </si>
  <si>
    <t>Charlotte, North Carolina 28255</t>
  </si>
  <si>
    <t>101 N. Tryon Street</t>
  </si>
  <si>
    <t>0212031</t>
  </si>
  <si>
    <t>135 Wetmore St</t>
  </si>
  <si>
    <t xml:space="preserve">TO ERECT 5 STORIES OF FIVE DWELLINGS WITH GARAGE
</t>
  </si>
  <si>
    <t>201306038460</t>
  </si>
  <si>
    <t>0629016</t>
  </si>
  <si>
    <t>2101 Webster Street</t>
  </si>
  <si>
    <t xml:space="preserve">The proposed project is to renovate an existing office building and dental school into 66 dwelling units. Additionally, the proposed project would construct 11 dwelling units (townhouses) in four buildings on the existing surface parking lot, for a total </t>
  </si>
  <si>
    <t>2013.0227</t>
  </si>
  <si>
    <t>160-F</t>
  </si>
  <si>
    <t>160</t>
  </si>
  <si>
    <t>0676009</t>
  </si>
  <si>
    <t>1834 Sutter St</t>
  </si>
  <si>
    <t>Construct new building on current school playard area; consolidate the school operations by moving from the Bush St facility into the new proposed building.</t>
  </si>
  <si>
    <t>2013.0419</t>
  </si>
  <si>
    <t>Nihomachi Inamasu</t>
  </si>
  <si>
    <t>Cathy Inamasu</t>
  </si>
  <si>
    <t>415-922-8898</t>
  </si>
  <si>
    <t>Cathy Inamasu 415-922-8898</t>
  </si>
  <si>
    <t>SF, CA, 94115</t>
  </si>
  <si>
    <t>2031 Bush St</t>
  </si>
  <si>
    <t>0794028</t>
  </si>
  <si>
    <t>555 Fulton St</t>
  </si>
  <si>
    <t>TO ERECT 5 STORIES OF 139 DWELLING UNITS, RETAIL, PARKING, STORAGE OFFICE UTILITY, ASSEMBLY</t>
  </si>
  <si>
    <t>201305036062</t>
  </si>
  <si>
    <t>5312013</t>
  </si>
  <si>
    <t>1748 Oakdale Av</t>
  </si>
  <si>
    <t>LEGALIZE PRE-EXISTING AS BUILT STRUCTURE - 2 STORY OVER BASEMENT WITH GARAGE.(5 BDROOMS, 2 LIVING RM</t>
  </si>
  <si>
    <t>201306250390</t>
  </si>
  <si>
    <t>5338032</t>
  </si>
  <si>
    <t>1781 Quesada Av</t>
  </si>
  <si>
    <t>CONVERTING BASEMENT INTO A SECOND UNIT 1,035 SQFT. (NET ADDITION 713 SQFT). REDUCING (E) GARAGE. REM</t>
  </si>
  <si>
    <t>201305207414</t>
  </si>
  <si>
    <t>5980003</t>
  </si>
  <si>
    <t>208 Girard St</t>
  </si>
  <si>
    <t>2 STORY HORIZONTAL ADDITION. 682 SQ. FT. @ 2ND FLOOR &amp; 672 AT 1ST FLOOR. RAISE (E) HOUSE 2' &amp; ADD NE</t>
  </si>
  <si>
    <t>201304094098</t>
  </si>
  <si>
    <t>0069020</t>
  </si>
  <si>
    <t>1001 Chestnut St</t>
  </si>
  <si>
    <t>Reconstruct existing garage with new 2-story in-law unit; 2-story addition to mud room; reconstruct failing retaining wall</t>
  </si>
  <si>
    <t>2013.0809</t>
  </si>
  <si>
    <t>Thomas R. Hardy AIA</t>
  </si>
  <si>
    <t>Tom Hardy</t>
  </si>
  <si>
    <t>415-837-0489</t>
  </si>
  <si>
    <t>Tom Hardy 415-837-0489</t>
  </si>
  <si>
    <t>510 Stockton Street, #101</t>
  </si>
  <si>
    <t>0103021</t>
  </si>
  <si>
    <t>146  Jasper Place</t>
  </si>
  <si>
    <t>Construction of a new two unit residential building</t>
  </si>
  <si>
    <t>2013.0846</t>
  </si>
  <si>
    <t>4040025</t>
  </si>
  <si>
    <t>333 Pennsylvania Av</t>
  </si>
  <si>
    <t xml:space="preserve">Variance request to the rear yard requirement of P.C. Sec. 134 to permit the construction of a new two-family residence on a vacant lot.  </t>
  </si>
  <si>
    <t>ERECT NEW 4-STORY TYPE 5 2-FAMILY RESIDENTIAL BUILDING</t>
  </si>
  <si>
    <t>2013.1512</t>
  </si>
  <si>
    <t>201306129341</t>
  </si>
  <si>
    <t>333 Penn LLC</t>
  </si>
  <si>
    <t>415-865-6103</t>
  </si>
  <si>
    <t>333 Penn LLC 415-865-6103</t>
  </si>
  <si>
    <t>1234 Mariposa Street</t>
  </si>
  <si>
    <t>4044013</t>
  </si>
  <si>
    <t>777 Tennessee Street</t>
  </si>
  <si>
    <t>The proposed project would involve the demolition of an existing two-story light industrial building and construction of a new multi-family building.  The proposed new building would include 59 Residential units over below grade parking which would contai</t>
  </si>
  <si>
    <t>2013.0312</t>
  </si>
  <si>
    <t>Burk Family Trust</t>
  </si>
  <si>
    <t>Gary Burk</t>
  </si>
  <si>
    <t>826-9333</t>
  </si>
  <si>
    <t>Gary Burk 826-9333</t>
  </si>
  <si>
    <t>4045003</t>
  </si>
  <si>
    <t>2171 Third St</t>
  </si>
  <si>
    <t xml:space="preserve">The proposal is to demolish the two existing industrial/office buildings on the 29,438-square-foot subject lot and construct two 7-story, 68-foot tall residential buildings. The proposed new buildings would have approximately 154,509 gross square feet of </t>
  </si>
  <si>
    <t>ERECT MIXED-USE (RESIDENTIAL, RETAIL) NEW BUILDING.</t>
  </si>
  <si>
    <t>2013.0784</t>
  </si>
  <si>
    <t>201306210213</t>
  </si>
  <si>
    <t>4059001A</t>
  </si>
  <si>
    <t>815 Tennessee Street</t>
  </si>
  <si>
    <t xml:space="preserve">Demolition of the two-story 815-825 Tennessee buildings, retaining the brick facade on the corner of Tennessee &amp; 19th Streets (listed as a known historic resource in the Central Watrefront Survey) and construction of a new 6-story apartment building with </t>
  </si>
  <si>
    <t>TO ERECT 5 STORIES, 1 BASEMENT, 69 UNITS RESIDENTIAL WITH PARKING BUILDING.
** MAHER: COMPLIANCE WIT</t>
  </si>
  <si>
    <t>2013.0220</t>
  </si>
  <si>
    <t>201405054911</t>
  </si>
  <si>
    <t>Nick Podell Company</t>
  </si>
  <si>
    <t>Nick Podell</t>
  </si>
  <si>
    <t>296-8800</t>
  </si>
  <si>
    <t>Nick Podell 296-8800</t>
  </si>
  <si>
    <t>22 Battery Street, Suite 404</t>
  </si>
  <si>
    <t>4059010</t>
  </si>
  <si>
    <t>851 Tennessee St</t>
  </si>
  <si>
    <t>Construct new school</t>
  </si>
  <si>
    <t>2013.0775</t>
  </si>
  <si>
    <t>Bana Inc.</t>
  </si>
  <si>
    <t>415.716.9099</t>
  </si>
  <si>
    <t>Ahmad Larizadeh 415.716.9099</t>
  </si>
  <si>
    <t>4102026</t>
  </si>
  <si>
    <t>645 Texas St</t>
  </si>
  <si>
    <t xml:space="preserve">The proposed project would construct a new 4-story, 94 unit residential project over 64 off-street parking spaces. The proposed building would be 4 stories and 45 feet in height. </t>
  </si>
  <si>
    <t>ERECT 5-STORY TYPE-V NEW RESIDENTIAL BUILDING.</t>
  </si>
  <si>
    <t>2012.1218</t>
  </si>
  <si>
    <t>201312093691</t>
  </si>
  <si>
    <t>4172022</t>
  </si>
  <si>
    <t>1201-1225 Tennessee Street</t>
  </si>
  <si>
    <t>Existing commercial structure to be demolished and replacde with 6 story mixed use building including approximately 300 dwelling units and 5,000 square feet of retail.</t>
  </si>
  <si>
    <t>ERECT A 6 STORY RESIDENTIAL AND COMMERCIAL BUILDING.</t>
  </si>
  <si>
    <t>2012.0493</t>
  </si>
  <si>
    <t>201312234917</t>
  </si>
  <si>
    <t>Rothman, Shatz &amp; Siegel Trusts</t>
  </si>
  <si>
    <t>Morton Rothman</t>
  </si>
  <si>
    <t>765-6900</t>
  </si>
  <si>
    <t>Morton Rothman 765-6900</t>
  </si>
  <si>
    <t>33 New Montgomery St., Suite 1490</t>
  </si>
  <si>
    <t>0843016</t>
  </si>
  <si>
    <t>690 Page St</t>
  </si>
  <si>
    <t>The proposal is to demolish the existing single-story, non-residential building and construct four, three-unit residential buildings. The project includes subdivision of the corner lot into four parcels.</t>
  </si>
  <si>
    <t>2012.0909</t>
  </si>
  <si>
    <t>201305217457</t>
  </si>
  <si>
    <t>Urbano Ezquerro</t>
  </si>
  <si>
    <t>Urbano Ezquerro 246-8855</t>
  </si>
  <si>
    <t>1050006A</t>
  </si>
  <si>
    <t>1825 And 1827 Scott Street</t>
  </si>
  <si>
    <t>Convert two existing side by side single family residences into two, two family residences. At each residence the rear portion of the existing ground floor space will be converted &amp; expanded to house the new apartments.</t>
  </si>
  <si>
    <t>2013.0436</t>
  </si>
  <si>
    <t>Architectural Development Inc.</t>
  </si>
  <si>
    <t>Patrick Perez</t>
  </si>
  <si>
    <t>415-370-7269</t>
  </si>
  <si>
    <t>Patrick Perez 415-370-7269</t>
  </si>
  <si>
    <t>2 Third Avenue</t>
  </si>
  <si>
    <t>1050007</t>
  </si>
  <si>
    <t>1801 Scott St</t>
  </si>
  <si>
    <t>Replacement of parking lot with a single family dwelling</t>
  </si>
  <si>
    <t>TO ERECT 3 STORIES, NO BASEMENT, SINGLE FAMILY DWELLING.</t>
  </si>
  <si>
    <t>2013.0774</t>
  </si>
  <si>
    <t>201311222590</t>
  </si>
  <si>
    <t>1068003</t>
  </si>
  <si>
    <t>80 Blake St</t>
  </si>
  <si>
    <t>ERECT NEW 4-STORY 2-FAMILY DWELLING BUILDING.</t>
  </si>
  <si>
    <t>201306149612</t>
  </si>
  <si>
    <t>1511034</t>
  </si>
  <si>
    <t>546 34th Av</t>
  </si>
  <si>
    <t>Demo single family dwelling &amp; build new 3 story building</t>
  </si>
  <si>
    <t>2013.0817</t>
  </si>
  <si>
    <t>201305156961</t>
  </si>
  <si>
    <t>2038A013</t>
  </si>
  <si>
    <t>1769 11th Av</t>
  </si>
  <si>
    <t>New construction of a three-story 4,625 sf single-family home with two parking spaces.</t>
  </si>
  <si>
    <t>TO ERECT 3 STORIES, 1 BASEMENT, SINGLE FAMILY DWELLING.</t>
  </si>
  <si>
    <t>2014.0059</t>
  </si>
  <si>
    <t>201306068876</t>
  </si>
  <si>
    <t>SIA Consulting</t>
  </si>
  <si>
    <t>Aidin Massoudi</t>
  </si>
  <si>
    <t>Aidin Massoudi 415-922-0200</t>
  </si>
  <si>
    <t>SF, CA , 94103</t>
  </si>
  <si>
    <t>1256 Howard St</t>
  </si>
  <si>
    <t>2038A019</t>
  </si>
  <si>
    <t>1758 12th Av</t>
  </si>
  <si>
    <t>ERECT 3-STORY TYPE V SINGLE FAMILY RESIDENCE.</t>
  </si>
  <si>
    <t>201305298094</t>
  </si>
  <si>
    <t>2406037</t>
  </si>
  <si>
    <t>2451 19th Av</t>
  </si>
  <si>
    <t>ERECT 2-STORY SINGLE FAMILY TYPE V BUILDING.</t>
  </si>
  <si>
    <t>201304184893</t>
  </si>
  <si>
    <t>3738004</t>
  </si>
  <si>
    <t>280 Beale St</t>
  </si>
  <si>
    <t>TO ERECT 32 STORIES, 479 CONDO UNITS WITH RETAIL.</t>
  </si>
  <si>
    <t>201304023626</t>
  </si>
  <si>
    <t>3753042</t>
  </si>
  <si>
    <t>259 Clara St</t>
  </si>
  <si>
    <t>Demolition of a 24'-tall, two-story industrial building and construction of 45'-tall, five-story mixed-usel building with eight 2-bedroom residences over ground-floor office, and eight parking spaces. Height of building is 45'.</t>
  </si>
  <si>
    <t>ERECT 5-STORY, TYPE 5, 1 BASEMENT, 8 UNITS DWELLING BUILDING.</t>
  </si>
  <si>
    <t>2013.0106</t>
  </si>
  <si>
    <t>201305167075</t>
  </si>
  <si>
    <t>Shatara Architecture Inc.</t>
  </si>
  <si>
    <t>512-7566</t>
  </si>
  <si>
    <t>Suheil Shatara 512-7566</t>
  </si>
  <si>
    <t>Daly City, CA  94015</t>
  </si>
  <si>
    <t>26 Lakeview Drive</t>
  </si>
  <si>
    <t>3753076</t>
  </si>
  <si>
    <t>272 Clara St</t>
  </si>
  <si>
    <t>Add two stories to existing 2 story mixuse building; change of use from R-3 to R-2</t>
  </si>
  <si>
    <t>2013.0669</t>
  </si>
  <si>
    <t>Michael Jones Architecture</t>
  </si>
  <si>
    <t>Michael Jones</t>
  </si>
  <si>
    <t>805-878-7944</t>
  </si>
  <si>
    <t>Michael Jones 805-878-7944</t>
  </si>
  <si>
    <t>326 Eureka St</t>
  </si>
  <si>
    <t>3753106</t>
  </si>
  <si>
    <t>923 Folsom Street</t>
  </si>
  <si>
    <t>The proposed project would include demolition of an existing 3,750 sq.ft., 3-story commercial office building related to MTR Western Sus Station and consturction of the site to a 4 and 8-story, 114 unit mixed-use residential building with approximately 1,</t>
  </si>
  <si>
    <t>ERECT 9 STORIES OF 115 DWELLING UNITS. MIX USE</t>
  </si>
  <si>
    <t>2012.1333</t>
  </si>
  <si>
    <t>201311202410</t>
  </si>
  <si>
    <t>3755096</t>
  </si>
  <si>
    <t>5 Hallam St</t>
  </si>
  <si>
    <t>TO ERECT 4 STORIES OF 6 FAMILY DWELLINGS</t>
  </si>
  <si>
    <t>201305036140</t>
  </si>
  <si>
    <t>3774072</t>
  </si>
  <si>
    <t>85 Federal St</t>
  </si>
  <si>
    <t>The proposed project is to demolish two story existing office buildings and new construction of a 5 story, 65-foot tall, commercial building with retail (fitness facility) at the ground-floor and basement level, and office use on the upper four-floors.</t>
  </si>
  <si>
    <t>ERECT 5-STORY COMMERCIAL &amp; RETAIL NEW BUILDING.</t>
  </si>
  <si>
    <t>3985024</t>
  </si>
  <si>
    <t>131 Missouri St</t>
  </si>
  <si>
    <t>(9 units Residential) - Demolish existing warehouse building. Construct new residential building consisting of nine units over parking</t>
  </si>
  <si>
    <t>ERECT 4 STORY 9 UNITS RESIDENTIAL RESIDENCE.</t>
  </si>
  <si>
    <t>2013.0744</t>
  </si>
  <si>
    <t>201306199977</t>
  </si>
  <si>
    <t>Middle of the Hill Ventures, LLC</t>
  </si>
  <si>
    <t>Emmett Ward</t>
  </si>
  <si>
    <t>415-816-9510</t>
  </si>
  <si>
    <t>Emmett Ward 415-816-9510</t>
  </si>
  <si>
    <t>1485 Bayshore Blvd., Suite 123</t>
  </si>
  <si>
    <t>4211001</t>
  </si>
  <si>
    <t>1100 Potrero Av</t>
  </si>
  <si>
    <t>ERECT 3 STORIES, TYPE 5, 3 DWELLING UNITS NEW BUILDING.</t>
  </si>
  <si>
    <t>201305026020</t>
  </si>
  <si>
    <t>5281003</t>
  </si>
  <si>
    <t>901 Rankin St</t>
  </si>
  <si>
    <t xml:space="preserve">A planned retention and expansion of the SF Wholesall Produce Market. This project will be implemented in phases R Case Includes: 1) Vacation of Jerrold Ave, Selby, Rankin Streets, Kirkwood Ave 2) Transfer jurisdiction from DPW to DRE 3) Dedicate streets </t>
  </si>
  <si>
    <t>TO ERECT 2 STORIES, NO BASEMENT, COMMERCIAL WAREHOUSE.</t>
  </si>
  <si>
    <t>201304043755</t>
  </si>
  <si>
    <t>6583010</t>
  </si>
  <si>
    <t>750 27th Street</t>
  </si>
  <si>
    <t xml:space="preserve">Conditional Use Authorization request to add a second dwelling unit at the ground level per P.C. Sec. 209.1(f) requiring a Variance to the parking requirements of P.C. Sec. 151.  </t>
  </si>
  <si>
    <t>CREATION OF NEW 1 BEDROOM, 1 BATH APARTMENT WITH KITCHENETTE. NEW DYDRONIC HEATING SYSTEM, REPLACE (</t>
  </si>
  <si>
    <t>2013.0486</t>
  </si>
  <si>
    <t>201312103821</t>
  </si>
  <si>
    <t>Jeff Parker &amp; Jim Collins</t>
  </si>
  <si>
    <t>415-641-9141</t>
  </si>
  <si>
    <t>Jeff Parker &amp; Jim Collins 415-641-9141</t>
  </si>
  <si>
    <t>6612026</t>
  </si>
  <si>
    <t>2127 Castro St</t>
  </si>
  <si>
    <t>TO ERECT 3 STORIES, ONE SINGLE FAMILY.</t>
  </si>
  <si>
    <t>201306068799</t>
  </si>
  <si>
    <t>6942028</t>
  </si>
  <si>
    <t>344 Holloway Av</t>
  </si>
  <si>
    <t>Remodel and addition of a new dwelling unit to existing single family structure</t>
  </si>
  <si>
    <t>2013.0553</t>
  </si>
  <si>
    <t>3g</t>
  </si>
  <si>
    <t>Gerald Green</t>
  </si>
  <si>
    <t>415-377-5286</t>
  </si>
  <si>
    <t>Gerald Green 415-377-5286</t>
  </si>
  <si>
    <t>Oakland, CA 94605</t>
  </si>
  <si>
    <t>7765 Greenly Drive</t>
  </si>
  <si>
    <t>6968008</t>
  </si>
  <si>
    <t>5000 Mission St</t>
  </si>
  <si>
    <t xml:space="preserve">Variance request to open space, exposure, and parking requirements for a change of use from retail to mixed use retail/residential.  </t>
  </si>
  <si>
    <t>CONVERSION OF (E) SINGLE RESIDENTIAL UNIT ABOVE (E) COMMERICAL TO 2 RESIDENTIAL UNITS ABOVE (E) COMM</t>
  </si>
  <si>
    <t>2013.0555</t>
  </si>
  <si>
    <t>201307303164</t>
  </si>
  <si>
    <t>Hoi Y Chow</t>
  </si>
  <si>
    <t>Kuan W Chow Kent Chow</t>
  </si>
  <si>
    <t>415-713-0323</t>
  </si>
  <si>
    <t>Kuan W Chow Kent Chow 415-713-0323</t>
  </si>
  <si>
    <t>45 Clearfield Drive</t>
  </si>
  <si>
    <t>9900048</t>
  </si>
  <si>
    <t>Pier 48</t>
  </si>
  <si>
    <t>The proposed project is the development of Seawall Lot 337 and Pier 48 (i.e. Mission Rock), which will include a mixed-use development, including open space, commercial, residential, retail and parking. The project would include approximately 3,600,000 sf</t>
  </si>
  <si>
    <t>M-2</t>
  </si>
  <si>
    <t>2013.0208</t>
  </si>
  <si>
    <t>San Francisco: Port of San Francisco</t>
  </si>
  <si>
    <t>Seawall Lot 337 Assoc., LLC</t>
  </si>
  <si>
    <t>Jon Knorpp</t>
  </si>
  <si>
    <t>972-1760</t>
  </si>
  <si>
    <t>Jon Knorpp 972-1760</t>
  </si>
  <si>
    <t>24 Willie Mays Plaza</t>
  </si>
  <si>
    <t>3548001</t>
  </si>
  <si>
    <t>300 South Van Ness Ave</t>
  </si>
  <si>
    <t>Construction of a new 4-story building (3 plus a parking garage on top) where Royal Motors (existing store operates at 280 South Van Ness) will house their Audi automotive dealership. The total square-footage of the proposed building will be 20,040 sq. ft</t>
  </si>
  <si>
    <t>ERECT 3 STORIES, TYPE 2, AUTO SALES BUILDING.</t>
  </si>
  <si>
    <t>2011.0953</t>
  </si>
  <si>
    <t>201107210708</t>
  </si>
  <si>
    <t>Chatfield Construction</t>
  </si>
  <si>
    <t>Christy Newport</t>
  </si>
  <si>
    <t>209-333-1818</t>
  </si>
  <si>
    <t>Christy Newport 209-333-1818</t>
  </si>
  <si>
    <t>Lodi, CA 95240</t>
  </si>
  <si>
    <t>710 S. Beckman Road</t>
  </si>
  <si>
    <t>0300015</t>
  </si>
  <si>
    <t>967 Sutter St</t>
  </si>
  <si>
    <t>REMODELING OF THREE RESIDENTIAL DWELLING UNITS. LEGALIZE EXISTING 3RD RESIDENTIAL UNIT.</t>
  </si>
  <si>
    <t>201307313198</t>
  </si>
  <si>
    <t>0645003</t>
  </si>
  <si>
    <t>1335 Larkin St</t>
  </si>
  <si>
    <t>Preserve facade of know Historic Resource and construct 5 stories of residential over parking behind Historic facade.</t>
  </si>
  <si>
    <t xml:space="preserve">RESERVE EXTERIOR FACADE OF 1 STORY W/ MEZZANINE LEVEL COMMERCIAL GARAGE. NEW CONST WILL RESULT IN A </t>
  </si>
  <si>
    <t>2013.0491</t>
  </si>
  <si>
    <t>201403100361</t>
  </si>
  <si>
    <t>0935024</t>
  </si>
  <si>
    <t>2429 Chestnut St</t>
  </si>
  <si>
    <t>CONVERT UNIT 2429 FROM 1 UNIT INTO 3 UNITS. NO CHANGE TO UNIT 2431.</t>
  </si>
  <si>
    <t>201309066225</t>
  </si>
  <si>
    <t>1168040</t>
  </si>
  <si>
    <t>2755 Mcallister St</t>
  </si>
  <si>
    <t>HORIZONTAL EXTENSION. GROUND FLOOR NEW UNIT: 1 BEDROOM, 1 STUDY, FULL BATH.  2/FL: RELOCATE DINING R</t>
  </si>
  <si>
    <t>201309247562</t>
  </si>
  <si>
    <t>1222043</t>
  </si>
  <si>
    <t>1535 Oak St</t>
  </si>
  <si>
    <t>(REAR BLDG)COVERT/LEGALIZE(E)REAR YARD STRUCT WHICH IS CURRENTLY PERMITTED AS A GARAGE INTO(1) RES'D</t>
  </si>
  <si>
    <t>201308083897</t>
  </si>
  <si>
    <t>1253009</t>
  </si>
  <si>
    <t>735 Clayton St</t>
  </si>
  <si>
    <t xml:space="preserve">LEGALIZING (E) UNIT @ TOP FL TO COMPLY W/ NOV 201228902, INTERIOR REMODEL @ ALL FLOORS, POST REMOVE </t>
  </si>
  <si>
    <t>201308225028</t>
  </si>
  <si>
    <t>1628028</t>
  </si>
  <si>
    <t>618 17th Av</t>
  </si>
  <si>
    <t>REAR HORIZONTAL &amp; VERTICAL ADDITION, ADDITIONAL UNIT, ADDITION BATHROOMS &amp; BEDROOMS.</t>
  </si>
  <si>
    <t>201309126618</t>
  </si>
  <si>
    <t>1805006</t>
  </si>
  <si>
    <t>1433 48th Av</t>
  </si>
  <si>
    <t>CONVERT THE (E) TWO STORY SINGLE FAMILY DWELLING INTO TWO NEW DWELLING UNITS. ADD 3RD STORY WITH ROO</t>
  </si>
  <si>
    <t>201309197251</t>
  </si>
  <si>
    <t>1806019A</t>
  </si>
  <si>
    <t>1474 48th Av</t>
  </si>
  <si>
    <t>REAR HORIZONTAL ADDITON OF TWO STORY BUILDING. PROVIDE ADDITIONAL DWELLING UNIT AT GROUND FLOOR.</t>
  </si>
  <si>
    <t>2014.1044</t>
  </si>
  <si>
    <t>201309126610</t>
  </si>
  <si>
    <t>2659054</t>
  </si>
  <si>
    <t>349 Corbett Av</t>
  </si>
  <si>
    <t>INSTALL ONE RESIDENTIAL DWELLING UNIT AT LOWER LEVEL. LEGALIZE (E) 2ND UNIT.</t>
  </si>
  <si>
    <t>201307292973</t>
  </si>
  <si>
    <t>3625011A</t>
  </si>
  <si>
    <t>3932 23rd St</t>
  </si>
  <si>
    <t>REMODEL STORAGE AREA BEHIND GARAGE TO NEW  STUDIO APARTMENT. ADD TUB/ SHOWER AT EXTG 1/2 BATH.</t>
  </si>
  <si>
    <t>201307292931</t>
  </si>
  <si>
    <t>3637010</t>
  </si>
  <si>
    <t>1150 South Van Ness Av</t>
  </si>
  <si>
    <t>INSTALL NEW DWELLING UNIT IN EMPTY GROUND FL STORAGE PARKING AREA. REMOVE EXISTING GARAGE DOOR AND R</t>
  </si>
  <si>
    <t>201307252822</t>
  </si>
  <si>
    <t>3731119</t>
  </si>
  <si>
    <t>47 Moss St</t>
  </si>
  <si>
    <t xml:space="preserve">Variance request to the rear yard requirement of P.C. Sec. 134 to permit the conversion of an industrial use building to a single family dwelling.  </t>
  </si>
  <si>
    <t>SITE PERMIT ONLY, CHANGE OF USE FROM INDUSTRIAL TO RESID'L INCLUDING 3 BEDROOMS, 1 KITCHEN, 3.5 BATH</t>
  </si>
  <si>
    <t>2013.1068</t>
  </si>
  <si>
    <t>201308093998</t>
  </si>
  <si>
    <t>Lloyd &amp; Diana Taylor</t>
  </si>
  <si>
    <t>650-372-0692</t>
  </si>
  <si>
    <t>Lloyd &amp; Diana Taylor 650-372-0692</t>
  </si>
  <si>
    <t>49 Moss Street</t>
  </si>
  <si>
    <t>3753095</t>
  </si>
  <si>
    <t>233-237 Shipley St</t>
  </si>
  <si>
    <t>New construction of a 4-story residential building with approximately 22 single occupancy residence.  No automobile parking.  Bicycle parking to be included.</t>
  </si>
  <si>
    <t>2013.0318</t>
  </si>
  <si>
    <t>237 Shipley, LLC</t>
  </si>
  <si>
    <t>716-1234</t>
  </si>
  <si>
    <t>237 Shipley, LLC 716-1234</t>
  </si>
  <si>
    <t>953 Folsom Street</t>
  </si>
  <si>
    <t>4080015</t>
  </si>
  <si>
    <t>720 York St</t>
  </si>
  <si>
    <t>ADD SECONDARY EXIT STAIR PER RESIDENTIAL BUILDING CODE. CHANGE FROM ART STUDIO TO CONDO UNIT.</t>
  </si>
  <si>
    <t>201307303167</t>
  </si>
  <si>
    <t>45-X/58-X</t>
  </si>
  <si>
    <t>4085010</t>
  </si>
  <si>
    <t>858 Florida St</t>
  </si>
  <si>
    <t>Unit conversion - 1st floor to convert into 2nd unit and interior remodel</t>
  </si>
  <si>
    <t>CONVERTING FIRST FLOOR TO A SECOND UNIT OF A SINGLE FAMILY SWELLING. NO WORK WILL BE PERFORMED ON 2/</t>
  </si>
  <si>
    <t>2013.1573</t>
  </si>
  <si>
    <t>201307252819</t>
  </si>
  <si>
    <t>Design Max</t>
  </si>
  <si>
    <t>Michael Lin</t>
  </si>
  <si>
    <t>415-810-8609</t>
  </si>
  <si>
    <t>Michael Lin 415-810-8609</t>
  </si>
  <si>
    <t>SF, CA 94118</t>
  </si>
  <si>
    <t>309 4th Ave</t>
  </si>
  <si>
    <t>4142030</t>
  </si>
  <si>
    <t>949 Hampshire St</t>
  </si>
  <si>
    <t>CREATE (N) GROUND FLOOR DWELLING UNIT FROM (E) STORAGE AREA.</t>
  </si>
  <si>
    <t>201307051214</t>
  </si>
  <si>
    <t>5410008</t>
  </si>
  <si>
    <t>56 Lucy St</t>
  </si>
  <si>
    <t xml:space="preserve">NEW ENTRY DOOR, HALLWAY &amp; KITCHEN TO CREATE 2ND DWELLING UNIT ON LEVEL 1 WITHIN EXISTING FOOTPRINT. </t>
  </si>
  <si>
    <t>201308235132</t>
  </si>
  <si>
    <t>5514002</t>
  </si>
  <si>
    <t>1510 York St</t>
  </si>
  <si>
    <t>REPLACE FRONT STAIRS. ADD (N) STAIRS TO (N) EXTENSION UNDER (E) DECK. ADD 2 BATHS &amp; 1 LAUNDRY ROOM A</t>
  </si>
  <si>
    <t>201409196840</t>
  </si>
  <si>
    <t>6086012C</t>
  </si>
  <si>
    <t>203 Russia Av</t>
  </si>
  <si>
    <t>CHANGE OF USE FROM VACANT COMMERCIAL SPACE TO NEW RESIDENTIAL UNIT AT GROUND FLOOR.</t>
  </si>
  <si>
    <t>201307021054</t>
  </si>
  <si>
    <t>6503006</t>
  </si>
  <si>
    <t>42 Homestead St</t>
  </si>
  <si>
    <t>ADD 1 DWELLING UNIT TO SINGLE FAM DWG, SEISMIC UPGRADE, HORIZ ADDITION AT ALL 3 FLOOR, VERTICAL ADDI</t>
  </si>
  <si>
    <t>201308124073</t>
  </si>
  <si>
    <t>7282005</t>
  </si>
  <si>
    <t>515 John Muir Dr</t>
  </si>
  <si>
    <t>WORK FOR UNIT# 104 &amp; # 106 ONLY. CHANGE OF USE. FROM ANCILLARY OFFICE USAGE TO 2 DWELLING UNIT (HIGH</t>
  </si>
  <si>
    <t>201308093997</t>
  </si>
  <si>
    <t>0168005</t>
  </si>
  <si>
    <t>3305 Broderick St</t>
  </si>
  <si>
    <t>Remove existing single family home and replace with new structure</t>
  </si>
  <si>
    <t>2013.1355</t>
  </si>
  <si>
    <t>84-E/275-E</t>
  </si>
  <si>
    <t>E.E. Weiss Architects</t>
  </si>
  <si>
    <t>Earle Weiss</t>
  </si>
  <si>
    <t>415-381-8700</t>
  </si>
  <si>
    <t>Earle Weiss 415-381-8700</t>
  </si>
  <si>
    <t>Mill Valley, CA 94941</t>
  </si>
  <si>
    <t>21 Corte Madera #4</t>
  </si>
  <si>
    <t>0926008</t>
  </si>
  <si>
    <t>ERECT 4-STORY, TYPE 5, 2 DWELLING UNITS BUILDING.</t>
  </si>
  <si>
    <t>201307303152</t>
  </si>
  <si>
    <t>1185026</t>
  </si>
  <si>
    <t>1681 Fulton St</t>
  </si>
  <si>
    <t>Remodel 1 single family home and construct 3 unit, 4-story building with a deck.</t>
  </si>
  <si>
    <t>HORIZONTAL &amp; VERTICAL ADDITION. RENOVATE (E) SINGLE FAMILY, 2-STORY HOME TO 3 UNITS, 4-STORY BUILDIN</t>
  </si>
  <si>
    <t>2013.0901</t>
  </si>
  <si>
    <t>201307313252</t>
  </si>
  <si>
    <t>1423015</t>
  </si>
  <si>
    <t>261 10th Av</t>
  </si>
  <si>
    <t>To convert an existing non-complying garage structure to a dwelling unit</t>
  </si>
  <si>
    <t>CONVERT (E) GARAGE TO SINGLE FAMILY DWELLING. ADD (N) KITCHEN, (N) BATHROOM IN (E) BUILDING ENVELOPE</t>
  </si>
  <si>
    <t>2013.1205</t>
  </si>
  <si>
    <t>201307161993</t>
  </si>
  <si>
    <t>Gregory Ladigin</t>
  </si>
  <si>
    <t>415-282-1437</t>
  </si>
  <si>
    <t>Gregory Ladigin 415-282-1437</t>
  </si>
  <si>
    <t>602 Minnesota Street</t>
  </si>
  <si>
    <t>1505014</t>
  </si>
  <si>
    <t>579 39th Av</t>
  </si>
  <si>
    <t>ERECT 3 STORIES, 2 DWELLING UNITS.</t>
  </si>
  <si>
    <t>201307151829</t>
  </si>
  <si>
    <t>1857036</t>
  </si>
  <si>
    <t>721 Kirkham St</t>
  </si>
  <si>
    <t>TO ERECT 4 STORIES, NO BASEMENT, 2 DWELLING UNITS BUILDING.</t>
  </si>
  <si>
    <t>201307262866</t>
  </si>
  <si>
    <t>1857037</t>
  </si>
  <si>
    <t>715 Kirkham St</t>
  </si>
  <si>
    <t>TO ERECT 4 STORIES, NO BASEMENT, TWO FAMILY DWELLING.</t>
  </si>
  <si>
    <t>201307222456</t>
  </si>
  <si>
    <t>2038A018</t>
  </si>
  <si>
    <t>1762 12th Av</t>
  </si>
  <si>
    <t>201307151824</t>
  </si>
  <si>
    <t>3526005</t>
  </si>
  <si>
    <t>520 9th Street</t>
  </si>
  <si>
    <t>The proposed project would result in the construction of a new 12-unit (2 bedroom each) building on a vacant lot, currently used as vehicle parking. Open space would be provided on common roof deck, and two private rear decks on the second floor.  The pro</t>
  </si>
  <si>
    <t>2013.0066</t>
  </si>
  <si>
    <t>3575070</t>
  </si>
  <si>
    <t>600 South Van Ness Av</t>
  </si>
  <si>
    <t>The proposed project would construct a 5-story mixed use building with residential above retail and private garage.  The project would involve demolition of existing an single story auto motive repair structure. The mixed-use building would contain 27 res</t>
  </si>
  <si>
    <t>2013.0614</t>
  </si>
  <si>
    <t>3749184</t>
  </si>
  <si>
    <t>75 Lansing St</t>
  </si>
  <si>
    <t xml:space="preserve">Variance request to the open space requirement of P.C. Sec. 827.49 to permit the conversion of 1 of 3 commercial units to a residential unit (1 br).  </t>
  </si>
  <si>
    <t>2013.0981</t>
  </si>
  <si>
    <t>Larry &amp; Janie Tarter</t>
  </si>
  <si>
    <t>650-455-1668</t>
  </si>
  <si>
    <t>Larry &amp; Janie Tarter 650-455-1668</t>
  </si>
  <si>
    <t>Lafayette, CA 94549</t>
  </si>
  <si>
    <t>1582 Rancho View Dr.</t>
  </si>
  <si>
    <t>3751029</t>
  </si>
  <si>
    <t>750 Harrison St</t>
  </si>
  <si>
    <t xml:space="preserve">The proposed project would invove demolition of existing one-story commercial building (constructed in 1954) and construction of a new eight-story, residential building.  The proposed building would consist of seven residential levels with 77 units, over </t>
  </si>
  <si>
    <t>2013.0485</t>
  </si>
  <si>
    <t>Dwellwell Group, LLC</t>
  </si>
  <si>
    <t>William Mollard</t>
  </si>
  <si>
    <t>409-9267</t>
  </si>
  <si>
    <t>William Mollard 409-9267</t>
  </si>
  <si>
    <t>Oakland, CA  94609</t>
  </si>
  <si>
    <t>4899 Shafter Avenue</t>
  </si>
  <si>
    <t>3954016</t>
  </si>
  <si>
    <t>1301 - 16th Street</t>
  </si>
  <si>
    <t>The proposed project would involve demolition of an existing one-story warehouse and construction of a new 7-story, residential building.  The building would consist of 7 residential levels with 276 units, ground floor parking and mechanical spaces. The p</t>
  </si>
  <si>
    <t>2013.0698</t>
  </si>
  <si>
    <t>Dwellwell Group LLC</t>
  </si>
  <si>
    <t>415-409-9267</t>
  </si>
  <si>
    <t>William Mollard 415-409-9267</t>
  </si>
  <si>
    <t>Oakland, CA 94609</t>
  </si>
  <si>
    <t>3983014</t>
  </si>
  <si>
    <t>153 Arkansas St</t>
  </si>
  <si>
    <t xml:space="preserve">Mandatory Discretionary Review for the demolition of a single family dwelling to permit the reconstruction of a two family dwelling.  </t>
  </si>
  <si>
    <t>TO ERECT 2 FAMILY RESIDENTALS WITH 2 STORIES</t>
  </si>
  <si>
    <t>2014.1246</t>
  </si>
  <si>
    <t>201308285446</t>
  </si>
  <si>
    <t>JCSF Investments</t>
  </si>
  <si>
    <t xml:space="preserve">JCSF Investments </t>
  </si>
  <si>
    <t>1138 Taylor Street</t>
  </si>
  <si>
    <t>4108017</t>
  </si>
  <si>
    <t>901 Tennessee Street</t>
  </si>
  <si>
    <t>The proposed project would include demolition of an existing one-story warehouse and construction of a new four-story, residential building.  The building shall consist of four residential levels with 39 units, over basement level with parking and mechani</t>
  </si>
  <si>
    <t>2013.0321</t>
  </si>
  <si>
    <t>5626013</t>
  </si>
  <si>
    <t>3516 Folsom St</t>
  </si>
  <si>
    <t xml:space="preserve">Build a single family residence 2 story over basement per lot
New construction with variance to Bernal SUD parking requirement to permit tandem spaces to not be independently accessible.  </t>
  </si>
  <si>
    <t>ERECT 2-STORY TYPE V NEW SINGLE FAMILY RESIDENCE.</t>
  </si>
  <si>
    <t>2013.1383</t>
  </si>
  <si>
    <t>201312164322</t>
  </si>
  <si>
    <t>Nova Designs + Builds</t>
  </si>
  <si>
    <t>Fabien Lannoye</t>
  </si>
  <si>
    <t>415-626-8868</t>
  </si>
  <si>
    <t>Fabien Lannoye 415-626-8868</t>
  </si>
  <si>
    <t>297 c Kansas Street</t>
  </si>
  <si>
    <t>5320015</t>
  </si>
  <si>
    <t>1893 Oakdale Av</t>
  </si>
  <si>
    <t>TO ERECT 4 STORIES, NO BASEMENT, SINGLE FAMILY DWELLING.</t>
  </si>
  <si>
    <t>201307222452</t>
  </si>
  <si>
    <t>6473039</t>
  </si>
  <si>
    <t>5739 Mission St</t>
  </si>
  <si>
    <t>Remove 2 unit apartments and build 7 unit condominium.</t>
  </si>
  <si>
    <t>2012.1454</t>
  </si>
  <si>
    <t>Buckley Real Estate, Inc.</t>
  </si>
  <si>
    <t>Sean Buckley</t>
  </si>
  <si>
    <t>285-1133</t>
  </si>
  <si>
    <t>Sean Buckley 285-1133</t>
  </si>
  <si>
    <t>2277 Jerrold Avenue</t>
  </si>
  <si>
    <t>6574013</t>
  </si>
  <si>
    <t>3178 Mission St</t>
  </si>
  <si>
    <t>Demo of one existing cinder block auto repair building. Expand the ground floor for commercial use; add 3 dwelling units, relocate 1 existing dwelling unit and renovate interior of 2 existing dwelling units.</t>
  </si>
  <si>
    <t>2013.1182</t>
  </si>
  <si>
    <t>Architect Mason Kirby Inc.</t>
  </si>
  <si>
    <t>Mason Kirby</t>
  </si>
  <si>
    <t>415-867-5257</t>
  </si>
  <si>
    <t>Mason Kirby 415-867-5257</t>
  </si>
  <si>
    <t>301 Bocana Street</t>
  </si>
  <si>
    <t>6944044</t>
  </si>
  <si>
    <t>270 Brighton Av</t>
  </si>
  <si>
    <t>The proposed project involved lot subdivision providing separation between NCT and RH-2 portions of Block/Lot 6944/044. The proposed project would construct a 4-story mixed use building (25 residential units and 2 commercial unit totaling 3,653 sf) on NCT</t>
  </si>
  <si>
    <t>BLDG A.  ERECT 4-STORY, TYPE 5, 2 DWELLING UNITS BUILDING.</t>
  </si>
  <si>
    <t>2013.0083</t>
  </si>
  <si>
    <t>201308305736</t>
  </si>
  <si>
    <t>Ocean Avenue NCT/R</t>
  </si>
  <si>
    <t>Reza Khosnevisan</t>
  </si>
  <si>
    <t>Reza Khosnevisan 922-0200x108</t>
  </si>
  <si>
    <t>7119027</t>
  </si>
  <si>
    <t>122 Arch St</t>
  </si>
  <si>
    <t>ERECT TWO STORY SINGLE FAMILY DWELLING.</t>
  </si>
  <si>
    <t>201309237536</t>
  </si>
  <si>
    <t>7332003</t>
  </si>
  <si>
    <t>700 Brotherhood Wy</t>
  </si>
  <si>
    <t>ERECT 4 STORIES, 1 BASEMENT, TYPE 5, 2 DWELLING UNITS. 
(AKA 71, 73 SUMMIT WAY).</t>
  </si>
  <si>
    <t>201308124103</t>
  </si>
  <si>
    <t>8710007</t>
  </si>
  <si>
    <t>718 Long Bridge St</t>
  </si>
  <si>
    <t>MB-RA</t>
  </si>
  <si>
    <t>201212246822</t>
  </si>
  <si>
    <t>8711019</t>
  </si>
  <si>
    <t>701 Long Bridge St</t>
  </si>
  <si>
    <t>201203135986</t>
  </si>
  <si>
    <t>0757027</t>
  </si>
  <si>
    <t>1239 Turk St</t>
  </si>
  <si>
    <t>4591C042</t>
  </si>
  <si>
    <t>101 Donahue St</t>
  </si>
  <si>
    <t>200907223197</t>
  </si>
  <si>
    <t>4591C095</t>
  </si>
  <si>
    <t>401 Innes Av</t>
  </si>
  <si>
    <t>200912223671</t>
  </si>
  <si>
    <t>4591C099</t>
  </si>
  <si>
    <t>50 Jerrold Av</t>
  </si>
  <si>
    <t>200912223673</t>
  </si>
  <si>
    <t>0818049</t>
  </si>
  <si>
    <t>443 Linden St</t>
  </si>
  <si>
    <t>5880023</t>
  </si>
  <si>
    <t>200608290811</t>
  </si>
  <si>
    <t>2750035</t>
  </si>
  <si>
    <t>311 Eureka St</t>
  </si>
  <si>
    <t>2009.0685</t>
  </si>
  <si>
    <t>200905047636</t>
  </si>
  <si>
    <t>Friel Designs</t>
  </si>
  <si>
    <t>Patrick Friel</t>
  </si>
  <si>
    <t>650.759.1900</t>
  </si>
  <si>
    <t>Patrick Friel 650.759.1900</t>
  </si>
  <si>
    <t>San Francisco, CA 94062</t>
  </si>
  <si>
    <t>1517 Jeffersdon Ave.</t>
  </si>
  <si>
    <t>4152046</t>
  </si>
  <si>
    <t>1078 Hampshire St</t>
  </si>
  <si>
    <t>7106059</t>
  </si>
  <si>
    <t>202 Broad St</t>
  </si>
  <si>
    <t>200910209343</t>
  </si>
  <si>
    <t>2416002H</t>
  </si>
  <si>
    <t>422 Vicente St</t>
  </si>
  <si>
    <t>2007.0037</t>
  </si>
  <si>
    <t>200609132176</t>
  </si>
  <si>
    <t>Andrew Lee</t>
  </si>
  <si>
    <t>415-756-7666</t>
  </si>
  <si>
    <t>Andrew Lee 415-756-7666</t>
  </si>
  <si>
    <t>2027 20th Avenue</t>
  </si>
  <si>
    <t>5926022</t>
  </si>
  <si>
    <t>165 Brussels St</t>
  </si>
  <si>
    <t>200807176993</t>
  </si>
  <si>
    <t>5943050</t>
  </si>
  <si>
    <t>262 Madison St</t>
  </si>
  <si>
    <t>2008.1203</t>
  </si>
  <si>
    <t>200711077585</t>
  </si>
  <si>
    <t>5943051</t>
  </si>
  <si>
    <t>4937018</t>
  </si>
  <si>
    <t>1014 Gilman Av</t>
  </si>
  <si>
    <t>201209109355</t>
  </si>
  <si>
    <t>4224158</t>
  </si>
  <si>
    <t>2630017</t>
  </si>
  <si>
    <t>1167 Stanyan St</t>
  </si>
  <si>
    <t>2008.0408</t>
  </si>
  <si>
    <t>200803288274</t>
  </si>
  <si>
    <t>Diarro Foster</t>
  </si>
  <si>
    <t>415.543-5005</t>
  </si>
  <si>
    <t>Diarro Foster 415.543-5005</t>
  </si>
  <si>
    <t>1710006</t>
  </si>
  <si>
    <t>1235 40th Av</t>
  </si>
  <si>
    <t>2010.0272</t>
  </si>
  <si>
    <t>200904025465</t>
  </si>
  <si>
    <t>6512016</t>
  </si>
  <si>
    <t>383 Fair Oaks St</t>
  </si>
  <si>
    <t>201211154328</t>
  </si>
  <si>
    <t>1775044</t>
  </si>
  <si>
    <t>1320 21st Av</t>
  </si>
  <si>
    <t>201210292956</t>
  </si>
  <si>
    <t>2709065</t>
  </si>
  <si>
    <t>21 Mountain Spring Av</t>
  </si>
  <si>
    <t>2011.1349</t>
  </si>
  <si>
    <t>201009171084</t>
  </si>
  <si>
    <t>2821023</t>
  </si>
  <si>
    <t>0943003B</t>
  </si>
  <si>
    <t>2626 Filbert St</t>
  </si>
  <si>
    <t>2007.1478</t>
  </si>
  <si>
    <t>200712241234</t>
  </si>
  <si>
    <t>6208056</t>
  </si>
  <si>
    <t>1569002</t>
  </si>
  <si>
    <t>609 26th Av</t>
  </si>
  <si>
    <t>201106279018</t>
  </si>
  <si>
    <t>7520034</t>
  </si>
  <si>
    <t>74 Gold Mine Dr</t>
  </si>
  <si>
    <t>2011.1416</t>
  </si>
  <si>
    <t>201107261097</t>
  </si>
  <si>
    <t>5859040</t>
  </si>
  <si>
    <t>230 Sweeny St</t>
  </si>
  <si>
    <t>2010.0249</t>
  </si>
  <si>
    <t>200903254880</t>
  </si>
  <si>
    <t>Hawk N. Lee</t>
  </si>
  <si>
    <t>415 681-6325</t>
  </si>
  <si>
    <t>Hawk N. Lee 415 681-6325</t>
  </si>
  <si>
    <t>1609 Noriega Street</t>
  </si>
  <si>
    <t>1334040</t>
  </si>
  <si>
    <t>107 24th Av</t>
  </si>
  <si>
    <t>200701101393</t>
  </si>
  <si>
    <t>6478031</t>
  </si>
  <si>
    <t>495 Morse St</t>
  </si>
  <si>
    <t>2008.0998</t>
  </si>
  <si>
    <t>200707096216</t>
  </si>
  <si>
    <t>6508035</t>
  </si>
  <si>
    <t>3933 24th St</t>
  </si>
  <si>
    <t>2008.0686</t>
  </si>
  <si>
    <t>200807116509</t>
  </si>
  <si>
    <t>1564023</t>
  </si>
  <si>
    <t>2038 Balboa St</t>
  </si>
  <si>
    <t>201302200538</t>
  </si>
  <si>
    <t>NCT</t>
  </si>
  <si>
    <t>0647007</t>
  </si>
  <si>
    <t>1634-1690 Pine St</t>
  </si>
  <si>
    <t>1) Merge the six exiting assessor's lots, 2) demolish the existing five industrial/comercial bldgs. on the site and possibly maintain/incorporate some of the existing bldgs. facades into the new project and 3) construct a residential bldg. with some comme</t>
  </si>
  <si>
    <t>2011.1306</t>
  </si>
  <si>
    <t>1634 Pine Street LLC</t>
  </si>
  <si>
    <t>415-298-3326</t>
  </si>
  <si>
    <t>1634 Pine Street LLC 415-298-3326</t>
  </si>
  <si>
    <t>San Francisco, CA  94105-3067</t>
  </si>
  <si>
    <t>355 1st Street, Unit 809</t>
  </si>
  <si>
    <t>3589108</t>
  </si>
  <si>
    <t>777 Valencia St</t>
  </si>
  <si>
    <t>CONSTRUCTION OF 3 (N) RESIDENTIAL UNITS ON A (N) 3RD FL</t>
  </si>
  <si>
    <t>201310310847</t>
  </si>
  <si>
    <t>3619039</t>
  </si>
  <si>
    <t>961 Church St</t>
  </si>
  <si>
    <t xml:space="preserve">CONSTRUCT NEW DWELLING UNIT IN (E) BASEMENT SPACE, ABOUT 600 SQ. FT. WITH LIVING ROOM, ONE BEDROOM, </t>
  </si>
  <si>
    <t>201311222623</t>
  </si>
  <si>
    <t>3629007</t>
  </si>
  <si>
    <t>114 Chattanooga St</t>
  </si>
  <si>
    <t>LEGALIZE 1ST FL AS A 2-BEDROOM APARTMENT. INSTALL (N) KITCHEN, (N) TUB AT (E) POWDER ROOM. SIDE ADDI</t>
  </si>
  <si>
    <t>201310300683</t>
  </si>
  <si>
    <t>0130020</t>
  </si>
  <si>
    <t>778 Vallejo St</t>
  </si>
  <si>
    <t>PROPOSED CONVERSION OF (E) STORAGE TO CONDITION LIVINGS SPACE TO ACCOMADATE ONE ADDITIONAL UNIT @ 1S</t>
  </si>
  <si>
    <t>201311051179</t>
  </si>
  <si>
    <t>0629037</t>
  </si>
  <si>
    <t>2155 Webster St</t>
  </si>
  <si>
    <t>RENOVATE (E) OFFICE BLDG &amp; DENTAL SCHOOL INTO 66-DWELLING UNITS. ADDITIONALLY PROPOSED PROJ WOULD CO</t>
  </si>
  <si>
    <t>201311222660</t>
  </si>
  <si>
    <t>1550045</t>
  </si>
  <si>
    <t>522 08th Av</t>
  </si>
  <si>
    <t>VERTICAL &amp; HORIZONTAL REAR ADDITION OF (E) BUILDING. CONVERT SINGLE FAMILY DWELLING TO 2 UNITS BUILD</t>
  </si>
  <si>
    <t>201310310802</t>
  </si>
  <si>
    <t>1844040</t>
  </si>
  <si>
    <t>1424 10th Av</t>
  </si>
  <si>
    <t>CREATE A (N) UNIT BY ADDING KITCHENETTE &amp; A BATHROOM.</t>
  </si>
  <si>
    <t>201311010862</t>
  </si>
  <si>
    <t>1854016A</t>
  </si>
  <si>
    <t>1596 09th Av</t>
  </si>
  <si>
    <t>ADD INLAW UNIT AT GROUND FLOOR TO INCLUDE 1-BEDROOM, KITCHEN, LIVING ROOM &amp; FULL BATHROOM.</t>
  </si>
  <si>
    <t>201312315322</t>
  </si>
  <si>
    <t>2701A019</t>
  </si>
  <si>
    <t>4621 19th St</t>
  </si>
  <si>
    <t>RENOVATION OF AN (E) SINGLE FAMILY RESIDENCE INCLUDING REAR &amp; VERTICAL ADDITIONS, CONSTRUCTION OF SECOND UNIT OF REAR ADDITION, ASSOCIATED STRUCTURAL, MECHANICAL, ELECTRICAL, PLUMBING,LANDSCAPING.</t>
  </si>
  <si>
    <t>2014.0543</t>
  </si>
  <si>
    <t>450 Architects, Inc.</t>
  </si>
  <si>
    <t>David Bushnell</t>
  </si>
  <si>
    <t>David Bushnell 546-0450</t>
  </si>
  <si>
    <t>9 Pier, Suite 105</t>
  </si>
  <si>
    <t>3511015</t>
  </si>
  <si>
    <t>1532 Howard St</t>
  </si>
  <si>
    <t>Demolition of an existing one-story commercial building and the proposed new construction of a six-story residential building with 15 single room occupancy units.</t>
  </si>
  <si>
    <t>ERECT 6-STORY, TYPE 1, 15 DWELLING UNITS BUILDING. COMPLIANCE W/ ORDINANCE NO. 155-13 NOT REQUIRED.</t>
  </si>
  <si>
    <t>2013.1305</t>
  </si>
  <si>
    <t>201405307085</t>
  </si>
  <si>
    <t>SIA Consulting Corp.</t>
  </si>
  <si>
    <t>922-0200x105</t>
  </si>
  <si>
    <t>Aidin Massoudi 922-0200x105</t>
  </si>
  <si>
    <t>3552008</t>
  </si>
  <si>
    <t>1936 Folsom St</t>
  </si>
  <si>
    <t>FROM SINGLE FAMILY TO MULTI FAMILY UNIT CONVERSION. RECONFIGURE 2ND STORY ENTRY. REHABILITATE 3RD FL</t>
  </si>
  <si>
    <t>201311010933</t>
  </si>
  <si>
    <t>6659006</t>
  </si>
  <si>
    <t>1749 Dolores St</t>
  </si>
  <si>
    <t>HORIZONTAL FRONT ADDITION ON UPPER CREAT NEW 2ND DWELLING UNIT ON LOWER LEVEL, (NO INCREASE IN SQ FT</t>
  </si>
  <si>
    <t>201312305300</t>
  </si>
  <si>
    <t>6662007</t>
  </si>
  <si>
    <t>22 Fairmount St</t>
  </si>
  <si>
    <t>NEW 1 BEDROOM IN-LAW UNIT AT REAR HORIZONTAL ADDITION. REAR ADDITION ON THE (E) 1ST FL DECK TO ACCOM</t>
  </si>
  <si>
    <t>201312093701</t>
  </si>
  <si>
    <t>3985027</t>
  </si>
  <si>
    <t>1239 17th St</t>
  </si>
  <si>
    <t>ADD FOUR RESIDENTIAL UNITS ON TOP OF EXISTING IRON WORK SHOP.CONVERT EXISTING OFFICE TO ANOTHER RESI</t>
  </si>
  <si>
    <t>201311212547</t>
  </si>
  <si>
    <t>4003006</t>
  </si>
  <si>
    <t>238 Missouri St</t>
  </si>
  <si>
    <t>4TH STORY ADDITION, 2 STORY ADDITION W/ROOF DECK AT REAR YARD, ADDITION OF 3RD UNIT AT 1ST FLR(BASEM</t>
  </si>
  <si>
    <t>201310038371</t>
  </si>
  <si>
    <t>4067012</t>
  </si>
  <si>
    <t>1512 20th St</t>
  </si>
  <si>
    <t>Renovation and addition to an existing mixed-use building</t>
  </si>
  <si>
    <t>REMOVE (E) ROOF. INCREASE HEIGHT OF (E) 2 STORY BLDG &amp; ADD (N) MEZZ. ADD (N0) ROOF DECK @ SINGLE STO</t>
  </si>
  <si>
    <t>2013.1431</t>
  </si>
  <si>
    <t>201310290519</t>
  </si>
  <si>
    <t>Cary Bernstein</t>
  </si>
  <si>
    <t>415-522-1907</t>
  </si>
  <si>
    <t>Cary Bernstein 415-522-1907</t>
  </si>
  <si>
    <t>2325 3rd Street, Studio 341</t>
  </si>
  <si>
    <t>4145012</t>
  </si>
  <si>
    <t>2356 Bryant St</t>
  </si>
  <si>
    <t>2 STORY REAR ADDITION. CONVERT 1ST FLOOR USABLE AREA INTO NEW RESIDENTIAL UNIT &amp; EXPAND INTO GARAGE.</t>
  </si>
  <si>
    <t>201311273026</t>
  </si>
  <si>
    <t>4271008</t>
  </si>
  <si>
    <t>1340 Alabama St</t>
  </si>
  <si>
    <t>EXTENSION OF NORTH WALL TO SAME AREA AS NEIGHBORS LIGHT WELL. REFERENCE APPL #201208177711.</t>
  </si>
  <si>
    <t>201312134188</t>
  </si>
  <si>
    <t>4274001</t>
  </si>
  <si>
    <t>1302 York St</t>
  </si>
  <si>
    <t>CHANGE OF USE FROM R3 2-UNIT RESIDENTIAL TO R2 3-UNIT RESIDENTIAL. CONVERT 1ST FL (E) LIVING SPACE I</t>
  </si>
  <si>
    <t>201310119147</t>
  </si>
  <si>
    <t>5338018</t>
  </si>
  <si>
    <t>1756 Revere Av</t>
  </si>
  <si>
    <t>HORIZONTAL EXTENSION AT REAR (APPROX 20'-0"). CHANGE OF USE FROM SINGLE FAMILY TO 2 UNITS. 2 NEW BED</t>
  </si>
  <si>
    <t>201310159297</t>
  </si>
  <si>
    <t>6472022</t>
  </si>
  <si>
    <t>5875 Mission St</t>
  </si>
  <si>
    <t>HORIZONTAL &amp; VERTICAL ADDITION, ADD THREE STORIES TO EXISTING SINGLE STORY STRUCTURE. CONVERT EXISTI</t>
  </si>
  <si>
    <t>201312315336</t>
  </si>
  <si>
    <t>0342001</t>
  </si>
  <si>
    <t>950 Market St</t>
  </si>
  <si>
    <t>The proposed project is the demolition of five (5) existing structures and new construction of a mixed-use arts, education, residential, hotel, and retail complex, with approximately 198 below-grade parking spaces.  The proposed project includes approxima</t>
  </si>
  <si>
    <t>2013.1049</t>
  </si>
  <si>
    <t>Group I</t>
  </si>
  <si>
    <t>Michelle  Lin</t>
  </si>
  <si>
    <t>394-9018</t>
  </si>
  <si>
    <t>Michelle  Lin 394-9018</t>
  </si>
  <si>
    <t>100 Bush Street, Suite 1650</t>
  </si>
  <si>
    <t>0515031</t>
  </si>
  <si>
    <t>2251 Greenwich St</t>
  </si>
  <si>
    <t>ERECT NEW FIRE STATION</t>
  </si>
  <si>
    <t>201312204680</t>
  </si>
  <si>
    <t>0814001</t>
  </si>
  <si>
    <t>150 Van Ness Ave</t>
  </si>
  <si>
    <t xml:space="preserve">The proposed project is a 13 story, 429 unit residential bldg. on Hayes Street between Van Ness Avenue and Polk Street. The project would contain 512,010 gsf, including 410,760 sf of residential, 90,600 of subsurface parking and 9,000 sf of retail on the </t>
  </si>
  <si>
    <t>2013.0973</t>
  </si>
  <si>
    <t>120-R2</t>
  </si>
  <si>
    <t>0836007</t>
  </si>
  <si>
    <t>1554 Market St</t>
  </si>
  <si>
    <t>ERECT 12-STORY RESIDENTIAL &amp; COMMERCIAL BUILDING.</t>
  </si>
  <si>
    <t>201311222657</t>
  </si>
  <si>
    <t>0944030</t>
  </si>
  <si>
    <t>2582 Filbert St</t>
  </si>
  <si>
    <t>Construct a 3 story single family dwelling on an empty lot.</t>
  </si>
  <si>
    <t>ERECT 3 STORIES, 1 SINGLE FAMILY, TYPE 5.</t>
  </si>
  <si>
    <t>2013.1748</t>
  </si>
  <si>
    <t>201404143170</t>
  </si>
  <si>
    <t>Stein adn Lubin. LLP</t>
  </si>
  <si>
    <t>Charles Olson</t>
  </si>
  <si>
    <t>415-981-0550</t>
  </si>
  <si>
    <t>Charles Olson 415-981-0550</t>
  </si>
  <si>
    <t>SF, CA 94111</t>
  </si>
  <si>
    <t>600 Montgomery St, 14th floor</t>
  </si>
  <si>
    <t>0948029</t>
  </si>
  <si>
    <t>2855 Filbert St</t>
  </si>
  <si>
    <t>ERECT TYPE 5 3-STORY SINGLE FAMILY RESIDENCE.</t>
  </si>
  <si>
    <t>201310048576</t>
  </si>
  <si>
    <t>1051034</t>
  </si>
  <si>
    <t>2320 Sutter St</t>
  </si>
  <si>
    <t>TO ERECT 3 STORIES, NO BASEMENT, MEDICAL OFFICE. (REAR BLDG).</t>
  </si>
  <si>
    <t>201310038416</t>
  </si>
  <si>
    <t>MED</t>
  </si>
  <si>
    <t>1153020</t>
  </si>
  <si>
    <t>1823 Turk St</t>
  </si>
  <si>
    <t>ERECT 4-STORY, TYPE V RESIDENTIAL CONDO.</t>
  </si>
  <si>
    <t>201310119178</t>
  </si>
  <si>
    <t>1179024A</t>
  </si>
  <si>
    <t>1631 Mcallister St</t>
  </si>
  <si>
    <t>Construction of four-story 6,527 sf building containing four residences and four vehicle parking spaces.</t>
  </si>
  <si>
    <t>ERECT NEW 4-UNIT RESIDENTIAL BLDG</t>
  </si>
  <si>
    <t>2014.0226</t>
  </si>
  <si>
    <t>201311041047</t>
  </si>
  <si>
    <t>1312022</t>
  </si>
  <si>
    <t>830 El Camino Del Mar *</t>
  </si>
  <si>
    <t>(FRONT BLDG) ERECT ONE STORY OF ONE SINGLE FAMILY WITH GARAGE.</t>
  </si>
  <si>
    <t>201312134211</t>
  </si>
  <si>
    <t>1731015</t>
  </si>
  <si>
    <t>1271 19th Av</t>
  </si>
  <si>
    <t>New construction of a four-story building containing two residential units and two vehicle spaces.</t>
  </si>
  <si>
    <t>ERECT 4-STORY TYPE 5 MULTI UNIT RESIDENTIAL.</t>
  </si>
  <si>
    <t>2014.1256</t>
  </si>
  <si>
    <t>201310169408</t>
  </si>
  <si>
    <t>Judy Kwok</t>
  </si>
  <si>
    <t>408 891-0926</t>
  </si>
  <si>
    <t>Judy Kwok 408 891-0926</t>
  </si>
  <si>
    <t>SF 94122</t>
  </si>
  <si>
    <t>1267 19th Ave.</t>
  </si>
  <si>
    <t>2619066</t>
  </si>
  <si>
    <t>24 Ord Ct</t>
  </si>
  <si>
    <t xml:space="preserve">Variance request to the rear yard requirement of P.C. Sec. 134 to permit the construction of a second dwelling unit within the rear yard.  </t>
  </si>
  <si>
    <t>ERECT 4-STORY, 1 UNIT, TYPE 5, RESIDENTIAL BUILDING.</t>
  </si>
  <si>
    <t>2013.1522</t>
  </si>
  <si>
    <t>201310219830</t>
  </si>
  <si>
    <t>Kenneth Tam</t>
  </si>
  <si>
    <t>408-446-9881</t>
  </si>
  <si>
    <t>Kenneth Tam 408-446-9881</t>
  </si>
  <si>
    <t>San Jose, CA 95129</t>
  </si>
  <si>
    <t>1266 Regency Drive</t>
  </si>
  <si>
    <t>2619067</t>
  </si>
  <si>
    <t>22 Ord Ct</t>
  </si>
  <si>
    <t>REAR BLDG. ERECT 4-STORY, 1 UNIT, TYPE 5, RESIDENTIAL BUILDING.</t>
  </si>
  <si>
    <t>2013.1521</t>
  </si>
  <si>
    <t>201310219817</t>
  </si>
  <si>
    <t>2807040</t>
  </si>
  <si>
    <t>429 Grand View Av</t>
  </si>
  <si>
    <t>Adding a 2nd dwelling unit to the site
Variance request to the rear yard requirement of P.C. Sec. 134</t>
  </si>
  <si>
    <t>2013.1528</t>
  </si>
  <si>
    <t>Angela  Matt</t>
  </si>
  <si>
    <t>595-2047</t>
  </si>
  <si>
    <t>Angela  Matt 595-2047</t>
  </si>
  <si>
    <t>976 Elizabeth Street</t>
  </si>
  <si>
    <t>3519063</t>
  </si>
  <si>
    <t>1335 Folsom St</t>
  </si>
  <si>
    <t>The proposed project would involve demolition of an existing one-story commercial building (constructed in 1923) and construction of a new seven-story, residential building of approximately 65' in height.  The proposed building shall consist of seven resi</t>
  </si>
  <si>
    <t>2013.1281</t>
  </si>
  <si>
    <t>Realtex Condominums, LLC</t>
  </si>
  <si>
    <t>Tomas Janik</t>
  </si>
  <si>
    <t>415-359-4397</t>
  </si>
  <si>
    <t>Tomas Janik 415-359-4397</t>
  </si>
  <si>
    <t>100 The Embarcadero Ave.</t>
  </si>
  <si>
    <t>3521053A</t>
  </si>
  <si>
    <t>33 Norfolk St</t>
  </si>
  <si>
    <t>The project sponsor proposes to merge Lots 053A and 093 and to replace the existing commercial building and parking lot with a 5-story mixed use building.  The project will have 9 residential units and approximately 1,250 s.f. of commercial space. The pro</t>
  </si>
  <si>
    <t>ERECT 5-STORY COMMERCIAL &amp; MULTI UNIT RESIDENTIAL</t>
  </si>
  <si>
    <t>2014.0008</t>
  </si>
  <si>
    <t>201310078679</t>
  </si>
  <si>
    <t>The International Land Group</t>
  </si>
  <si>
    <t>Andy Clark</t>
  </si>
  <si>
    <t>392-1111</t>
  </si>
  <si>
    <t>Andy Clark 392-1111</t>
  </si>
  <si>
    <t>San Francisco, CA  94109</t>
  </si>
  <si>
    <t>1388 Sutter Street, Suite 730</t>
  </si>
  <si>
    <t>3553052</t>
  </si>
  <si>
    <t>1979 Mission St</t>
  </si>
  <si>
    <t xml:space="preserve">Proposes to demolish all existing improvements on the project site and to contruct a 5 to 10 story up to 105' high, 345,013 sq.ft. building exclusive of a 56,643 sq.ft. basement parking garage. Off-street parking that meets the Planning Code requirements </t>
  </si>
  <si>
    <t>ERECT 10-STORY MIXED-USE NEW BUILDING.</t>
  </si>
  <si>
    <t>2013.1543</t>
  </si>
  <si>
    <t>201312174382</t>
  </si>
  <si>
    <t>55-X/105-E</t>
  </si>
  <si>
    <t>Maximus - BP 1979 Mission St. LLC</t>
  </si>
  <si>
    <t>584-4561</t>
  </si>
  <si>
    <t>Seth Mallen 584-4561</t>
  </si>
  <si>
    <t>345 Vidal Drive</t>
  </si>
  <si>
    <t>3613053</t>
  </si>
  <si>
    <t>811 Treat Av</t>
  </si>
  <si>
    <t xml:space="preserve">Conditional Use Authorization and Variance request to add two additional units for a total of 7 units on the property and a variance to the rear yard requirement for the expansion of the existing garage to create an additional parking space.  </t>
  </si>
  <si>
    <t>2013.1853</t>
  </si>
  <si>
    <t>San Francisco Developers, LLC</t>
  </si>
  <si>
    <t>415-440-0205</t>
  </si>
  <si>
    <t>San Francisco Developers, LLC 415-440-0205</t>
  </si>
  <si>
    <t>2170 Sutter Street</t>
  </si>
  <si>
    <t>3621081</t>
  </si>
  <si>
    <t>3721 21st St</t>
  </si>
  <si>
    <t xml:space="preserve">TO ERECT 3 STORIES OF ONE SINGLE FAMILY DWELLING
</t>
  </si>
  <si>
    <t>201312134205</t>
  </si>
  <si>
    <t>3640079</t>
  </si>
  <si>
    <t>3040 24th St</t>
  </si>
  <si>
    <t>TO ERECT 3-STORIES, NO BASEMENT, MIXED-USE NEW BUILDING.</t>
  </si>
  <si>
    <t>201312174396</t>
  </si>
  <si>
    <t>3730015</t>
  </si>
  <si>
    <t>1140 Folsom Street</t>
  </si>
  <si>
    <t xml:space="preserve">The proposed project would remove the existing 14, 581 square feet building and parking lot and replace them with a new residential building over commercial.  Design high efficiency parking with BMR units on site. The proposed project would construct a 4 </t>
  </si>
  <si>
    <t>2013.0986</t>
  </si>
  <si>
    <t>11 40 Folsom LLC</t>
  </si>
  <si>
    <t>John Bickford</t>
  </si>
  <si>
    <t>675-2169</t>
  </si>
  <si>
    <t>John Bickford 675-2169</t>
  </si>
  <si>
    <t>2950 Fillmore Street</t>
  </si>
  <si>
    <t>3730096</t>
  </si>
  <si>
    <t>34 Langton St</t>
  </si>
  <si>
    <t>Demolition of a 630sf industrial building and construction of a 5-unit 4-story 3,561sf building with 2 parking spaces.</t>
  </si>
  <si>
    <t>TO ERECT 4 STORIES, NO BASEMENT, 5 UNITS APARTMENT, TYPE III-A BUILDING.</t>
  </si>
  <si>
    <t>2014.0681</t>
  </si>
  <si>
    <t>201310088785</t>
  </si>
  <si>
    <t>4060001</t>
  </si>
  <si>
    <t>888 Tennessee St</t>
  </si>
  <si>
    <t>The proposed project is the demolition of an existing two-story building and construction of two four-story residential-over-retail building containing 110 dwelling units, 2,155 sq.ft. of retail use, and 10,073 sq.ft. of courtyard open space.  The project</t>
  </si>
  <si>
    <t>2013.0975</t>
  </si>
  <si>
    <t>Reuben, Junius &amp; Rose LLP</t>
  </si>
  <si>
    <t>567-9000</t>
  </si>
  <si>
    <t>Andrew Junius 567-9000</t>
  </si>
  <si>
    <t>4105009</t>
  </si>
  <si>
    <t>800 Indiana Street</t>
  </si>
  <si>
    <t xml:space="preserve">The proposed project is the demolition of the existing Opera Warehouse and construction of a new 340-unit multi-family units and 294 parking spaces. The project would be constructed in six building with a semi subterraen parking garage. </t>
  </si>
  <si>
    <t>2011.1374</t>
  </si>
  <si>
    <t>Build Inc.</t>
  </si>
  <si>
    <t>Lou Vasquez</t>
  </si>
  <si>
    <t>551 - 7611</t>
  </si>
  <si>
    <t>Lou Vasquez 551 - 7611</t>
  </si>
  <si>
    <t>315 Linden street</t>
  </si>
  <si>
    <t>2408001</t>
  </si>
  <si>
    <t>701 Taraval St</t>
  </si>
  <si>
    <t xml:space="preserve">Variance request to the parking requirement of P.C. Sec. 145 for the demolition of a commercial structure with the reconstruction of a multi-use commercial/residential building with 3 res / 1 commercial.  </t>
  </si>
  <si>
    <t>2014.0864</t>
  </si>
  <si>
    <t>Rita Hui</t>
  </si>
  <si>
    <t xml:space="preserve">Rita Hui </t>
  </si>
  <si>
    <t>Alameda, CA 94501</t>
  </si>
  <si>
    <t>3107 Central Avenue</t>
  </si>
  <si>
    <t>2659052</t>
  </si>
  <si>
    <t>3198 Market St</t>
  </si>
  <si>
    <t xml:space="preserve">Variance request to the rear yard requirement of P.C. Sec. 134 to permit the construction of a new two unit residential building on a vacant property.  </t>
  </si>
  <si>
    <t>CONSTRUCT NEW 3-STORIES, NO BASEMENT, 2-UNIT RESIDENTIAL BUILDING.</t>
  </si>
  <si>
    <t>2014.0863</t>
  </si>
  <si>
    <t>201407221872</t>
  </si>
  <si>
    <t>Rochmar Family LLC</t>
  </si>
  <si>
    <t xml:space="preserve">Rochmar Family LLC </t>
  </si>
  <si>
    <t>Los Angeles, CA 90067</t>
  </si>
  <si>
    <t>1888 Century Park East, Suite 1900</t>
  </si>
  <si>
    <t>2933007</t>
  </si>
  <si>
    <t>127 Edgehill Wy</t>
  </si>
  <si>
    <t>Construct a four-story single-family residence on a vacant lot.</t>
  </si>
  <si>
    <t>TO ERECT 4 STORIES OF SINGLE FAMILY DWELLING</t>
  </si>
  <si>
    <t>2014.1100</t>
  </si>
  <si>
    <t>201405296982</t>
  </si>
  <si>
    <t>ChrDAUER Architects</t>
  </si>
  <si>
    <t>Christian Daur</t>
  </si>
  <si>
    <t>431-5518</t>
  </si>
  <si>
    <t>Christian Daur 431-5518</t>
  </si>
  <si>
    <t>SF 94107</t>
  </si>
  <si>
    <t>1 Arkansas St., Suite D2</t>
  </si>
  <si>
    <t>3559001</t>
  </si>
  <si>
    <t>2201 Market Street</t>
  </si>
  <si>
    <t>The proposed project is the demolition of an (existing) 2-story commercial building and the construction of a (new) 6-story, mixed-use commercial and 9-unit residential building. The proposed project would have a below-grade garage with 7 off-street parki</t>
  </si>
  <si>
    <t>2014.0161</t>
  </si>
  <si>
    <t>60/65-X</t>
  </si>
  <si>
    <t>60</t>
  </si>
  <si>
    <t>Polaris Pacific</t>
  </si>
  <si>
    <t xml:space="preserve">Chris Foley </t>
  </si>
  <si>
    <t>361-4803</t>
  </si>
  <si>
    <t>Chris Foley  361-4803</t>
  </si>
  <si>
    <t>850 7th Street</t>
  </si>
  <si>
    <t>3631017</t>
  </si>
  <si>
    <t>987 Dolores St</t>
  </si>
  <si>
    <t>ERECT 2-STORY, TYPE 5, 0 BASEMENT, SINGLE DWELLING UNIT BUILDING.</t>
  </si>
  <si>
    <t>201405064989</t>
  </si>
  <si>
    <t>3639001</t>
  </si>
  <si>
    <t>2600 Harrison St</t>
  </si>
  <si>
    <t>The project proposes a new residential building in place of the existing industrial warehouse building to be demolished.  The new building would be 40 feet tall with ground floor parking and 20 residential units.  A rood deck would be provided with access</t>
  </si>
  <si>
    <t>2014.0503</t>
  </si>
  <si>
    <t>Toby Morris</t>
  </si>
  <si>
    <t>749-0302</t>
  </si>
  <si>
    <t>Toby Morris 749-0302</t>
  </si>
  <si>
    <t>San Francisco, CA  94133</t>
  </si>
  <si>
    <t>3654040</t>
  </si>
  <si>
    <t>3904 24th St</t>
  </si>
  <si>
    <t xml:space="preserve">Conditional Use and Variance request for the alteration and expansion of an existing non-complying structure.  </t>
  </si>
  <si>
    <t>2013.0761</t>
  </si>
  <si>
    <t>F. Joseph Butler Architect</t>
  </si>
  <si>
    <t>Joseph Butler</t>
  </si>
  <si>
    <t>415-990-6021</t>
  </si>
  <si>
    <t>Joseph Butler 415-990-6021</t>
  </si>
  <si>
    <t>324 Chestnut Street</t>
  </si>
  <si>
    <t>3703066</t>
  </si>
  <si>
    <t>1053 Market St</t>
  </si>
  <si>
    <t>The proposed project would demolish an existing commercial building and construct a 10-story tourist hotel with 155 rooms with a ground floor retail space.</t>
  </si>
  <si>
    <t>2014.0408</t>
  </si>
  <si>
    <t>90-X</t>
  </si>
  <si>
    <t>90</t>
  </si>
  <si>
    <t>Stanton Architecture</t>
  </si>
  <si>
    <t>Michael Stanton</t>
  </si>
  <si>
    <t>865-9600</t>
  </si>
  <si>
    <t>Michael Stanton 865-9600</t>
  </si>
  <si>
    <t>555 De Haro Street, Suite 300</t>
  </si>
  <si>
    <t>3728032</t>
  </si>
  <si>
    <t>727 Natoma St</t>
  </si>
  <si>
    <t xml:space="preserve">Variance request to the rear setback requirement of P.C. Sec. 134 to permit the alteration including an additional 6 units.  </t>
  </si>
  <si>
    <t>2014.0808</t>
  </si>
  <si>
    <t>Matthew &amp; Jessica Diamond</t>
  </si>
  <si>
    <t>415-509-0312</t>
  </si>
  <si>
    <t>Matthew &amp; Jessica Diamond 415-509-0312</t>
  </si>
  <si>
    <t>Orinda, CA 94563</t>
  </si>
  <si>
    <t>10 Vista del Orinda</t>
  </si>
  <si>
    <t>3778047</t>
  </si>
  <si>
    <t>610-620 Brannan Street</t>
  </si>
  <si>
    <t>The proposed project would demolish a paved lot and an existing 3 single-story buildings to erect an approximately 160 ft. tall (620,000 sf) office building ("600 Brannan" project) with public open space, PDR uses, street-facing retail, and subsurface par</t>
  </si>
  <si>
    <t>2014.0416</t>
  </si>
  <si>
    <t>SKS Partners</t>
  </si>
  <si>
    <t>Dan Kingsley</t>
  </si>
  <si>
    <t>421-8200</t>
  </si>
  <si>
    <t>Dan Kingsley 421-8200</t>
  </si>
  <si>
    <t>601 California Street, Suite 1310</t>
  </si>
  <si>
    <t>4909003</t>
  </si>
  <si>
    <t>1212 Egbert Av</t>
  </si>
  <si>
    <t>201312315375</t>
  </si>
  <si>
    <t>5319037</t>
  </si>
  <si>
    <t>1947 Oakdale Av</t>
  </si>
  <si>
    <t>New construction on a vacant lot: 3 story two-unit structure; 2 parking garage &amp; roof garden</t>
  </si>
  <si>
    <t>ERECT THREE STORY TWO UNITS RESIDENTIAL BUILDING.</t>
  </si>
  <si>
    <t>2013.1882</t>
  </si>
  <si>
    <t>201405125450</t>
  </si>
  <si>
    <t>5545017</t>
  </si>
  <si>
    <t>1551 Shotwell St</t>
  </si>
  <si>
    <t>TO ERECT 2 STORIES OF SINGLE FAMILY DWELLING.</t>
  </si>
  <si>
    <t>201312305292</t>
  </si>
  <si>
    <t>5545019</t>
  </si>
  <si>
    <t>1525 Shotwell St</t>
  </si>
  <si>
    <t>TO ERECT 3 STORIES OF 1 FAMILY DWELLING</t>
  </si>
  <si>
    <t>201312305280</t>
  </si>
  <si>
    <t>5626014</t>
  </si>
  <si>
    <t>3526 Folsom St</t>
  </si>
  <si>
    <t>201312164318</t>
  </si>
  <si>
    <t>5896022</t>
  </si>
  <si>
    <t>701 Silver Av</t>
  </si>
  <si>
    <t>201312043311</t>
  </si>
  <si>
    <t>6435012</t>
  </si>
  <si>
    <t>23 Canyon Dr</t>
  </si>
  <si>
    <t>ERECT 3-STORY SINGLE FAMILY RESIDENCE.</t>
  </si>
  <si>
    <t>201312265039</t>
  </si>
  <si>
    <t>6489090</t>
  </si>
  <si>
    <t>2 Byron Ct</t>
  </si>
  <si>
    <t xml:space="preserve">Variance request to the rear yard requirement of P.C. Sec. 134 to permit the new construction of a single family dwelling on a vacant lot.  </t>
  </si>
  <si>
    <t>ERECT A TWO STORY SINGLE FAMILY DWELLING.</t>
  </si>
  <si>
    <t>2014.0922</t>
  </si>
  <si>
    <t>201312315425</t>
  </si>
  <si>
    <t>George J Rossi Trust</t>
  </si>
  <si>
    <t xml:space="preserve">George J Rossi Trust </t>
  </si>
  <si>
    <t>2455 Washington Street</t>
  </si>
  <si>
    <t>7091025</t>
  </si>
  <si>
    <t>200 Bright St</t>
  </si>
  <si>
    <t xml:space="preserve">Variance request to the rear yard requirement of P.C. Sec. 134(a)(1) to permit the conversion of a vacant commercial space to a second dwelling unit.  And a variance to P.C. Sec. 151.1 to only provide one parking space as only one currently exists.  </t>
  </si>
  <si>
    <t>2013.1410</t>
  </si>
  <si>
    <t>Yingyu Cai</t>
  </si>
  <si>
    <t>415-321-0929</t>
  </si>
  <si>
    <t>Yingyu Cai 415-321-0929</t>
  </si>
  <si>
    <t>200 Bright Street</t>
  </si>
  <si>
    <t>7099009</t>
  </si>
  <si>
    <t>5670 Mission St</t>
  </si>
  <si>
    <t>ERECT 3-STORY, 2 DWELLING UNITS, TYPE 5, NEW BUILDING. (NEW ADDRESS WILL BE 555-557 ELLINGTON AVENUE</t>
  </si>
  <si>
    <t>201310250236</t>
  </si>
  <si>
    <t>0250001</t>
  </si>
  <si>
    <t>1401 California St</t>
  </si>
  <si>
    <t>Demolish Cala Foods and loading dock and construct 6-8-story, 95-unit residential mixed-use building, 31,000-sf retail, and 105 parking, 246,500-sf total. LEED Gold.</t>
  </si>
  <si>
    <t>2011.1046</t>
  </si>
  <si>
    <t>Prado Group</t>
  </si>
  <si>
    <t>Don Bragg</t>
  </si>
  <si>
    <t>395.0880x324</t>
  </si>
  <si>
    <t>Don Bragg 395.0880x324</t>
  </si>
  <si>
    <t>150 Post Street, #320</t>
  </si>
  <si>
    <t>0318020</t>
  </si>
  <si>
    <t>651 Geary St</t>
  </si>
  <si>
    <t>Demolish an existing 2-story vacant office building, and construct a new 13-story residential building with 1,100 sq.ft. retail space at ground floor.</t>
  </si>
  <si>
    <t>2013.0212</t>
  </si>
  <si>
    <t>314-8395</t>
  </si>
  <si>
    <t>Weiya Noble 314-8395</t>
  </si>
  <si>
    <t>1023 Market Street, #2</t>
  </si>
  <si>
    <t>8724001</t>
  </si>
  <si>
    <t>1825 Owens Street</t>
  </si>
  <si>
    <t>1180015</t>
  </si>
  <si>
    <t>834 Divisadero St</t>
  </si>
  <si>
    <t>Addition of 4 floors residential over 2 story existing conc. garage.</t>
  </si>
  <si>
    <t>2013.0660</t>
  </si>
  <si>
    <t>Group NOPA, LLC</t>
  </si>
  <si>
    <t>John Stricklin</t>
  </si>
  <si>
    <t>355-0900</t>
  </si>
  <si>
    <t>John Stricklin 355-0900</t>
  </si>
  <si>
    <t>601 Van Ness Avenue, #E-3606</t>
  </si>
  <si>
    <t>1227003</t>
  </si>
  <si>
    <t>413 Shrader St</t>
  </si>
  <si>
    <t xml:space="preserve">REMODEL INTERIOR OF (E) BLDING AS INDICATED ON PLANS. REPLACE (E) WINDOWS WITH NEW WINDOWS TO MATCH </t>
  </si>
  <si>
    <t>201401176600</t>
  </si>
  <si>
    <t>1269087</t>
  </si>
  <si>
    <t>281 Frederick St</t>
  </si>
  <si>
    <t>TO COMPLY WITH NOV# 201451101. CONVERSION OF PART OF BASEMENT INTO A SEPARATE UNIT &amp; KITCHEN ADDITIO</t>
  </si>
  <si>
    <t>201402219049</t>
  </si>
  <si>
    <t>1416003</t>
  </si>
  <si>
    <t>225 17th Av</t>
  </si>
  <si>
    <t>2-STORY VERTICAL ADDITION &amp; HORIZONTAL ADDITION AT FRONT. CONVERT SINGLE FAMILY HOME TO 2-UNIT RESID</t>
  </si>
  <si>
    <t>201403261777</t>
  </si>
  <si>
    <t>1732037</t>
  </si>
  <si>
    <t>1236 19th Av</t>
  </si>
  <si>
    <t>CONVERT SINGLE FAM RESIDENCE INTO 3 UNITS, ADD 3RD FLOOR &amp; REAR YARD ADDITION. EACH UNIT HAS 1 KITCH</t>
  </si>
  <si>
    <t>201402078043</t>
  </si>
  <si>
    <t>1738021</t>
  </si>
  <si>
    <t>1126 Irving St</t>
  </si>
  <si>
    <t>TO ERECT 4 STORIES, 3 UNITS RESIDENTIAL WITH RETAIL BUILDING.</t>
  </si>
  <si>
    <t>INNER SUNSET</t>
  </si>
  <si>
    <t>201408214436</t>
  </si>
  <si>
    <t>2362019</t>
  </si>
  <si>
    <t>2332 Taraval St</t>
  </si>
  <si>
    <t>WORK ON SECOND FLR. CHANGE DANCE STUDIO INTO ONE RESIDENTIAL UNIT.  APPLY FOR PARKING REDUCTION. SIT</t>
  </si>
  <si>
    <t>NCD</t>
  </si>
  <si>
    <t>201401287236</t>
  </si>
  <si>
    <t>3546026</t>
  </si>
  <si>
    <t>449 14th Street</t>
  </si>
  <si>
    <t xml:space="preserve">CHANGE OF USE FROM ASSEMBLY TO GROUP HOUSING. INSTALL INTERIOR PARTITIONS TO CREATE 10 NEW BEDROOMS </t>
  </si>
  <si>
    <t>201403170944</t>
  </si>
  <si>
    <t>3554001</t>
  </si>
  <si>
    <t>1900 Mission Street</t>
  </si>
  <si>
    <t>The proposed project would construct a 6-story building with ground floor retail space, second floor office space, and four floors of two and three-bedroom condos for a total of 9 residential units. The project would include 5 off-street parking spaces an</t>
  </si>
  <si>
    <t>2013.1330</t>
  </si>
  <si>
    <t>80-B</t>
  </si>
  <si>
    <t>Kevin Stephens</t>
  </si>
  <si>
    <t>509-5661</t>
  </si>
  <si>
    <t>Kevin Stephens 509-5661</t>
  </si>
  <si>
    <t>400 Treat Avenue, Suite I</t>
  </si>
  <si>
    <t>3590014</t>
  </si>
  <si>
    <t>3324 19th St</t>
  </si>
  <si>
    <t>VERITICAL ADDITION. REMODEL EXISTING UNIMPROVED 1ST &amp; 2ND FL FOR 2 RESIDENTIAL UNITS. REMODEL EXISTING 2ND &amp; 3RD FLOOR APARTMENTS. ADD 4TH, 5TH FL FOR 4 NEW RESIDENTIAL UNITS.</t>
  </si>
  <si>
    <t>201402198846</t>
  </si>
  <si>
    <t>3612017A</t>
  </si>
  <si>
    <t>787 Treat Av</t>
  </si>
  <si>
    <t>AT 2/FL, DIVIDE 2/FL SPACE TO 2 SEPARATE UNITS WITH NEW KITCHEN, BATHROOM AND BEDROOM &amp; STUDY.</t>
  </si>
  <si>
    <t>201403170852</t>
  </si>
  <si>
    <t>3636027</t>
  </si>
  <si>
    <t>1181 Valencia St</t>
  </si>
  <si>
    <t>REMODEL &amp; LEGALIZE RESIDENTIAL 3RD UNIT AT THE GROUND FLOOR. COMPLIANCE WITH ORDINANCE NO. 155-13 NO</t>
  </si>
  <si>
    <t>201403100278</t>
  </si>
  <si>
    <t>3650028</t>
  </si>
  <si>
    <t>1155 Church St</t>
  </si>
  <si>
    <t xml:space="preserve">CHANGE OF USE TO CONVERT LOWER FLR OF LOWER UNIT INTO AN (E) 2 UNIT BUILDING INTO A 3RD UNIT. SCOPE </t>
  </si>
  <si>
    <t>201401146235</t>
  </si>
  <si>
    <t>3730118</t>
  </si>
  <si>
    <t>1117 Howard St</t>
  </si>
  <si>
    <t>CHANGE OF USE. COMPLY W/ NOV 201279657, DEMO INTERIOR, CONSTRUCT 2 BEDROOMS, 1-1/2 BATHS, MEDIA ROOM</t>
  </si>
  <si>
    <t>201401307462</t>
  </si>
  <si>
    <t>0512026</t>
  </si>
  <si>
    <t>2347 Lombard St</t>
  </si>
  <si>
    <t>ERECT A 4 STORY RESIDENTIAL &amp; COMMERCIAL BUILDING.</t>
  </si>
  <si>
    <t>201401297354</t>
  </si>
  <si>
    <t>0836011</t>
  </si>
  <si>
    <t>22 Franklin St</t>
  </si>
  <si>
    <t>Demolish the  existing auto body shop building on the lot 012 and construct a 8-story, 85-foot tall mixed use building. Construct a new building would include 24 dwelling units and 2,120 gross square feet of retail space along Franklin.</t>
  </si>
  <si>
    <t>2013.1005</t>
  </si>
  <si>
    <t>85-R2</t>
  </si>
  <si>
    <t>Aidin Massoudi 922-0200x108</t>
  </si>
  <si>
    <t>0855016</t>
  </si>
  <si>
    <t>1700 Market St</t>
  </si>
  <si>
    <t>43 unit,  8 story residential building with ground floor commerical.</t>
  </si>
  <si>
    <t>2013.1179</t>
  </si>
  <si>
    <t>252-7063</t>
  </si>
  <si>
    <t>Warner Schmalz 252-7063</t>
  </si>
  <si>
    <t>1014 Howard Street</t>
  </si>
  <si>
    <t>0945012</t>
  </si>
  <si>
    <t>2528 Union St</t>
  </si>
  <si>
    <t>TO ERECT 4 STORIES, NO BASEMENT, SINGLE FAMILY RESIDENCE.</t>
  </si>
  <si>
    <t>201401226857</t>
  </si>
  <si>
    <t>1068004</t>
  </si>
  <si>
    <t>74 Blake St</t>
  </si>
  <si>
    <t>TO ERECT 2 STORIES, NO BASEMENT, SINGLE FAMILY DWELLING.</t>
  </si>
  <si>
    <t>201401317585</t>
  </si>
  <si>
    <t>1144020</t>
  </si>
  <si>
    <t>2506 Mcallister St</t>
  </si>
  <si>
    <t>ERECT 4-STORY NEW RESIDENTIAL BUILDING.</t>
  </si>
  <si>
    <t>201403181032</t>
  </si>
  <si>
    <t>3576062</t>
  </si>
  <si>
    <t>645 Valencia St</t>
  </si>
  <si>
    <t xml:space="preserve">The proposed project would construct a new mixed use commercial/residential building and demolition an existing commercial building. The new building would be 55 feet tall with 868 square-feet of ground floor commercial; 5 residential parking spaces; and </t>
  </si>
  <si>
    <t>2013.1339</t>
  </si>
  <si>
    <t>3601071</t>
  </si>
  <si>
    <t>Add a second residential unit at the front of each of three lots that contain one residence at the rear of each lot. Increase number residences from three to six and increase total residential area from 5,132 sf to 22,678 sf.</t>
  </si>
  <si>
    <t>ERECT 5 STORY SINGLE FAMILY DWELLING. (3 STORY OCCUPANCY &amp; 2 BASEMENTS.)</t>
  </si>
  <si>
    <t>2014.0243</t>
  </si>
  <si>
    <t>200808139077</t>
  </si>
  <si>
    <t>3651018</t>
  </si>
  <si>
    <t>3822 24th St</t>
  </si>
  <si>
    <t>DEMOLISH 2 STORIES, SINGLE FAMILY DWELLING AND ERECT 2 STORIES, 1 BASEMENT, 5 UNITS RESIDENTIAL WITH MIXED USE BUILDING.</t>
  </si>
  <si>
    <t>TO ERECT 2 STORIES, 1 BASEMENT, 5 UNITS RESIDENTIAL WITH MIXED USE BUILDING.</t>
  </si>
  <si>
    <t>2014.1408</t>
  </si>
  <si>
    <t>201402219037</t>
  </si>
  <si>
    <t>Owen Linzmayer</t>
  </si>
  <si>
    <t>415-519-1418</t>
  </si>
  <si>
    <t>Owen Linzmayer 415-519-1418</t>
  </si>
  <si>
    <t>San Francisco, CA 94159</t>
  </si>
  <si>
    <t>P.O. Box 590591</t>
  </si>
  <si>
    <t>3703062</t>
  </si>
  <si>
    <t>1075 Market St</t>
  </si>
  <si>
    <t xml:space="preserve">The project sponsor proposes to demolish the existing commercial building (former adult entertainment complex) and replace with a new 8-story mixed use (retail and residential) building with approximately 7,500 sf of retail space, 99 units and 24 parking </t>
  </si>
  <si>
    <t>2013.1690</t>
  </si>
  <si>
    <t>Encore Funds</t>
  </si>
  <si>
    <t>Robert Huggins</t>
  </si>
  <si>
    <t>561-0600</t>
  </si>
  <si>
    <t>Robert Huggins 561-0600</t>
  </si>
  <si>
    <t>San Francisco, CA  94129</t>
  </si>
  <si>
    <t>One Letterman Dr., Bldg. C, #3800</t>
  </si>
  <si>
    <t>3728019</t>
  </si>
  <si>
    <t>1298 Howard Street</t>
  </si>
  <si>
    <t>The proposed project would contain 121 residential units, 10,050 sq.ft. of flex office/retail space.  Also proposed is a pedestrian alley connecting Howard and Natoma Streets.  The design of the project embraces the intent of Western SOMA zoning, respecti</t>
  </si>
  <si>
    <t>2014.0011</t>
  </si>
  <si>
    <t>3753096</t>
  </si>
  <si>
    <t>233 Shipley St</t>
  </si>
  <si>
    <t>TO ERECT 4 STORIES, NO BASEMENT, 22 UNITS MULTI FAMILY RESIDENTIAL BUIDLING.
** MAHER: COMPLIANCE WI</t>
  </si>
  <si>
    <t>201401247066</t>
  </si>
  <si>
    <t>4008003</t>
  </si>
  <si>
    <t>580 De Haro Street</t>
  </si>
  <si>
    <t>The proposed project would include demolition of 6 residential buildings and one office building, subdivide the property lot into 7 lots (3 - 25 x 100 lots and 4 - 25 x 75 lots), and build two 2-unit residential building and 5 single-family residential bu</t>
  </si>
  <si>
    <t>2013.1671</t>
  </si>
  <si>
    <t>Dill Architectural Group</t>
  </si>
  <si>
    <t>Kevin Dill</t>
  </si>
  <si>
    <t>415-254-4790</t>
  </si>
  <si>
    <t>Kevin Dill 415-254-4790</t>
  </si>
  <si>
    <t>692B De Haro Street</t>
  </si>
  <si>
    <t>4044003</t>
  </si>
  <si>
    <t>2146 3rd St</t>
  </si>
  <si>
    <t>The proposed project would demolish the existing building on the site and construct in its place a residential building approximately 12,000 sf in size and containing 7 residential units, ranging approximately 500 sf to 1,200 sf in size. The proposed buil</t>
  </si>
  <si>
    <t>2013.1109</t>
  </si>
  <si>
    <t>Natoma Architects, Inc.</t>
  </si>
  <si>
    <t>Mark Holmquist</t>
  </si>
  <si>
    <t>626-8977x102</t>
  </si>
  <si>
    <t>Mark Holmquist 626-8977x102</t>
  </si>
  <si>
    <t>4059001C</t>
  </si>
  <si>
    <t>2230 3rd Street</t>
  </si>
  <si>
    <t>The proposed project would result in the demolition of an existing commercial warehouse building (Tire Dealer) and construct a new 7-story mixed-use commercial and residential building with ground floor commercial/residential flex space and residential pa</t>
  </si>
  <si>
    <t>2013.0531</t>
  </si>
  <si>
    <t>D-Scheme Studio</t>
  </si>
  <si>
    <t>Marc Dimalanta</t>
  </si>
  <si>
    <t>415-252-0888</t>
  </si>
  <si>
    <t>Marc Dimalanta 415-252-0888</t>
  </si>
  <si>
    <t>222 - 8th Street</t>
  </si>
  <si>
    <t>4219043</t>
  </si>
  <si>
    <t>1123 Carolina St</t>
  </si>
  <si>
    <t>CHANGE OF USE . ADD 1 NEW BEDROOM, BATHROOM, ADD 4 NEW WINDOWS, REPLACE 2 WINDOWS. CHANGE OF USE FRO</t>
  </si>
  <si>
    <t>201402208929</t>
  </si>
  <si>
    <t>0166003</t>
  </si>
  <si>
    <t>240 Pacific Av</t>
  </si>
  <si>
    <t>The project site consists of three adjacent lots fronting both Battery Street and Pacific Avenue, which total 11,680 sf. The site is currently improved with surface parking lots and a single-story commercial sturcture. The project would demolish the exist</t>
  </si>
  <si>
    <t>2013.1757</t>
  </si>
  <si>
    <t>2614048</t>
  </si>
  <si>
    <t>259 Roosevelt Wy</t>
  </si>
  <si>
    <t xml:space="preserve">Discretionary Review for the demolition and reconstruction project to remove one existing dwelling unit and replace it with a two unit structure.  </t>
  </si>
  <si>
    <t>DEMOLISH 2 STORIES SINGLE FAMILY RESIDENCE.</t>
  </si>
  <si>
    <t>2014.0445</t>
  </si>
  <si>
    <t>201402259241</t>
  </si>
  <si>
    <t>NFP Acquisitions c/o Shamrock Prop</t>
  </si>
  <si>
    <t>Andrew J Greene</t>
  </si>
  <si>
    <t xml:space="preserve">Andrew J Greene </t>
  </si>
  <si>
    <t>630 Taraval Street</t>
  </si>
  <si>
    <t>2623074</t>
  </si>
  <si>
    <t>53 States St</t>
  </si>
  <si>
    <t xml:space="preserve">Mandatory Discretionary Review for the Demo/Reconstruction of a Single Family Dwelling to a Two Unit Building with parking.  </t>
  </si>
  <si>
    <t>2014.0177</t>
  </si>
  <si>
    <t>Marvin &amp; Elisabeth Tien</t>
  </si>
  <si>
    <t xml:space="preserve">Marvin &amp; Elisabeth Tien </t>
  </si>
  <si>
    <t>3796 16th Street</t>
  </si>
  <si>
    <t>2652010</t>
  </si>
  <si>
    <t>132 Corbett Av</t>
  </si>
  <si>
    <t xml:space="preserve">Variance request to create a second dwelling unit within the rear yard requirement.  </t>
  </si>
  <si>
    <t>2014.0016</t>
  </si>
  <si>
    <t>Jean Miu</t>
  </si>
  <si>
    <t xml:space="preserve">Jean Miu </t>
  </si>
  <si>
    <t>132 Corbett Avenue</t>
  </si>
  <si>
    <t>3569052</t>
  </si>
  <si>
    <t>8 Rondel Pl</t>
  </si>
  <si>
    <t>ERECT A TWO FAMILY DWELLING RESIDENTIAL BUILDING.</t>
  </si>
  <si>
    <t>201402047760</t>
  </si>
  <si>
    <t>4149019</t>
  </si>
  <si>
    <t>2938 23rd St</t>
  </si>
  <si>
    <t xml:space="preserve">Variance request to the rear yard and exposure requirement of P.C. Sec. 134 and 140 to permit the legalization of a second dwelling unit withing the RH-2 Zoning District.  </t>
  </si>
  <si>
    <t>CONVERT NON-HABITAL SPACE ON 1ST FLOOR TO IN-LAW UNIT - 1 BATHROOM, 1 BEDROOM, 1 KITCHEN TO ADD WITH</t>
  </si>
  <si>
    <t>2014.0175</t>
  </si>
  <si>
    <t>201306250395</t>
  </si>
  <si>
    <t>Annette Monteil</t>
  </si>
  <si>
    <t>415-550-7043</t>
  </si>
  <si>
    <t>Annette Monteil 415-550-7043</t>
  </si>
  <si>
    <t>2938 23rd Street</t>
  </si>
  <si>
    <t>4167011</t>
  </si>
  <si>
    <t>1395 22nd St</t>
  </si>
  <si>
    <t xml:space="preserve">The proposed project includes the construction of a mixed-use building with 251 dwelling units, 29,780 sq.ft of PDR, and 205 off-street parking spaces. </t>
  </si>
  <si>
    <t>2011.0671</t>
  </si>
  <si>
    <t>RMTEX22, LLC</t>
  </si>
  <si>
    <t>Redmond Lyons</t>
  </si>
  <si>
    <t>415-810-3791</t>
  </si>
  <si>
    <t>Redmond Lyons 415-810-3791</t>
  </si>
  <si>
    <t>650 Texas Street</t>
  </si>
  <si>
    <t>4884025</t>
  </si>
  <si>
    <t>2600 Arelious Walker Dr</t>
  </si>
  <si>
    <t>TO ERECT 5 STORIES, NO BASEMENT, 93 DWELLINGS UNITS WITH PARKING(MAHER: COMPLIANCE WITH ORDINANCE NO</t>
  </si>
  <si>
    <t>201401166470</t>
  </si>
  <si>
    <t>CP</t>
  </si>
  <si>
    <t>P/RM-1</t>
  </si>
  <si>
    <t>5948026A</t>
  </si>
  <si>
    <t>3 Naples St</t>
  </si>
  <si>
    <t>ERECT 2-STORY, 1 BASEMENT, TYPE V, 1 DWELLING UNIT BUILDING.</t>
  </si>
  <si>
    <t>201402249163</t>
  </si>
  <si>
    <t>5948026B</t>
  </si>
  <si>
    <t>5 Naples St</t>
  </si>
  <si>
    <t>201402249169</t>
  </si>
  <si>
    <t>6517022</t>
  </si>
  <si>
    <t>2881 Mission St</t>
  </si>
  <si>
    <t xml:space="preserve">Variance request to the rear yard requirement to accomodate the change of density from two units to four over commercial use in NCT.  </t>
  </si>
  <si>
    <t>IN 2ND FLOOR CONVERT EXTG RESIDENTIAL UNIT INTO 2 ONE BEDROOM UNITS. IN 3RD FLOOR MODIFY EXTG BEDROO</t>
  </si>
  <si>
    <t>2014.0001</t>
  </si>
  <si>
    <t>201212045418</t>
  </si>
  <si>
    <t>40-X/80-B</t>
  </si>
  <si>
    <t>Dianda Bros Investments</t>
  </si>
  <si>
    <t xml:space="preserve">Dianda Bros Investments </t>
  </si>
  <si>
    <t>2883 Mission Street</t>
  </si>
  <si>
    <t>7085017</t>
  </si>
  <si>
    <t>119 Vernon St</t>
  </si>
  <si>
    <t>201402067966</t>
  </si>
  <si>
    <t>7147050</t>
  </si>
  <si>
    <t>177 Sagamore St</t>
  </si>
  <si>
    <t>TO ERECT 3 STORIES, NO BASEMENT, SINGLE FAMILY DWELLING.
** MAHER: COMPLIANCE WITH ORDINANCE NO# 155</t>
  </si>
  <si>
    <t>201403211380</t>
  </si>
  <si>
    <t>3994001C</t>
  </si>
  <si>
    <t>650 Illinois St</t>
  </si>
  <si>
    <t>Demolition of existing structures and the construction of a new 6-story, 65.4-ft-tall building with 71,225 sf of residential (97 dwellings) and 45 off-street parking spaces.</t>
  </si>
  <si>
    <t>2010.0726</t>
  </si>
  <si>
    <t>Palo Alto Partners</t>
  </si>
  <si>
    <t>Mike Wiley</t>
  </si>
  <si>
    <t>650.470.4747</t>
  </si>
  <si>
    <t>Mike Wiley 650.470.4747</t>
  </si>
  <si>
    <t>909 Alma Street</t>
  </si>
  <si>
    <t>0119017</t>
  </si>
  <si>
    <t>852 Green St</t>
  </si>
  <si>
    <t>PARTIAL THIRD FLOOR ADDITION FOR 3 NEW BEDROOMS, PARTIAL FOURTH FLOOR ADDITION FOR 1 NEW FAMILY ROOM</t>
  </si>
  <si>
    <t>201404183603</t>
  </si>
  <si>
    <t>0149010</t>
  </si>
  <si>
    <t xml:space="preserve">908 Broadway </t>
  </si>
  <si>
    <t>To demolish the existing group housing (2 story over basement) and construct a new building to contain 6 new residential condominium units, with 6 ancillary parking spaces (4 story over basement garage).  The intent is to adjust the current lot dimensions</t>
  </si>
  <si>
    <t>2013.1609</t>
  </si>
  <si>
    <t>910 Broadway Property Partners LLC</t>
  </si>
  <si>
    <t>Adam McNicol</t>
  </si>
  <si>
    <t>650-888-7218</t>
  </si>
  <si>
    <t>Adam McNicol 650-888-7218</t>
  </si>
  <si>
    <t>1760 Mission Street</t>
  </si>
  <si>
    <t>0539031</t>
  </si>
  <si>
    <t>2237 Union St</t>
  </si>
  <si>
    <t>HORIZONTAL ADDITION &amp; REMODEL. WK INCL ADD ELEVATOR, REBUILD IN-KIND PREVIOUSLY (E) CONICAL ROOF OVE</t>
  </si>
  <si>
    <t>201405085281</t>
  </si>
  <si>
    <t>0572013</t>
  </si>
  <si>
    <t>1458 Broadway</t>
  </si>
  <si>
    <t xml:space="preserve">
CONSTRUCT N/6 STORIES RESID'L OCCUP. BLDG CHANGE OF USE &amp; VERTICAL ADDITION TO CONVERT A 2 UNIT ST</t>
  </si>
  <si>
    <t>201405276744</t>
  </si>
  <si>
    <t>1068014</t>
  </si>
  <si>
    <t>30 Blake St</t>
  </si>
  <si>
    <t>VERTICAL ADDITION. REMODEL AND NEW UNIT TO BE ADDED UP TOP. ALSO INCL A 2-STORY ADDITION IN REAR. FO</t>
  </si>
  <si>
    <t>201404234009</t>
  </si>
  <si>
    <t>1158022</t>
  </si>
  <si>
    <t>1886 Mcallister St</t>
  </si>
  <si>
    <t>LEGALIZE (E) UNIT NO 1886 MCALLISTER ST.</t>
  </si>
  <si>
    <t>201405216415</t>
  </si>
  <si>
    <t>1168025</t>
  </si>
  <si>
    <t>2486 Fulton St</t>
  </si>
  <si>
    <t>RENOVATION TO AN (E) 3 STORY BUILDING. TWO FAMILY RESIDENTIAL BLDG CONVERTING TO A FOUR STORY, 3 FAM</t>
  </si>
  <si>
    <t>201404234011</t>
  </si>
  <si>
    <t>1265019</t>
  </si>
  <si>
    <t>1236 Arguello Blvd</t>
  </si>
  <si>
    <t xml:space="preserve">VERTICAL &amp; HORIZONTAL ADDITIONS TO EXISTING SINGLE FAMILY BLDG, TO CREATE 3 FAMILY BLDG. NEW WINDOW </t>
  </si>
  <si>
    <t>201405236581</t>
  </si>
  <si>
    <t>1407046</t>
  </si>
  <si>
    <t>6423 California St</t>
  </si>
  <si>
    <t xml:space="preserve">(E) 2ND FLOOR RESIDENTIAL UNIT OVER 1ST FLOOR VACANT COMMERCIAL SPACE. CONVERT 1ST FLOOR COMMERCIAL </t>
  </si>
  <si>
    <t>201404304602</t>
  </si>
  <si>
    <t>1456003</t>
  </si>
  <si>
    <t>423 24th Av</t>
  </si>
  <si>
    <t>REMODEL OF THE ENTIRE RES'D BLDG TO CONVERT A ONE UNIT RES'D BLDG INTO A THREE DWELLING UNIT RES'D B</t>
  </si>
  <si>
    <t>201405155866</t>
  </si>
  <si>
    <t>1622025</t>
  </si>
  <si>
    <t>668 23rd Av</t>
  </si>
  <si>
    <t xml:space="preserve">3RD STORY VERTICAL ADDITION OF 1085 SQ.FT. WITH 2 BEDROOMS &amp; 2 BATHS. HORIZONTAL ADDITION @ REAR OF </t>
  </si>
  <si>
    <t>201405135633</t>
  </si>
  <si>
    <t>1729007</t>
  </si>
  <si>
    <t>1239 21st Av</t>
  </si>
  <si>
    <t>HORIZONTAL ADDITION &amp; REMODEL ENTIRE HOUSE. WOODFRAME, SIDING, ELECTRIC, PLUMBING, CONCRETE FOUNDATI</t>
  </si>
  <si>
    <t>201404163343</t>
  </si>
  <si>
    <t>1877034</t>
  </si>
  <si>
    <t>1566 32nd Av</t>
  </si>
  <si>
    <t>Conditional Use Authorization to convert a dwelling unit to a child care facility with over 15 per P.C. Sec. 209.3(f) and a Variance to the parking requirement of P.C. Sec. 151</t>
  </si>
  <si>
    <t>CONVERSION OF (E) DWELLING TO BE USED FOR PRESCHOOL (DAYCARE) IN CONJUCTION WITH CONDITIONAL USE PERMIT APPLICATION# 2013:124B.</t>
  </si>
  <si>
    <t>2013.0385</t>
  </si>
  <si>
    <t>201405075171</t>
  </si>
  <si>
    <t>Steven &amp; Isabell Klein</t>
  </si>
  <si>
    <t>415-694-1206</t>
  </si>
  <si>
    <t>Steven &amp; Isabell Klein 415-694-1206</t>
  </si>
  <si>
    <t>1566 32nd Avenue</t>
  </si>
  <si>
    <t>3094055</t>
  </si>
  <si>
    <t>690 Monterey Blvd</t>
  </si>
  <si>
    <t xml:space="preserve">CHANGE OF USE. CHANGE (E) OFFICE TO RESIDENTIAL UNIT AT 2ND FLOOR PER PLAN INCLUDING 3 BATHROOMS, 5 </t>
  </si>
  <si>
    <t>201404173519</t>
  </si>
  <si>
    <t>3641010C</t>
  </si>
  <si>
    <t>2782 Folsom St</t>
  </si>
  <si>
    <t>REAR HORIZONTAL &amp; VERTICAL ADDITION. ADD 3749 SQ. FT. TO (E) BUILDING. INCREASE UNIT FROM 6 UNITS TO</t>
  </si>
  <si>
    <t>201405206278</t>
  </si>
  <si>
    <t>3656010</t>
  </si>
  <si>
    <t>4024 24th St</t>
  </si>
  <si>
    <t xml:space="preserve">Conditonal Use Authorization to expand an existing bar in excess of the principally permitted use size.  </t>
  </si>
  <si>
    <t>RENOVATION OF (E) MIXED-USE BLDG: REPAIR FIRE DAMAGE THROUGHOUT, STRUCTURAL UPGRADE, HORIZONTAL ADDI</t>
  </si>
  <si>
    <t>2014.1426</t>
  </si>
  <si>
    <t>201405206229</t>
  </si>
  <si>
    <t>Hutachinda Revocable Trust</t>
  </si>
  <si>
    <t xml:space="preserve">Hutachinda Revocable Trust </t>
  </si>
  <si>
    <t>1257 Ulloa Street</t>
  </si>
  <si>
    <t>4148027</t>
  </si>
  <si>
    <t>2621 Harrison St</t>
  </si>
  <si>
    <t>COVERT 2 STORY, 2 BEDROOM, 1 BATH RESIDENCE TO 4 STORY TRIPLEX WITH GARAGE AND LIVING SPACE AT FIRST</t>
  </si>
  <si>
    <t>201404173443</t>
  </si>
  <si>
    <t>6044007</t>
  </si>
  <si>
    <t>450 Somerset St</t>
  </si>
  <si>
    <t>Conditional Use Authorization for a project consisting of the construction of a 3-story bldg. (40 ft. tall) with a roof deck on a site with an existing school bldg. (which will remain) and site improvements.  The new bldg. will house 21,000 sq.ft. of clas</t>
  </si>
  <si>
    <t>2013.1516</t>
  </si>
  <si>
    <t>201408113568</t>
  </si>
  <si>
    <t>Alta Vista School</t>
  </si>
  <si>
    <t>John Conomos</t>
  </si>
  <si>
    <t>415-467-3700</t>
  </si>
  <si>
    <t>John Conomos 415-467-3700</t>
  </si>
  <si>
    <t>450 Somerset Street</t>
  </si>
  <si>
    <t>0041001</t>
  </si>
  <si>
    <t>2293 Powell St</t>
  </si>
  <si>
    <t>The proposed project would remove an existing vacant structure previously containing ground floor restaurant and second floor office and merge 2 lots into single parcel.  The project would construct a new 4-story over basement concrete structure with belo</t>
  </si>
  <si>
    <t>2013.0341</t>
  </si>
  <si>
    <t>0503021</t>
  </si>
  <si>
    <t>1463 Lombard St</t>
  </si>
  <si>
    <t>TO ERECT 4 STORIES  9DWELLING UNITS TYPE 5 .</t>
  </si>
  <si>
    <t>2013.1022</t>
  </si>
  <si>
    <t>201404223881</t>
  </si>
  <si>
    <t>Leavitt Architecture Inc.</t>
  </si>
  <si>
    <t>674-9100</t>
  </si>
  <si>
    <t>Michael Leavitt 674-9100</t>
  </si>
  <si>
    <t>0744002</t>
  </si>
  <si>
    <t>807 Franklin St</t>
  </si>
  <si>
    <t>The proposed project is the addition &amp; alteration to a historic, single-family victorian home, including the removal of non-historic rear addition and expansion of penthouse and construction of a new 8-story, multi-family residential apartment building in</t>
  </si>
  <si>
    <t>2013.1224</t>
  </si>
  <si>
    <t>Kerman Morris Architects LLP</t>
  </si>
  <si>
    <t>69-A Water Street</t>
  </si>
  <si>
    <t>0856013</t>
  </si>
  <si>
    <t>126 Laguna St</t>
  </si>
  <si>
    <t>To add two dwelling units to an existing five-unit multifamily building.  The units will be located within the existing basement, thereby not expanding the overall depth or width of the existing building.  This project proposes a small expansion to the ba</t>
  </si>
  <si>
    <t>2014.0965</t>
  </si>
  <si>
    <t>Macy Architecture</t>
  </si>
  <si>
    <t>Robert Gilson</t>
  </si>
  <si>
    <t>415-551-7632</t>
  </si>
  <si>
    <t>Robert Gilson 415-551-7632</t>
  </si>
  <si>
    <t>0867031</t>
  </si>
  <si>
    <t>457 Waller St</t>
  </si>
  <si>
    <t>ERECT 4-STORY, TYPE 5, 1 DWELLING UNIT BUILDING.</t>
  </si>
  <si>
    <t>201404012185</t>
  </si>
  <si>
    <t>0937029</t>
  </si>
  <si>
    <t>2419 Lombard St</t>
  </si>
  <si>
    <t>Merge 3 lots and convert it to 4 stories condominium bldg. with 12 units and ground floor commercial. Demolition of existing bldgs. on 3 lots (including one -1 story commercial/residential house, one - 2 stories bldg. with first floor commercial and secon</t>
  </si>
  <si>
    <t>ERECT 4-STORY, TYPE 5, 1 BASEMENT, 11 UNITS CONDO WITH COMMERCIAL BUILDING.</t>
  </si>
  <si>
    <t>201404032363</t>
  </si>
  <si>
    <t>1118003</t>
  </si>
  <si>
    <t>930 Baker St</t>
  </si>
  <si>
    <t>Section 134 rear yard variance for placement of garage in rear yard fronting St. Joseph's. Add to new units to existing 2 unit building</t>
  </si>
  <si>
    <t>ERECT 3-STORY, 4 DWELLING UNITS WITH 1 BASEMENT, TYPE 5, BUILDING.</t>
  </si>
  <si>
    <t>2014.0398</t>
  </si>
  <si>
    <t>201407302554</t>
  </si>
  <si>
    <t>25-X</t>
  </si>
  <si>
    <t>25</t>
  </si>
  <si>
    <t>Selander Architects</t>
  </si>
  <si>
    <t>Ernie Selander</t>
  </si>
  <si>
    <t>415-385-4339</t>
  </si>
  <si>
    <t>Ernie Selander 415-385-4339</t>
  </si>
  <si>
    <t>2095 Jerrold, Suite 319</t>
  </si>
  <si>
    <t>1417029</t>
  </si>
  <si>
    <t>228 17th Av</t>
  </si>
  <si>
    <t>The proposal is to demolish the existing building and build a 3-story over basement duplex</t>
  </si>
  <si>
    <t>2014.0676</t>
  </si>
  <si>
    <t>4002024</t>
  </si>
  <si>
    <t>201 Missouri St</t>
  </si>
  <si>
    <t>ERECT 3 STORIES OF 2 DWELLING UNIT.</t>
  </si>
  <si>
    <t>201405075174</t>
  </si>
  <si>
    <t>4022001</t>
  </si>
  <si>
    <t>2070 Bryant St</t>
  </si>
  <si>
    <t>The proposed project is the demolition of the 50,000 sf warehouse building at 2070 Bryant Street and construction of a new 6-story residential building with garage parking using conventional parking and parking stackers. The proposed project would constru</t>
  </si>
  <si>
    <t>2013.0677</t>
  </si>
  <si>
    <t>4084018</t>
  </si>
  <si>
    <t>2495 Harrison St</t>
  </si>
  <si>
    <t>Expansion of existing building for use as a community center.</t>
  </si>
  <si>
    <t>REAR BUILDING - ERECT 2-STORY, TYPE 5, SINGLE FAMILY DWELLING BUILDING.</t>
  </si>
  <si>
    <t>2011.0079</t>
  </si>
  <si>
    <t>201405226523</t>
  </si>
  <si>
    <t>Richard Johnson Design</t>
  </si>
  <si>
    <t>Richard Johnson</t>
  </si>
  <si>
    <t>415-786-5868</t>
  </si>
  <si>
    <t>Richard Johnson 415-786-5868</t>
  </si>
  <si>
    <t>917 Bryant St</t>
  </si>
  <si>
    <t>5426030</t>
  </si>
  <si>
    <t>2077 Bancroft Av</t>
  </si>
  <si>
    <t>TO ERECT 2 STORIES, NO BASEMENT, SINGLE FAMILY DWELLING BUILDING.</t>
  </si>
  <si>
    <t>201405166001</t>
  </si>
  <si>
    <t>5529012</t>
  </si>
  <si>
    <t>88 Montcalm St</t>
  </si>
  <si>
    <t>201405307105</t>
  </si>
  <si>
    <t>5640010</t>
  </si>
  <si>
    <t>965 Powhattan Av</t>
  </si>
  <si>
    <t>201405216382</t>
  </si>
  <si>
    <t>6243019</t>
  </si>
  <si>
    <t>590 Leland Ave.</t>
  </si>
  <si>
    <t>Demolition of church; subdivision into five lots; and construction of five single-family homes (579, 583, &amp; 589 Raymond Ave. and 586 &amp; 590 Leland Ave.).</t>
  </si>
  <si>
    <t>(583 RAYMOND ST) TO ERECT 3 STORIES, NO BASEMENT, SINGLE FAMILY DWELLING.</t>
  </si>
  <si>
    <t>2014.0936</t>
  </si>
  <si>
    <t>201404254156</t>
  </si>
  <si>
    <t>Victor  Quan</t>
  </si>
  <si>
    <t>415-531-8311</t>
  </si>
  <si>
    <t>Victor  Quan 415-531-8311</t>
  </si>
  <si>
    <t>P.O Box 591841</t>
  </si>
  <si>
    <t>0859013</t>
  </si>
  <si>
    <t>352 Waller St</t>
  </si>
  <si>
    <t>UNIT LEGALIZATION ORDINANCE 43-14 AT REAT BUILDING (LEGAL SFD), LEGALIZE 2ND UNIT #352B WALLER STREE</t>
  </si>
  <si>
    <t>201408214409</t>
  </si>
  <si>
    <t>1561038A</t>
  </si>
  <si>
    <t>500 19th Av</t>
  </si>
  <si>
    <t>LEGALIZATION OF DWELLING UNIT INSTALLED WITHOUT PERMIT. LEGALIZE EXISTING KITCHEN, BATH ROOM &amp; 2 BED</t>
  </si>
  <si>
    <t>201409055540</t>
  </si>
  <si>
    <t>1567032</t>
  </si>
  <si>
    <t>3339 Anza St</t>
  </si>
  <si>
    <t>UNIT LEGALIZATION ORDINANCE 43-14. LEGALIZE (E) IN-LAW DWELLING UNIT AT GROUND FLOOR INCLUDE 1 BEDRO</t>
  </si>
  <si>
    <t>201407211747</t>
  </si>
  <si>
    <t>1648012</t>
  </si>
  <si>
    <t>763 05th Av</t>
  </si>
  <si>
    <t>HORIZONTAL &amp; VERTICAL ADDITION TO REAR OF (E) 3 STORY 2 UNIT BUILDING TO PROVIDE NEW 3RD UNIT. ADDIT</t>
  </si>
  <si>
    <t>201409025180</t>
  </si>
  <si>
    <t>1677004</t>
  </si>
  <si>
    <t>827 34th Av</t>
  </si>
  <si>
    <t>1ST FLOOR: CONVERT PORTION OF THE 1ST FLLOR TO A DWELLING UNIT# 1 INCLUDING HORIZONTAL ADDITION @ TH</t>
  </si>
  <si>
    <t>201409095796</t>
  </si>
  <si>
    <t>1774006</t>
  </si>
  <si>
    <t>1321 19th Av</t>
  </si>
  <si>
    <t>REPAIR RELOCATE (E) LAUNDRY FIXTURES TO GARAGE. CONVERT (E) LAUNDRY TO KITCHEN AND CONVERT G/F TO LE</t>
  </si>
  <si>
    <t>201409186681</t>
  </si>
  <si>
    <t>1840002</t>
  </si>
  <si>
    <t>1419 Funston Av</t>
  </si>
  <si>
    <t>REMODEL 2ND LEVEL &amp; ADD 2ND UNIT ON 3RD FLOOR INCLUDING KITCHEN AND BATHROOM.</t>
  </si>
  <si>
    <t>201407010196</t>
  </si>
  <si>
    <t>1842011</t>
  </si>
  <si>
    <t>1455 11th Av</t>
  </si>
  <si>
    <t>REAR BLDG. LEGALIZE COTTAGE AS A SEPARATE SINGLE FAMILY DWELLING. REMOVE ONE INTERIOR DEMISHING WALL</t>
  </si>
  <si>
    <t>201407070583</t>
  </si>
  <si>
    <t>1879001A</t>
  </si>
  <si>
    <t>1507 33rd Av</t>
  </si>
  <si>
    <t>LEGALIZE KITCHEN AREA INSTALL UPGRADE 50 AMP FOR STOVE 2 GFCI OUTLET AND HOOD VENT TO EXTERIOR</t>
  </si>
  <si>
    <t>201409297547</t>
  </si>
  <si>
    <t>1901012</t>
  </si>
  <si>
    <t>1659 42nd Av</t>
  </si>
  <si>
    <t>LEGALIZE GROUND FLOOR AREA AS 2ND UNIT  W/KITCHEN. REMOVE STAIRS &amp; ADD HALLWAY PER PLAN.</t>
  </si>
  <si>
    <t>201408073330</t>
  </si>
  <si>
    <t>2014004F</t>
  </si>
  <si>
    <t>1758 36th Av</t>
  </si>
  <si>
    <t>LEGALIZATION EXISTING UNAUTHORIZED  "IN-LAW" DWELLING UNIT @ GROUND FLOOR.</t>
  </si>
  <si>
    <t>201408143818</t>
  </si>
  <si>
    <t>2016016</t>
  </si>
  <si>
    <t>1763 33rd Av</t>
  </si>
  <si>
    <t>TO LEGALIZE (E) UNAUTHORIZED "IN-LAW" DWELLING UNIT @ BASEMENT. PROVIDE (N) STAIR @ DECK @ REAR YARD</t>
  </si>
  <si>
    <t>201409237096</t>
  </si>
  <si>
    <t>2058009J</t>
  </si>
  <si>
    <t>1822 22nd Av</t>
  </si>
  <si>
    <t>FOR LEGALIZATION. INSTALL NEW KITCHEN CABINET, COUNTER TOP, SINK, FAUCET ELECTRIC COOK TOP, STOVE HO</t>
  </si>
  <si>
    <t>201409307715</t>
  </si>
  <si>
    <t>2117001</t>
  </si>
  <si>
    <t>1901 17th Av</t>
  </si>
  <si>
    <t>TO LEGALIZE IN LAW UNIT. CHANGE FROM 1 UNIT DWELLING TO 2 UNITS CHANGE IN LAW BEDROOM WINDOWS FROM 3</t>
  </si>
  <si>
    <t>201409116103</t>
  </si>
  <si>
    <t>2129001C</t>
  </si>
  <si>
    <t>2014 10th Av</t>
  </si>
  <si>
    <t>CONVERT (E) MASTER BEDROOM TO NEW KITCHEN. TO LEGALIZE IN-LAW DWELLING UNIT UNDER ORDINANCE NO# 43-1</t>
  </si>
  <si>
    <t>201407292392</t>
  </si>
  <si>
    <t>2162031</t>
  </si>
  <si>
    <t>2050 43rd Av</t>
  </si>
  <si>
    <t>CONVERT (E) PLAYROOM TO NEW KITCHEN. TO LEGALIZE IN-LAW DWELLING UNIT UNDER ORDINANCE NO# 43-14.</t>
  </si>
  <si>
    <t>201408295044</t>
  </si>
  <si>
    <t>2360006</t>
  </si>
  <si>
    <t>2355 31st Av</t>
  </si>
  <si>
    <t xml:space="preserve">LEGALIZE DWELLING UNIT W/ 2 (E) BEDROOMS, (E) FAMILY ROOM, (E) BATHROOM &amp; (E) KITCHEN ON 1ST FLOOR, </t>
  </si>
  <si>
    <t>201408063186</t>
  </si>
  <si>
    <t>2381027A</t>
  </si>
  <si>
    <t>2474 45th Av</t>
  </si>
  <si>
    <t>ONE UNIT LEGALIZATION PER ORDINANCE 43-14. TWO BEDROOM, ONE BATHROOM, ONE FAMILY PER PA #20121113407</t>
  </si>
  <si>
    <t>201408284948</t>
  </si>
  <si>
    <t>2451002D</t>
  </si>
  <si>
    <t>2695 45th Av</t>
  </si>
  <si>
    <t>ONE UNIT LEGALIZATION PER ORDINANCE 43-14. THREE BEDROOM, ONE BATHROOM, ONE FAMILY PER PA #200303119</t>
  </si>
  <si>
    <t>201408284951</t>
  </si>
  <si>
    <t>2691019</t>
  </si>
  <si>
    <t>72 Caselli Av</t>
  </si>
  <si>
    <t>CONVERT ILLEGAL DWELLING UNIT TO LEGAL UNIT PER ORDINANCE NO. 43-14. REVISION TO PA#201305308235. CO</t>
  </si>
  <si>
    <t>201407141153</t>
  </si>
  <si>
    <t>3116023</t>
  </si>
  <si>
    <t>300 Foerster St</t>
  </si>
  <si>
    <t>LEGALIZATION OF 2 UNIT . ORDINANCE 43-14.</t>
  </si>
  <si>
    <t>201409267403</t>
  </si>
  <si>
    <t>3146021</t>
  </si>
  <si>
    <t>331 Capistrano Av</t>
  </si>
  <si>
    <t>LEGALIZE DWELLING UNIT WITHOUT PERMIT PER ORDINANCE NO 43-14. CONVERT LAUNDRY ROOM TO KITCHEN. (N) 1</t>
  </si>
  <si>
    <t>201408063132</t>
  </si>
  <si>
    <t>3191004</t>
  </si>
  <si>
    <t>645 Faxon Av</t>
  </si>
  <si>
    <t>LEGALIZE IN LAW UNIT PER ORDINANCE 43-14 ON 1ST FLOOR PER PLAN. LEGALIZE KITCHEN ON 1ST FLOOR PER PL</t>
  </si>
  <si>
    <t>201408184086</t>
  </si>
  <si>
    <t>28-X</t>
  </si>
  <si>
    <t>28</t>
  </si>
  <si>
    <t>3753089</t>
  </si>
  <si>
    <t>265 Shipley Street</t>
  </si>
  <si>
    <t xml:space="preserve">The proposed project would include a lot merger of Lots 089 &amp; 090 and construction of a new 5 story, 9 unit residential building, with 6 off-street parking spaces located in a below-grade garage. </t>
  </si>
  <si>
    <t>2013.1549</t>
  </si>
  <si>
    <t>3784007</t>
  </si>
  <si>
    <t>510 Townsend St</t>
  </si>
  <si>
    <t xml:space="preserve">The proposed project is to demolish the existing buildings on two adjoining lots (3,168 GSF of office and 20,455 GSF of warehouse in total) and construct a mixed-use building on the merged lot. The Townsend Street frontage is proposed at seven stories at </t>
  </si>
  <si>
    <t>2014.0679</t>
  </si>
  <si>
    <t>65-X/85-X</t>
  </si>
  <si>
    <t>ARE - San Francisco No. 47, LLC</t>
  </si>
  <si>
    <t>554-8844</t>
  </si>
  <si>
    <t>ARE - San Francisco No. 47, LLC 554-8844</t>
  </si>
  <si>
    <t>1700 Owens Street, Suite 590</t>
  </si>
  <si>
    <t>3913005</t>
  </si>
  <si>
    <t>155 De Haro Street</t>
  </si>
  <si>
    <t>The project site consists of a 40,741 square foot lot (Assessor's Block 3913, Lot 005) bound by De Haro Street to the west, Carolina and Channel Street to the east, 15th Street to the south, and Berry Street to the north.  Currently the lot contains two o</t>
  </si>
  <si>
    <t>2013.1520</t>
  </si>
  <si>
    <t>3196028</t>
  </si>
  <si>
    <t>1532 Ocean Av</t>
  </si>
  <si>
    <t>VERTICAL ADDITION. 2 STORY BUILDING ADDITION OVER EXISTING 2 STORY APT/RETAIL. ADD 4 BEDROOM, 3 BATH</t>
  </si>
  <si>
    <t>201409106031</t>
  </si>
  <si>
    <t>3202032</t>
  </si>
  <si>
    <t>1911 San Jose Av</t>
  </si>
  <si>
    <t>LEGALIZATION IN- LAW UNIT AT FIRST FLOOR PER ORDINANCE 43-14.</t>
  </si>
  <si>
    <t>201407242031</t>
  </si>
  <si>
    <t>3549041</t>
  </si>
  <si>
    <t>315 South Van Ness Av</t>
  </si>
  <si>
    <t>ADD 3 STORIES OF RESIDENCES ON TOP WEST THIRD OF (E) BLDG. SEE TABLE OF AREAS A-0.02. FLOOR 1: (N) F</t>
  </si>
  <si>
    <t>201407181625</t>
  </si>
  <si>
    <t>3703059</t>
  </si>
  <si>
    <t>1095 Market St</t>
  </si>
  <si>
    <t>CHANGE OF OCCUPANCY FROM OFFICE TO HOTEL. NEW 202 HOTEL ROOMS. NEW ROOF DECK. ADD NEW STORY WITHIN (</t>
  </si>
  <si>
    <t>201409116118</t>
  </si>
  <si>
    <t>5991004</t>
  </si>
  <si>
    <t>308 University St</t>
  </si>
  <si>
    <t>201407302512</t>
  </si>
  <si>
    <t>6525001A</t>
  </si>
  <si>
    <t>1 Horace St</t>
  </si>
  <si>
    <t xml:space="preserve">Variance request to the rear yard requirement to permit the new construction of an additional dwelling unit.  </t>
  </si>
  <si>
    <t>CONSTRUCT (N) 3-STORY SINGLE FAMILY RESIDENCE.</t>
  </si>
  <si>
    <t>2014.1301</t>
  </si>
  <si>
    <t>201409247165</t>
  </si>
  <si>
    <t>Chris Giouzelis</t>
  </si>
  <si>
    <t xml:space="preserve">Chris Giouzelis </t>
  </si>
  <si>
    <t>P.O. Box 16608</t>
  </si>
  <si>
    <t>6604038</t>
  </si>
  <si>
    <t>647 Duncan St</t>
  </si>
  <si>
    <t>ERECT 3 STORIES , ONE SINGLE FAMILY.</t>
  </si>
  <si>
    <t>201407181635</t>
  </si>
  <si>
    <t>4275001A</t>
  </si>
  <si>
    <t>1318 Hampshire St</t>
  </si>
  <si>
    <t>REMODEL INTERIOR OF (E) RESIDENTIAL BUILDING, INCLUDING KITCHENS &amp; BATHS. ADD (1) RESIDENTIAL UNIT W</t>
  </si>
  <si>
    <t>201407312605</t>
  </si>
  <si>
    <t>4991264</t>
  </si>
  <si>
    <t>88 Le Conte Cr</t>
  </si>
  <si>
    <t>REMODEL GROUND FLOOR, BUILD OUT REAR OF GROUND FLOOR TO A MULTI-UNIT ROOM/STUDIO WITH BATHROOM &amp; 2ND</t>
  </si>
  <si>
    <t>201408012759</t>
  </si>
  <si>
    <t>5428D037</t>
  </si>
  <si>
    <t>108 Orsi Cr</t>
  </si>
  <si>
    <t>LEGALIZEING PERVIOUS BUILT W/O PERMIT. CONVERT PATIO GARAGE TO 2ND UNIT. 1 BEDROOM, 1 BATH &amp; KITCHEN</t>
  </si>
  <si>
    <t>201407231943</t>
  </si>
  <si>
    <t>5949008</t>
  </si>
  <si>
    <t>54 Naples St</t>
  </si>
  <si>
    <t>UNIT LEGALIZATION PER ORDINANCE 43-14. COMPLY WITH NOV 201467981. REBUILD IN KIND REAR DECK WITH PRE</t>
  </si>
  <si>
    <t>201407252175</t>
  </si>
  <si>
    <t>6075001B</t>
  </si>
  <si>
    <t>824 Brazil Av</t>
  </si>
  <si>
    <t>COVERT (E) STORAGE ROOM TO BE FAMILY ROOM, BED ROOM WITH FULL BATH &amp; KITCHEN AT GROUND FLOOR. REMODE</t>
  </si>
  <si>
    <t>201408063205</t>
  </si>
  <si>
    <t>6080027</t>
  </si>
  <si>
    <t>379 Lisbon St</t>
  </si>
  <si>
    <t>REVISE APP#201406198871 TO LEGALIZE DWELLING UNIT INSTALLED WITHOUT PERMIT UNDER ORDINANCE NO 43-14</t>
  </si>
  <si>
    <t>201408194209</t>
  </si>
  <si>
    <t>6439019</t>
  </si>
  <si>
    <t>59 Winding Wy</t>
  </si>
  <si>
    <t>REVISION TO APPL #2014.0428.4332: CHANGE FROM CURRENT USE RESIDENTIAL HOME TO RESIDENTIAL CARE FACIL</t>
  </si>
  <si>
    <t>201407282278</t>
  </si>
  <si>
    <t>0155020</t>
  </si>
  <si>
    <t>1364 Pacific Av</t>
  </si>
  <si>
    <t>TO ERECT 4 STORIES, 1 BASEMENT, SINGLE FAMILY RESIDENTIAL &amp; BUSINESS.</t>
  </si>
  <si>
    <t>201408123674</t>
  </si>
  <si>
    <t>0155021</t>
  </si>
  <si>
    <t>1370 Pacific Av</t>
  </si>
  <si>
    <t>Demo existing structure and construct new mixed-use, commercial/residential building with parking.</t>
  </si>
  <si>
    <t>ERECT 4-STORY, 1 BASEMENT, SINGLE FAMILY DWELLING UNIT BUILDING.</t>
  </si>
  <si>
    <t>2013.0884</t>
  </si>
  <si>
    <t>201408123679</t>
  </si>
  <si>
    <t>MacDonald Architects</t>
  </si>
  <si>
    <t>415-626-9100</t>
  </si>
  <si>
    <t>Riyad Ghannam 415-626-9100</t>
  </si>
  <si>
    <t>1516 Folsom Street, Suite B</t>
  </si>
  <si>
    <t>0156036</t>
  </si>
  <si>
    <t>160 Bernard St</t>
  </si>
  <si>
    <t>ERECT 4 STORIES FOR  2 DWELLING UNITS.</t>
  </si>
  <si>
    <t>201408133730</t>
  </si>
  <si>
    <t>0337014A</t>
  </si>
  <si>
    <t>469 Eddy St</t>
  </si>
  <si>
    <t>Save the existing facade and build a new 8-story building with 29 residential units, 2,600 sf of ground floor retail, and 16 below-grade vehicle parking spaces.</t>
  </si>
  <si>
    <t>2014.0562</t>
  </si>
  <si>
    <t>Borgfeldt Company, Inc.</t>
  </si>
  <si>
    <t>Barbara Borgfeldt</t>
  </si>
  <si>
    <t xml:space="preserve">Barbara Borgfeldt </t>
  </si>
  <si>
    <t>Danville, CA  94526</t>
  </si>
  <si>
    <t>P.O. Box 808</t>
  </si>
  <si>
    <t>0478003</t>
  </si>
  <si>
    <t>2815 Polk St</t>
  </si>
  <si>
    <t>CONSTRUCT NEW 3-STORY MULTI-FAMILY RESIDENCE</t>
  </si>
  <si>
    <t>201407090811</t>
  </si>
  <si>
    <t>0627006</t>
  </si>
  <si>
    <t>2224 Sacramento St</t>
  </si>
  <si>
    <t>SIDE YARD HORIZ. ADD.OF 2 STORIES-GREEN HOUSE/CONSERVATORY OVER A 2 CAR PARKING GARAGE. MINOR MODIF. TO (E) EAST &amp; WEST DORMERS. LEGALIZE &amp; RENOVATE 1 (E) NON CONFORMING DWG UNIT INTO A LEGAL DWG UNIT. BASEMT ADD. RECREATION AREA. N/ELEVATOR ACCESS/STORAG</t>
  </si>
  <si>
    <t>SIDE YARD HORIZ. ADD.OF 2 STORIES-GREEN HOUSE/CONSERVATORY OVER A 2 CAR PARKING GARAGE. MINOR MODIF.</t>
  </si>
  <si>
    <t>2014.1159</t>
  </si>
  <si>
    <t>201406259421</t>
  </si>
  <si>
    <t>Huang Iboshi Architecture</t>
  </si>
  <si>
    <t>Emily Huang</t>
  </si>
  <si>
    <t>217 7055 x3</t>
  </si>
  <si>
    <t>Emily Huang 217 7055 x3</t>
  </si>
  <si>
    <t>1736 Stockton Street, Ground Flr.</t>
  </si>
  <si>
    <t>0744020</t>
  </si>
  <si>
    <t>885 Franklin St</t>
  </si>
  <si>
    <t>Proposing to add 3 residential units to a 21 unit building.  Provide 20 parking spaces.</t>
  </si>
  <si>
    <t>PLANNING APPLICATION FOR PARKING REDUCTION. RE-CONFIGURE PARKINGSPACE. ADD 2 APARTMENTS.</t>
  </si>
  <si>
    <t>2014.1131</t>
  </si>
  <si>
    <t>201312043354</t>
  </si>
  <si>
    <t>T.P. Lam, AIA</t>
  </si>
  <si>
    <t>Peter Lam</t>
  </si>
  <si>
    <t>777-1818x2</t>
  </si>
  <si>
    <t>Peter Lam 777-1818x2</t>
  </si>
  <si>
    <t>848 Folsom St #102</t>
  </si>
  <si>
    <t>1202002B</t>
  </si>
  <si>
    <t>650 Divisadero St</t>
  </si>
  <si>
    <t>Existing 1-story auto repair warehouse building to be partially demolished in which part a 5-story 9-unit residential condominium building to be built.  The remaining portion of the building to be remodeled into 3 independent commercial  2 restaurants and</t>
  </si>
  <si>
    <t>2013.1037</t>
  </si>
  <si>
    <t>1456023</t>
  </si>
  <si>
    <t>6044 Geary Blvd</t>
  </si>
  <si>
    <t>TO ERECT 4 STORIES, 3 UNITS CONDOMINIUM BUILDING.</t>
  </si>
  <si>
    <t>201409055492</t>
  </si>
  <si>
    <t>2823A016</t>
  </si>
  <si>
    <t>36 Knollview Way</t>
  </si>
  <si>
    <t>New construction of a two-story, single-family home on a vacant lot.</t>
  </si>
  <si>
    <t>2014.1189</t>
  </si>
  <si>
    <t>Strachan Forgan</t>
  </si>
  <si>
    <t>624-4835</t>
  </si>
  <si>
    <t>Strachan Forgan 624-4835</t>
  </si>
  <si>
    <t>SF 94127</t>
  </si>
  <si>
    <t>22 Stanford Heights Ave.</t>
  </si>
  <si>
    <t>3116006</t>
  </si>
  <si>
    <t>400 Hearst Av</t>
  </si>
  <si>
    <t xml:space="preserve">Variance request to the front setback requirement to permit the new construction of a single family dwelling on an existing vacant lot.  </t>
  </si>
  <si>
    <t>2014.1487</t>
  </si>
  <si>
    <t>Edward Brady</t>
  </si>
  <si>
    <t>415-756-9325</t>
  </si>
  <si>
    <t>Edward Brady 415-756-9325</t>
  </si>
  <si>
    <t>410 Hearst Ave</t>
  </si>
  <si>
    <t>3502024</t>
  </si>
  <si>
    <t>140 Duboce Av</t>
  </si>
  <si>
    <t xml:space="preserve">Variance request to the rear yard, open space, and exposure requirements to permit an addition that creates two additional dwelling units.  </t>
  </si>
  <si>
    <t>2014.1392</t>
  </si>
  <si>
    <t>140 Duboce LLC</t>
  </si>
  <si>
    <t>Greg Schank</t>
  </si>
  <si>
    <t xml:space="preserve">Greg Schank </t>
  </si>
  <si>
    <t>500 Washington Street, Suite 488</t>
  </si>
  <si>
    <t>3502108</t>
  </si>
  <si>
    <t>198 Valencia St</t>
  </si>
  <si>
    <t>TO ERECT 5 STORIES, NO BASEMENT, 28 UNITS RESIDENTIAL CONDO AND COMMERCIAL BUILDING.
** MAHER: COMPL</t>
  </si>
  <si>
    <t>201408053094</t>
  </si>
  <si>
    <t>3534020</t>
  </si>
  <si>
    <t>21 Rosemont Pl</t>
  </si>
  <si>
    <t>RENOVATE (E) 2 STORY SINGLE FAMILY HOME TO (4) UNIT - 4 STORY BUILDING OVER BASEMENT/GARAGE WITH (3) PARKING SPACES.</t>
  </si>
  <si>
    <t>2014.1145</t>
  </si>
  <si>
    <t>3589091</t>
  </si>
  <si>
    <t>144 Lexington St</t>
  </si>
  <si>
    <t xml:space="preserve">Variance request to rear yard, substandard lot, and front setback requirements to permit the addition of a third story on an existing two unit residential structure to add an addition one unit.  </t>
  </si>
  <si>
    <t>2014.1394</t>
  </si>
  <si>
    <t>45-X/55-X</t>
  </si>
  <si>
    <t>RTO-Mission/Valenc</t>
  </si>
  <si>
    <t>Valencia SF Properties</t>
  </si>
  <si>
    <t xml:space="preserve">Valencia SF Properties </t>
  </si>
  <si>
    <t>6000 Margarido Drive</t>
  </si>
  <si>
    <t>3727045</t>
  </si>
  <si>
    <t>618 Natoma St</t>
  </si>
  <si>
    <t xml:space="preserve">Variance request to the open space requirement to permit the conversion of storage space to habitable space as part of the creation of a new dwelling unit.  </t>
  </si>
  <si>
    <t>2014.1409</t>
  </si>
  <si>
    <t>Michael Smith</t>
  </si>
  <si>
    <t>303-875-0133</t>
  </si>
  <si>
    <t>Michael Smith 303-875-0133</t>
  </si>
  <si>
    <t>620 Natoma Street</t>
  </si>
  <si>
    <t>3730004</t>
  </si>
  <si>
    <t>230 07th St</t>
  </si>
  <si>
    <t>The proposed project is to demolish the existing 14,230 square foot single-story garage parking building and construct two new buildings with an at grade inner court between the two buildings and an underground parking garage with 29 spaces.  The new buil</t>
  </si>
  <si>
    <t>2014.0244</t>
  </si>
  <si>
    <t>John Ramsbacher</t>
  </si>
  <si>
    <t>John Ramsbacher 408-293-3616</t>
  </si>
  <si>
    <t>San Jose, CA  95113</t>
  </si>
  <si>
    <t>125 S. Market Street, Suite 1250</t>
  </si>
  <si>
    <t>3751033</t>
  </si>
  <si>
    <t>768 Harrison St</t>
  </si>
  <si>
    <t>The proposed project includes the demolition of an existing 2-story building and the construction of a new 9-story building with retail on the 1st floor and the mezzanine and residential uses above. The project would have 26 residential units and no off-s</t>
  </si>
  <si>
    <t>2013.1872</t>
  </si>
  <si>
    <t>5557022</t>
  </si>
  <si>
    <t>37 Rutledge St</t>
  </si>
  <si>
    <t xml:space="preserve">Variance request to the front setback requirement to permit the new construction of a SFD with no front setback.  </t>
  </si>
  <si>
    <t>2014.1283</t>
  </si>
  <si>
    <t>Golden Properties, LLC</t>
  </si>
  <si>
    <t>440-0205</t>
  </si>
  <si>
    <t>Golden Properties, LLC 440-0205</t>
  </si>
  <si>
    <t>5991001</t>
  </si>
  <si>
    <t>300-308 University St.</t>
  </si>
  <si>
    <t>New construction of four single-family dwellings on four vacant lots.</t>
  </si>
  <si>
    <t>2014.1345</t>
  </si>
  <si>
    <t>5991002</t>
  </si>
  <si>
    <t>302 University St</t>
  </si>
  <si>
    <t>201407302510</t>
  </si>
  <si>
    <t>5991003</t>
  </si>
  <si>
    <t>306 University St</t>
  </si>
  <si>
    <t>201407302511</t>
  </si>
  <si>
    <t>3995007</t>
  </si>
  <si>
    <t>600 18th Street</t>
  </si>
  <si>
    <t>The proposed project involves the demolition of the existing buildings and construction of a new six-story, 68-foot-tall (84-foot-tall with mechanical penthouse), 20,540-square-foot building consisting of 18 dwelling units, 3,064 square feet of ground-flo</t>
  </si>
  <si>
    <t>2014.0168</t>
  </si>
  <si>
    <t>Leavitt Architecture, Inc.</t>
  </si>
  <si>
    <t>260-1975</t>
  </si>
  <si>
    <t>Michael Leavitt 260-1975</t>
  </si>
  <si>
    <t>4008002</t>
  </si>
  <si>
    <t>540 De Haro St</t>
  </si>
  <si>
    <t>The proposed project would demolish an existing two-story (7,147 sq.ft.) industrial building and construct a four-story, 40 feet tall residential building.  The existing building on the 10,000 sq.ft. lot was constructed in 1975.  The proposed new building</t>
  </si>
  <si>
    <t>2014.0599</t>
  </si>
  <si>
    <t>Aaron Schlechter</t>
  </si>
  <si>
    <t>988-1080</t>
  </si>
  <si>
    <t>Aaron Schlechter 988-1080</t>
  </si>
  <si>
    <t>1485 Bayshore Blvd., #101</t>
  </si>
  <si>
    <t>4094045</t>
  </si>
  <si>
    <t>935 Kansas St</t>
  </si>
  <si>
    <t xml:space="preserve">The project would construct five buildings (totaling 33, 200 sf) containing nine dwelling units (two each at lots 045-048, one at lot 044) and ten parking spaces on a 12,500-square-foot vacant lot. The proposed building would be three to five stories and </t>
  </si>
  <si>
    <t>ERECT 4-STORY, 2 DWELLING UNITS WITH 1 BASEMENT RESIDENTIAL BUILDING.</t>
  </si>
  <si>
    <t>201407020323</t>
  </si>
  <si>
    <t>4094046</t>
  </si>
  <si>
    <t>931 Kansas St</t>
  </si>
  <si>
    <t>201407020334</t>
  </si>
  <si>
    <t>4094047</t>
  </si>
  <si>
    <t>929 Kansas St</t>
  </si>
  <si>
    <t>ERECT 5-STORY, 2 DWELLING UNITS WITH 1 BASEMENT RESIDENTIAL BUILDING.</t>
  </si>
  <si>
    <t>201407020335</t>
  </si>
  <si>
    <t>4094048</t>
  </si>
  <si>
    <t>925 Kansas St</t>
  </si>
  <si>
    <t>201407020336</t>
  </si>
  <si>
    <t>5230007</t>
  </si>
  <si>
    <t>2230 Jerrold Av</t>
  </si>
  <si>
    <t>Construct new 1,806 sf auto repair garage in rear of existing PDR site.</t>
  </si>
  <si>
    <t>2014.1187</t>
  </si>
  <si>
    <t>5503018</t>
  </si>
  <si>
    <t>3123 Folsom St</t>
  </si>
  <si>
    <t xml:space="preserve">Demolish existing one-story garage and construct a 3-story building with two residences and four parking spaces . Variance request to the parking requirement of Bernal Heights SUD.  </t>
  </si>
  <si>
    <t>TO ERECT 3 STORIES, NO BASEMENT, 2 FAMILY DWELLING, TYPE V CONSTRUCTION.</t>
  </si>
  <si>
    <t>2014.1109</t>
  </si>
  <si>
    <t>201407302522</t>
  </si>
  <si>
    <t>Karl Lee</t>
  </si>
  <si>
    <t>415-519-2358</t>
  </si>
  <si>
    <t>Karl Lee 415-519-2358</t>
  </si>
  <si>
    <t>1432 23rd Avenue</t>
  </si>
  <si>
    <t>5513011</t>
  </si>
  <si>
    <t>1513 York St</t>
  </si>
  <si>
    <t>Develop four dwelling units on vacant mid-block parcels (lots 11 and 12) with access from York Street (lot 20). Total of four 4-story, 30'tall buildings and 12 parking spaces (13,000 sf).</t>
  </si>
  <si>
    <t>2013.0655</t>
  </si>
  <si>
    <t>201407090780</t>
  </si>
  <si>
    <t>5513012</t>
  </si>
  <si>
    <t>201407090778</t>
  </si>
  <si>
    <t>5513020</t>
  </si>
  <si>
    <t>ERECT 4-STORY, 2 FAMILY DWELLING UNITS BUILDING, 1513-A  &amp; 1513-B YORK STREET.</t>
  </si>
  <si>
    <t>201407090770</t>
  </si>
  <si>
    <t>5557021</t>
  </si>
  <si>
    <t xml:space="preserve">Variance request to the front setback requirement to permit new construction of a SFD with no front setback.  </t>
  </si>
  <si>
    <t>2014.1282</t>
  </si>
  <si>
    <t>7138056</t>
  </si>
  <si>
    <t>115 Plymouth Av</t>
  </si>
  <si>
    <t>Demolition of two-family dwelling and construction of four-family dwelling.</t>
  </si>
  <si>
    <t>2014.1204</t>
  </si>
  <si>
    <t>David Madfes</t>
  </si>
  <si>
    <t>602.4458</t>
  </si>
  <si>
    <t>David Madfes 602.4458</t>
  </si>
  <si>
    <t>San Francisco, Ca 94127</t>
  </si>
  <si>
    <t>1400 Portola Drive</t>
  </si>
  <si>
    <t>1939001</t>
  </si>
  <si>
    <t>Treasure Island</t>
  </si>
  <si>
    <t>Development and Redevelopment Plan for Treasure Island and Yerba Buena Island, including land uses up to (approximately): 6,000 units residential, 500 rooms hotel, 250,000-sf retail, 300 acres park and open space, parking, reuse and historic rehabilitatio</t>
  </si>
  <si>
    <t>2007.0903</t>
  </si>
  <si>
    <t>Treasure Island Comm Dev LLC</t>
  </si>
  <si>
    <t>Stephen Proud</t>
  </si>
  <si>
    <t>995-4813</t>
  </si>
  <si>
    <t>Stephen Proud 995-4813</t>
  </si>
  <si>
    <t>49 Stevenson Street, Suite 600</t>
  </si>
  <si>
    <t>1672018</t>
  </si>
  <si>
    <t>874 30th Av</t>
  </si>
  <si>
    <t xml:space="preserve">(N) THIRD FLOOR VERTICAL ADDITION (2ND UNIT). RELOCATE GARAGE DOOR &amp; ENTRANCE. EXPAND &amp; RECONFIGURE </t>
  </si>
  <si>
    <t>200711289065</t>
  </si>
  <si>
    <t>1684002I</t>
  </si>
  <si>
    <t>6524 Fulton St</t>
  </si>
  <si>
    <t>To construct a two-story vertical addition, fill in side setbacks at the rear of the structure and add one dwelling unit per the enclosed plans.</t>
  </si>
  <si>
    <t>2 STORY VERTICAL ADDITION OVER EXISTING 2 STORY. CONVERT FROM 1 UNIT TO 2 UNITS</t>
  </si>
  <si>
    <t>2008.0742</t>
  </si>
  <si>
    <t>200712200952</t>
  </si>
  <si>
    <t>Ronald Gate</t>
  </si>
  <si>
    <t>793-2722</t>
  </si>
  <si>
    <t>Ronald Gate 793-2722</t>
  </si>
  <si>
    <t>750 Lawton Street</t>
  </si>
  <si>
    <t>1688001A</t>
  </si>
  <si>
    <t>4411 Cabrillo St</t>
  </si>
  <si>
    <t>ERECT 4 STORIES 3 DWELLING UNITS BLDG.  PLUS COMMERCIAL</t>
  </si>
  <si>
    <t>200612139805</t>
  </si>
  <si>
    <t>1690032</t>
  </si>
  <si>
    <t>836 48th Av</t>
  </si>
  <si>
    <t>Vertical addition: Add 2 additional stories, to include a penthouse level at (E) 2 story bldg. Submi</t>
  </si>
  <si>
    <t>200709072126</t>
  </si>
  <si>
    <t>1736033</t>
  </si>
  <si>
    <t>1208 15th Av</t>
  </si>
  <si>
    <t>200605111391</t>
  </si>
  <si>
    <t>3701064</t>
  </si>
  <si>
    <t>55 9th St</t>
  </si>
  <si>
    <t>TO ERECT 17 STORIES, 273 UNITS RESIDENTIAL, RETAIL &amp; PARKING BUILDING.</t>
  </si>
  <si>
    <t>2011.0089</t>
  </si>
  <si>
    <t>201108233049</t>
  </si>
  <si>
    <t>Coblentz Patch Duffy &amp; Bass LLP</t>
  </si>
  <si>
    <t>Tay Via</t>
  </si>
  <si>
    <t>415 391 4800</t>
  </si>
  <si>
    <t>Tay Via 415 391 4800</t>
  </si>
  <si>
    <t>One Ferry Building - Suite 200</t>
  </si>
  <si>
    <t>1843019</t>
  </si>
  <si>
    <t>614 Kirkham St</t>
  </si>
  <si>
    <t>The proposal is to construct a three-story rear addition and convert the building to a two-family dwelling in Zoning District RH-2. The addition would measure 27-feet in depth, 31-feet in height, and 25-feet in width. The addition includes new stairs at t</t>
  </si>
  <si>
    <t>2 FAMILY RESIDENCES HORIZONTAL ADDITION &amp; REMODELING.</t>
  </si>
  <si>
    <t>2007.0692</t>
  </si>
  <si>
    <t>200607217229</t>
  </si>
  <si>
    <t>Bik Lau Chu Li</t>
  </si>
  <si>
    <t>415.812.4299</t>
  </si>
  <si>
    <t>Bik Lau Chu Li 415.812.4299</t>
  </si>
  <si>
    <t>614 Kirkham Street</t>
  </si>
  <si>
    <t>3732009</t>
  </si>
  <si>
    <t>900 Folsom St</t>
  </si>
  <si>
    <t xml:space="preserve">396,000-gsf 9-story 300-u residential mixed use, 285 parking, in two bldgs, requiring CU and Variance, otherwise conforming to RSD; LEED GOLD. Remove surface parking, 2 billboards. 1.3 ac site.
</t>
  </si>
  <si>
    <t>ERECT A MIXED USE RESIDENTIAL 282 UNITS BUILDING.</t>
  </si>
  <si>
    <t>2007.0689</t>
  </si>
  <si>
    <t>201106017208</t>
  </si>
  <si>
    <t>Avant Housing</t>
  </si>
  <si>
    <t>Eric Tao</t>
  </si>
  <si>
    <t>415-474-2800</t>
  </si>
  <si>
    <t>Eric Tao 415-474-2800</t>
  </si>
  <si>
    <t>100 Bush Street, 22nd Floor</t>
  </si>
  <si>
    <t>3732071</t>
  </si>
  <si>
    <t>468 Clementina St</t>
  </si>
  <si>
    <t>New construction of two four-story residential buildings on Lot to be subdivided, with 13-unit building fronting Tehama and 12-unit building fronting Clementina (468 Clementina).  Existing building to be demolished.</t>
  </si>
  <si>
    <t>TO ERECT 4 STORY 12 UNIT DWELLING</t>
  </si>
  <si>
    <t>2005.0424</t>
  </si>
  <si>
    <t>200507208144</t>
  </si>
  <si>
    <t>3732087</t>
  </si>
  <si>
    <t>457 Tehama St</t>
  </si>
  <si>
    <t>Change of use from industrial warehouse to residential single family dwelling with remodel and expansion of building.</t>
  </si>
  <si>
    <t>VERTICAL ADDITION IN BUILDING. CONVERT PROPERTY TO RESIDENTIAL. REMODEL EXISTING 2 STORIES. ADD 1 NE</t>
  </si>
  <si>
    <t>2006.0123</t>
  </si>
  <si>
    <t>201108112225</t>
  </si>
  <si>
    <t>Ashton Richards</t>
  </si>
  <si>
    <t>415 378-6252</t>
  </si>
  <si>
    <t>Ashton Richards 415 378-6252</t>
  </si>
  <si>
    <t>1607-B McAllister Street</t>
  </si>
  <si>
    <t>3735063</t>
  </si>
  <si>
    <t>222 02nd St</t>
  </si>
  <si>
    <t>Amend previous Motion No. 18168 (Case No. 2006.1106X) to grant new exceptions related to bulk and separation of towers, in response to revised tower design/configuration. The amended project would not increase the gross floor area of the building. | The p</t>
  </si>
  <si>
    <t>Construction of 25 stories office building with public assembly, food/beverage handling,retail sales</t>
  </si>
  <si>
    <t>2006.1106</t>
  </si>
  <si>
    <t>200711309386</t>
  </si>
  <si>
    <t>150-S/350-S</t>
  </si>
  <si>
    <t>Andrew J. Junius</t>
  </si>
  <si>
    <t>415 567-9000</t>
  </si>
  <si>
    <t>Andrew J. Junius 415 567-9000</t>
  </si>
  <si>
    <t>3736074</t>
  </si>
  <si>
    <t>41 Tehama St</t>
  </si>
  <si>
    <t>The proposed project at 41 Tehama Street would construct a 360-foot tall, 35 story, 402, 217 square-foot building, with 398 dwelling units.  The project site is currently a surface parking lot with a one-story, 400 square-foot structure used as a valet pa</t>
  </si>
  <si>
    <t>2013.0256</t>
  </si>
  <si>
    <t>360-S</t>
  </si>
  <si>
    <t>360</t>
  </si>
  <si>
    <t>Andrew Junius 415 567 9000</t>
  </si>
  <si>
    <t>3736078A</t>
  </si>
  <si>
    <t>57 Tehama St</t>
  </si>
  <si>
    <t>TO ERECT 35 STORIES, 3 BASEMENT, 418 RESIDNETIAL UNITS WITH MIX USED &amp; PARKING BUILDING. (R-2,B,A-3,</t>
  </si>
  <si>
    <t>201404304554</t>
  </si>
  <si>
    <t>200-S/360-S</t>
  </si>
  <si>
    <t>3736085</t>
  </si>
  <si>
    <t>48 Tehama St</t>
  </si>
  <si>
    <t xml:space="preserve">01/24/2001 Shadow Study  Prop. K 
New Construction of 20-story, 200-ft. tall, 49,950-sq-ft. new office building w/ subsurface 3-space parking area after removal of a 16-space parking lot.
9/26/05- Revised E filed, New Construction of 20-story residential </t>
  </si>
  <si>
    <t>TO ERECT 19 STORIES, 66 DWELLING UNITS OF RESIDENTIAL UNIT.</t>
  </si>
  <si>
    <t>2000.1215</t>
  </si>
  <si>
    <t>200607126309</t>
  </si>
  <si>
    <t>350-S</t>
  </si>
  <si>
    <t>350</t>
  </si>
  <si>
    <t>Gordon Development Company</t>
  </si>
  <si>
    <t>Erik Robbins</t>
  </si>
  <si>
    <t>415 759 0972</t>
  </si>
  <si>
    <t>Erik Robbins 415 759 0972</t>
  </si>
  <si>
    <t>1067 Ashbury St.</t>
  </si>
  <si>
    <t>3749059</t>
  </si>
  <si>
    <t>45 Lansing St</t>
  </si>
  <si>
    <t xml:space="preserve">Demolition of an existing building and construction of a 400-foot mixed-use building with 305 dwelling units, 280 off-street parking spaces, and 1,000 GSF of ground floor retail use.  </t>
  </si>
  <si>
    <t>TO ERECT 40 STORIES, 224 UNITS RESIDENTIAL &amp; MIXED USE BUILDING.</t>
  </si>
  <si>
    <t>2004.0481</t>
  </si>
  <si>
    <t>201009140800</t>
  </si>
  <si>
    <t>65-X/ 65/400-</t>
  </si>
  <si>
    <t>Alta Vista Ventures, LLC</t>
  </si>
  <si>
    <t>c/o Reuben and Junius Andrew Junius</t>
  </si>
  <si>
    <t>c/o Reuben and Junius Andrew Junius 567-9000</t>
  </si>
  <si>
    <t>235 Pine Street, Suite 1600</t>
  </si>
  <si>
    <t>3752019</t>
  </si>
  <si>
    <t>870 Harrison St</t>
  </si>
  <si>
    <t xml:space="preserve">Demolition of existing one-story 6,120 sq. ft. building and construction of 22 dwelling units, 1,282 sq. ft. of retail and seven parking spaces. The new structure would be 22,515 sq. ft., five-stories, and approximately 50 feet in height. </t>
  </si>
  <si>
    <t>TO ERECT A NEW 4 STORY 22 DWELLING UNITS W/ COMMERCIAL BLDNG.</t>
  </si>
  <si>
    <t>2006.0430</t>
  </si>
  <si>
    <t>200607146552</t>
  </si>
  <si>
    <t>JS Sullivan Development, LLC</t>
  </si>
  <si>
    <t>Sean Sullivan</t>
  </si>
  <si>
    <t>415.206.1578</t>
  </si>
  <si>
    <t>Sean Sullivan 415.206.1578</t>
  </si>
  <si>
    <t>2044 Fillmore Street, 3rd Floor</t>
  </si>
  <si>
    <t>3753081</t>
  </si>
  <si>
    <t>345 06th St</t>
  </si>
  <si>
    <t>The proposed project would construct an eight-story mixed use building with 89 SRO units and one 3,090 square-foot commercial space.</t>
  </si>
  <si>
    <t>2013.1773</t>
  </si>
  <si>
    <t>6620014</t>
  </si>
  <si>
    <t>440 29th St</t>
  </si>
  <si>
    <t>Demolish existing single-family house (built before 1900) and construct new two-unit dwelling.</t>
  </si>
  <si>
    <t>ERECT 3 STORIES 2 DWELLING UNITS BLDG.</t>
  </si>
  <si>
    <t>2007.0731</t>
  </si>
  <si>
    <t>200609152421</t>
  </si>
  <si>
    <t>6621030</t>
  </si>
  <si>
    <t>497 Valley St</t>
  </si>
  <si>
    <t>The proposal is to construct a new three-story over partially underground basement single-family dwelling on the front vacant portion of the lot in Zoning District RH-2. the pedestrian entry is on Castro Street while both garages front on Valley Street.</t>
  </si>
  <si>
    <t>TO ERECT A NEW 3 STORY SINGLE FAMILY DWELLING UNIT</t>
  </si>
  <si>
    <t>2007.0468</t>
  </si>
  <si>
    <t>200701101441</t>
  </si>
  <si>
    <t>Philip Mathews Architect</t>
  </si>
  <si>
    <t>Philip Mathews</t>
  </si>
  <si>
    <t>647-2747</t>
  </si>
  <si>
    <t>Philip Mathews 647-2747</t>
  </si>
  <si>
    <t>398 Eureka Street</t>
  </si>
  <si>
    <t>6630031</t>
  </si>
  <si>
    <t>577 29th St</t>
  </si>
  <si>
    <t>To construct an addition to the rear of the existing dwelling. The addition will extend back 7 feet from the existing rear wall of the building with required egress stairs extending back an additional 8 ft. The project will add a 2nd dwelling unit.</t>
  </si>
  <si>
    <t>Three-story horizontal addition to the rear. Add one additional unit and a rear deck with stair as w</t>
  </si>
  <si>
    <t>2008.0087</t>
  </si>
  <si>
    <t>200711148137</t>
  </si>
  <si>
    <t>Joel Karr</t>
  </si>
  <si>
    <t>415-431-0300</t>
  </si>
  <si>
    <t>Joel Karr 415-431-0300</t>
  </si>
  <si>
    <t>389 Clementina Street</t>
  </si>
  <si>
    <t>6022014</t>
  </si>
  <si>
    <t>395 Athens St</t>
  </si>
  <si>
    <t>ERECT A FOUR STORY TWO UNIT RESIDENTIAL BLDG</t>
  </si>
  <si>
    <t>2006.0401</t>
  </si>
  <si>
    <t>200312243005</t>
  </si>
  <si>
    <t>Lily Chan</t>
  </si>
  <si>
    <t>681-6325</t>
  </si>
  <si>
    <t>Lily Chan 681-6325</t>
  </si>
  <si>
    <t>S.F., CA  94112</t>
  </si>
  <si>
    <t>395 Athens St.</t>
  </si>
  <si>
    <t>6048005</t>
  </si>
  <si>
    <t>2742 San Bruno Av</t>
  </si>
  <si>
    <t>Convert Residential to Commercial unit in an NC-2 district.  Mandatory DR</t>
  </si>
  <si>
    <t>CHANGE RESIDENTIAL TO COMMERCIAL ON GROUNDFLOOR BY REPLACING WINDOW WITH SLIDING ENTRANCE DOOR IN THE FRORNT BUILDING; ADDING AN ACCESS RESTROOM AND REMOVING 21 FT SUB-FLOORING</t>
  </si>
  <si>
    <t>2006.0894</t>
  </si>
  <si>
    <t>200606275108</t>
  </si>
  <si>
    <t>6168012</t>
  </si>
  <si>
    <t>71 Bishop St</t>
  </si>
  <si>
    <t>RESIDENTIAL DEMOLITION, and construction of single family building on each lot - two residential units total.</t>
  </si>
  <si>
    <t>2006.1287</t>
  </si>
  <si>
    <t>200611036814</t>
  </si>
  <si>
    <t>6168013</t>
  </si>
  <si>
    <t>67 Bishop St</t>
  </si>
  <si>
    <t>200611036809</t>
  </si>
  <si>
    <t>6176011</t>
  </si>
  <si>
    <t>23 Sparta St</t>
  </si>
  <si>
    <t>Erect 3-story Type V, Single-Family Structure in a RH-1/40-X zoning district.</t>
  </si>
  <si>
    <t>ERECT 3-STORY TYPE-V SINGLE FAMILY STRUCTURE</t>
  </si>
  <si>
    <t>2009.0081</t>
  </si>
  <si>
    <t>200401063464</t>
  </si>
  <si>
    <t>6244036</t>
  </si>
  <si>
    <t>469 Raymond Av</t>
  </si>
  <si>
    <t>Demolish 1-story single-family residential building straddled in the middle of two lots and construct two single-family residential buildings on each lot.</t>
  </si>
  <si>
    <t>ERECT 3 STORIES, 1 BASEMENT, 1 DWELLING UNIT BLDG.</t>
  </si>
  <si>
    <t>2009.0756</t>
  </si>
  <si>
    <t>200703025289</t>
  </si>
  <si>
    <t>6250028</t>
  </si>
  <si>
    <t>Demolition of an existing two-story two-unit building and one-story building at the rear of the lot. New construction of a four-story over basement building with eight units over eight parking spaces.</t>
  </si>
  <si>
    <t>2006.1082</t>
  </si>
  <si>
    <t>6250036</t>
  </si>
  <si>
    <t>101 Leland Av</t>
  </si>
  <si>
    <t>Demolish an existing 1-story 992 sqft cottage and construct a 4-story mixed use building with underground parking for 8 cars.</t>
  </si>
  <si>
    <t>DEMOLISH 1 STORY OF 1 DEWELLING UNIT. (200705221924)
TO ERECT 4 STORIES, 4 UNITS OF COMMERCIAL / RESIDENTIAL.</t>
  </si>
  <si>
    <t>2007.1472</t>
  </si>
  <si>
    <t>200705221925</t>
  </si>
  <si>
    <t>6272018</t>
  </si>
  <si>
    <t>4847 Mission St</t>
  </si>
  <si>
    <t>Revision to PA# 2001/05/30/0305 to convert 2nd floor family rm. to kitchen and create a new unit. Re</t>
  </si>
  <si>
    <t>2007.1171</t>
  </si>
  <si>
    <t>200801112324</t>
  </si>
  <si>
    <t>Julia Liu</t>
  </si>
  <si>
    <t>415.348.8145</t>
  </si>
  <si>
    <t>Julia Liu 415.348.8145</t>
  </si>
  <si>
    <t>50 Rizal Street, #517</t>
  </si>
  <si>
    <t>6525034</t>
  </si>
  <si>
    <t>3241 25th St</t>
  </si>
  <si>
    <t>Section 134-Rear Yard Variance</t>
  </si>
  <si>
    <t>TO ERECT A NEW 4 STORYS 3 DWELLINGS</t>
  </si>
  <si>
    <t>2007.0659</t>
  </si>
  <si>
    <t>200706053001</t>
  </si>
  <si>
    <t>6534029</t>
  </si>
  <si>
    <t>1225 Dolores St</t>
  </si>
  <si>
    <t>ERECT 4 STORIES, 3 DWELLING UNITS CONDOMINIUM BUILDING.</t>
  </si>
  <si>
    <t>200703307744</t>
  </si>
  <si>
    <t>6549021</t>
  </si>
  <si>
    <t>168 Clipper St</t>
  </si>
  <si>
    <t>The proposal is to demolish the existing single-family dwelling and construct a two-family dwelling.  Mandatory Discretionary Review under the Planning Commission's policy requiring review of residential demolition and associated new construction.</t>
  </si>
  <si>
    <t>ERECT A NEW 3 STORY 2 FAMILY DWELLING UNITS.</t>
  </si>
  <si>
    <t>2008.0278</t>
  </si>
  <si>
    <t>200712201032</t>
  </si>
  <si>
    <t>Kotas / Pantaleoni Architects</t>
  </si>
  <si>
    <t>Greg Bergere</t>
  </si>
  <si>
    <t>495-4051x213</t>
  </si>
  <si>
    <t>Greg Bergere 495-4051x213</t>
  </si>
  <si>
    <t>70 Zoe Street, Suite 200</t>
  </si>
  <si>
    <t>6567013</t>
  </si>
  <si>
    <t>3736 Cesar Chavez St</t>
  </si>
  <si>
    <t>Addition and alteration to an existing 2,620 square foot two-unit building, resulting in a 6,310 square foot two-unit building.</t>
  </si>
  <si>
    <t>VERTICAL &amp; HORIZONTAL ADDITION &amp; ADDING ONE UNIT, NEW GARAGE.</t>
  </si>
  <si>
    <t>2008.0731</t>
  </si>
  <si>
    <t>200606234934</t>
  </si>
  <si>
    <t>6592034</t>
  </si>
  <si>
    <t>389 27th St</t>
  </si>
  <si>
    <t>Renovate and enlarge existing garage at the rear of the property to accommodate a car lift within.</t>
  </si>
  <si>
    <t>ADD 3RD FLOOR TO BLDG. RECONFIGURE INTERIOR WALLS, DOORS, AND WINDOWS.</t>
  </si>
  <si>
    <t>2007.1145</t>
  </si>
  <si>
    <t>200606073385</t>
  </si>
  <si>
    <t>LSH Studio</t>
  </si>
  <si>
    <t>Lori  Hsu</t>
  </si>
  <si>
    <t>650-269-6736</t>
  </si>
  <si>
    <t>Lori  Hsu 650-269-6736</t>
  </si>
  <si>
    <t>Redwood City, CA</t>
  </si>
  <si>
    <t>1281 Fernside Street</t>
  </si>
  <si>
    <t>6593006</t>
  </si>
  <si>
    <t>230 Duncan St</t>
  </si>
  <si>
    <t>NEW CONSTRUCTION FOR A MANDATORY DR FOR A SFR</t>
  </si>
  <si>
    <t>ERECT 4 STORIES, 2 DWELLING UNITS, TYPE 5 BUILDING.</t>
  </si>
  <si>
    <t>2006.0274</t>
  </si>
  <si>
    <t>200602073988</t>
  </si>
  <si>
    <t>6611003</t>
  </si>
  <si>
    <t>2104 Castro St</t>
  </si>
  <si>
    <t>RENOVATION/ADDITION TO A SINGLE FAMILY HOME. WORK WILL CREATE A 2ND DWELLING UNIT, BUILDING ENVELOPE</t>
  </si>
  <si>
    <t>200811196948</t>
  </si>
  <si>
    <t>6611014</t>
  </si>
  <si>
    <t>538 Valley St</t>
  </si>
  <si>
    <t>ERECT A NEW 3 STORY ONE FAMILY DWELLING UNIT WITH BASEMENT</t>
  </si>
  <si>
    <t>200712190876</t>
  </si>
  <si>
    <t>6655030</t>
  </si>
  <si>
    <t>176 Randall St</t>
  </si>
  <si>
    <t>Demo existing 1,410 sqft, 22-feet in height single-family residence with one parking space and replace with a 4,986 sqft, 35-feet in height 2-unit building with 4 parking spaces.</t>
  </si>
  <si>
    <t>ERECT A NEW 3 STORIES 2 FAMILY DWELLING, OVER BASEMENT.</t>
  </si>
  <si>
    <t>2008.0069</t>
  </si>
  <si>
    <t>200712261296</t>
  </si>
  <si>
    <t>Michael Allorecht</t>
  </si>
  <si>
    <t>510-291-2293</t>
  </si>
  <si>
    <t>Michael Allorecht 510-291-2293</t>
  </si>
  <si>
    <t>El Cerrito, CA 94530</t>
  </si>
  <si>
    <t>740 Norvell Street</t>
  </si>
  <si>
    <t>5963042</t>
  </si>
  <si>
    <t>35 La Grande Av</t>
  </si>
  <si>
    <t>2013.0003</t>
  </si>
  <si>
    <t>201207205437</t>
  </si>
  <si>
    <t>2vDesign</t>
  </si>
  <si>
    <t>George Wesley</t>
  </si>
  <si>
    <t>269-0511</t>
  </si>
  <si>
    <t>George Wesley 269-0511</t>
  </si>
  <si>
    <t>P.O. Box 210655</t>
  </si>
  <si>
    <t>6604011</t>
  </si>
  <si>
    <t>538 28th St</t>
  </si>
  <si>
    <t>201209190133</t>
  </si>
  <si>
    <t>6684022</t>
  </si>
  <si>
    <t>233 Laidley St</t>
  </si>
  <si>
    <t>ERECT 4 STORIES, TYPE 5, SINGLE FAMILY RESIDENCE BUILDING.</t>
  </si>
  <si>
    <t>2013.0072</t>
  </si>
  <si>
    <t>201208107050</t>
  </si>
  <si>
    <t>Michael Hennessey - Architecture</t>
  </si>
  <si>
    <t>Michael Hennessey</t>
  </si>
  <si>
    <t>415-512-1559</t>
  </si>
  <si>
    <t>Michael Hennessey 415-512-1559</t>
  </si>
  <si>
    <t>161 Natoma Street</t>
  </si>
  <si>
    <t>7332005</t>
  </si>
  <si>
    <t>Multiple Permits--201205220927, 201208278254, 201209119408, 201209119424, 201209119425, 201209119426, 201209119427, 201209119428, 201209119429</t>
  </si>
  <si>
    <t>201209119424</t>
  </si>
  <si>
    <t>0226007</t>
  </si>
  <si>
    <t>605 Kearny St</t>
  </si>
  <si>
    <t>CHANGE OF USE FROM R3 (1 unit) to R3 (2 units).  (ref. 07/02/2012 email from planning dept.) Propose</t>
  </si>
  <si>
    <t>CCB</t>
  </si>
  <si>
    <t>2001.0249</t>
  </si>
  <si>
    <t>201207104487</t>
  </si>
  <si>
    <t>U-Like Corporation</t>
  </si>
  <si>
    <t>Michael Hung</t>
  </si>
  <si>
    <t>415.986.5293</t>
  </si>
  <si>
    <t>Michael Hung 415.986.5293</t>
  </si>
  <si>
    <t>215 Leidersdorff</t>
  </si>
  <si>
    <t>2654031</t>
  </si>
  <si>
    <t>31 Uranus Tr</t>
  </si>
  <si>
    <t>REVISION TO PA#2009/08/21/5271. CONVERT (E) 4 STORY S.F.R TO (2) 2 STORY RES'D, CONSTRUCT 1 HR. CORR</t>
  </si>
  <si>
    <t>201208298556</t>
  </si>
  <si>
    <t>6758032</t>
  </si>
  <si>
    <t>807 Bosworth St</t>
  </si>
  <si>
    <t>Glen Park Compact</t>
  </si>
  <si>
    <t xml:space="preserve">Add a second dwelling unit to the front of the log.  </t>
  </si>
  <si>
    <t>DEMOL. (E) CONC. GARAGE IN FRONT OF LOT. CONST (N) SINGLE FAM RESIDENCE IN FRONT OF LOT LIVING KITCH</t>
  </si>
  <si>
    <t>2014.0486</t>
  </si>
  <si>
    <t>201306280702</t>
  </si>
  <si>
    <t>Paul Silberschatz Alyssa Sherman</t>
  </si>
  <si>
    <t xml:space="preserve">Paul Silberschatz Alyssa Sherman </t>
  </si>
  <si>
    <t>807 Bosworth Street</t>
  </si>
  <si>
    <t>7173011</t>
  </si>
  <si>
    <t>60 Santa Barbara Av</t>
  </si>
  <si>
    <t>Construct three-story single-family residence on vacant lot.</t>
  </si>
  <si>
    <t>ERECT 3-STORY, TYPE 5, NO BASEMENT, SINGLE FAMILY DWELLING UNIT BLDG.</t>
  </si>
  <si>
    <t>2014.1477</t>
  </si>
  <si>
    <t>201404173481</t>
  </si>
  <si>
    <t>Jeffery Eade</t>
  </si>
  <si>
    <t>415-606-4414</t>
  </si>
  <si>
    <t>Jeffery Eade 415-606-4414</t>
  </si>
  <si>
    <t>407 Crestmont Drive</t>
  </si>
  <si>
    <t>388 Fulton St</t>
  </si>
  <si>
    <t>Sponsor is proposing to subdivide the lot and construct two structures (1) a four-story, 60,049 sf Boys &amp; Girls Club clubhouse and recreation facility including a pool, gymnasium and administrative offices, and (2) a six-story, 36,609 sf building with 60-</t>
  </si>
  <si>
    <t>6466015</t>
  </si>
  <si>
    <t>167 Allison St</t>
  </si>
  <si>
    <t xml:space="preserve">LEGALIZE IN-LAW UNIT AT FIRST FLOOR PER ORDINANCE 43-14. TO COMPLY W/DBI NOV#20147591.
</t>
  </si>
  <si>
    <t>201407070555</t>
  </si>
  <si>
    <t>6489035</t>
  </si>
  <si>
    <t>336 Hanover St</t>
  </si>
  <si>
    <t>LEGALIZE DWELLING UNIT, INSTALLED WITHOUT PERMIT PER ORDINANCE NO. 4314. CONVERT LAUNDRY AREA TO KIT</t>
  </si>
  <si>
    <t>201408063130</t>
  </si>
  <si>
    <t>6553024</t>
  </si>
  <si>
    <t>1267 Noe St</t>
  </si>
  <si>
    <t>VERTICAL ADDITION OF NEW 3RD FL TO INCLUDE INTERIOR STAIR, 2 BEDRMS &amp; 2 BATHRMS.(N) RAILING &amp; FIRE W</t>
  </si>
  <si>
    <t>201408295126</t>
  </si>
  <si>
    <t>6597037</t>
  </si>
  <si>
    <t>55 Duncan St</t>
  </si>
  <si>
    <t>LEGALIZATION OF DWELLING UNITS, INSTALL ONE GAS RANGE, UNIT LEGALIZATION PER ORDINANCE 43-14.</t>
  </si>
  <si>
    <t>201407111091</t>
  </si>
  <si>
    <t>6943040</t>
  </si>
  <si>
    <t>1172 Plymouth Av</t>
  </si>
  <si>
    <t>ADD KITCHEN ON (E) CONDITION SPACE ON 1ST FLOOR &amp; CONVERT TO 2ND UNIT.</t>
  </si>
  <si>
    <t>201409247167</t>
  </si>
  <si>
    <t>6946019</t>
  </si>
  <si>
    <t>76 Bruce Av</t>
  </si>
  <si>
    <t>THREE STORY REAR ADDITION FOR NEW MASTER BEDROOM, BEDROOM FAMLY,BATHROOM,TWO STORY FRONT ADDITION FO</t>
  </si>
  <si>
    <t>201409267378</t>
  </si>
  <si>
    <t>6992012</t>
  </si>
  <si>
    <t>547 Victoria St</t>
  </si>
  <si>
    <t xml:space="preserve">UNIT LEGALIZATION ORDINANCE# 4314. LEGALIZE GROUND FLOOR UNIT TO INCLUDE 2 BEDROOMS, 1 FULL BATH, 1 </t>
  </si>
  <si>
    <t>201407171519</t>
  </si>
  <si>
    <t>6994039</t>
  </si>
  <si>
    <t>466 Vernon St</t>
  </si>
  <si>
    <t>(UNIT LEGALIZATION ORD 43-14 )CONVERT (E) STORAGE SPACE IN APP #200012047067 TO A NEW KITCHEN &amp; INST</t>
  </si>
  <si>
    <t>201407171522</t>
  </si>
  <si>
    <t>7003013</t>
  </si>
  <si>
    <t>335 Ralston St</t>
  </si>
  <si>
    <t>1)REVISION TO APP#201407231936. LEGALIZE AS BUILT BATHROOMS, BEDROOMS, FAMILY ROOM, AND KITCHEN AT 1</t>
  </si>
  <si>
    <t>201408053038</t>
  </si>
  <si>
    <t>7003014</t>
  </si>
  <si>
    <t>333 Ralston St</t>
  </si>
  <si>
    <t>REVISION TO APPLICATION 201407231955, LEGALIZED AS-BUILT KITCHEN AT 1ST FLOOR PER PLAN.</t>
  </si>
  <si>
    <t>201409166416</t>
  </si>
  <si>
    <t>0845027</t>
  </si>
  <si>
    <t>969 Oak St</t>
  </si>
  <si>
    <t>Add one dwelling unit to existing 2-unit building; raise building 36"; replace foundation; replace front steps; reconfigure existing garage entry; horizontal rear addition at all three stories.</t>
  </si>
  <si>
    <t>RAISE HOUSE TO INCREASE CEILING HEIGHT OF (E) GARAGE LEVEL. (N) DWELLING UNIT @ 1ST STORY W/ (N) KIT</t>
  </si>
  <si>
    <t>2014.1188</t>
  </si>
  <si>
    <t>201408224556</t>
  </si>
  <si>
    <t>Troy Kashnipour Architecture</t>
  </si>
  <si>
    <t>Troy Kashnipour</t>
  </si>
  <si>
    <t>Troy Kashnipour 415.431.0869</t>
  </si>
  <si>
    <t>2325 3rd Street, Ste 401</t>
  </si>
  <si>
    <t>Dataset:</t>
  </si>
  <si>
    <t>Development Pipeline</t>
  </si>
  <si>
    <t>Geography:</t>
  </si>
  <si>
    <t>Citywide</t>
  </si>
  <si>
    <t>Criteria:</t>
  </si>
  <si>
    <t>Active projects</t>
  </si>
  <si>
    <t>Date:</t>
  </si>
  <si>
    <t>Description:</t>
  </si>
  <si>
    <t>Development pipeline q3 2014</t>
  </si>
  <si>
    <t>Row Labels</t>
  </si>
  <si>
    <t>Grand Total</t>
  </si>
  <si>
    <t>Sum of Net Added Units</t>
  </si>
  <si>
    <t>Building Size</t>
  </si>
  <si>
    <t>Column Labels</t>
  </si>
  <si>
    <t>1-2 units</t>
  </si>
  <si>
    <t>50-250 Units</t>
  </si>
  <si>
    <t>11 - 49 units</t>
  </si>
  <si>
    <t>3 - 10 units</t>
  </si>
  <si>
    <t>Above 250 units</t>
  </si>
  <si>
    <t>(Multiple Items)</t>
  </si>
  <si>
    <t>Status</t>
  </si>
  <si>
    <t>Filed with Planning</t>
  </si>
  <si>
    <t>Approved by Planning</t>
  </si>
  <si>
    <t>Building Permit Filed</t>
  </si>
  <si>
    <t>Building Permit Approved/Issued/Re-Instated</t>
  </si>
  <si>
    <t>1-2 Units</t>
  </si>
  <si>
    <t>Above 250 Units</t>
  </si>
  <si>
    <t>3-10 Units</t>
  </si>
  <si>
    <t>11-49 Units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</si>
</sst>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
  </numFmts>
  <fonts count="9" x14ac:knownFonts="1">
    <font>
      <sz val="11"/>
      <color theme="1"/>
      <name val="Calibri"/>
      <family val="2"/>
      <scheme val="minor"/>
    </font>
    <font>
      <sz val="11"/>
      <color indexed="8"/>
      <name val="Calibri"/>
      <family val="2"/>
    </font>
    <font>
      <sz val="10"/>
      <color indexed="8"/>
      <name val="Arial"/>
      <family val="2"/>
    </font>
    <font>
      <sz val="10"/>
      <name val="Swis721 Cn BT"/>
      <family val="2"/>
    </font>
    <font>
      <b/>
      <sz val="10"/>
      <name val="Calibri"/>
      <family val="2"/>
    </font>
    <font>
      <sz val="10"/>
      <name val="Calibri"/>
      <family val="2"/>
    </font>
    <font>
      <b/>
      <sz val="11"/>
      <color theme="1"/>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indexed="22"/>
        <bgColor indexed="0"/>
      </patternFill>
    </fill>
    <fill>
      <patternFill patternType="solid">
        <fgColor theme="4" tint="0.79998168889431442"/>
        <bgColor theme="4" tint="0.79998168889431442"/>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right/>
      <top/>
      <bottom style="thin">
        <color theme="4" tint="0.39997558519241921"/>
      </bottom>
      <diagonal/>
    </border>
    <border>
      <left style="thin">
        <color indexed="8"/>
      </left>
      <right style="thin">
        <color indexed="8"/>
      </right>
      <top/>
      <bottom/>
      <diagonal/>
    </border>
  </borders>
  <cellStyleXfs count="21">
    <xf numFmtId="0" fontId="0" fillId="0" borderId="0"/>
    <xf numFmtId="0" fontId="2" fillId="0" borderId="0"/>
    <xf numFmtId="0" fontId="3"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5">
    <xf numFmtId="0" fontId="0" fillId="0" borderId="0" xfId="0"/>
    <xf numFmtId="0" fontId="1" fillId="2" borderId="1" xfId="1" applyFont="1" applyFill="1" applyBorder="1" applyAlignment="1">
      <alignment horizontal="center"/>
    </xf>
    <xf numFmtId="0" fontId="4" fillId="0" borderId="0" xfId="2" applyFont="1"/>
    <xf numFmtId="0" fontId="5" fillId="0" borderId="0" xfId="0" applyFont="1"/>
    <xf numFmtId="0" fontId="5" fillId="0" borderId="0" xfId="0" applyNumberFormat="1" applyFont="1"/>
    <xf numFmtId="16" fontId="5" fillId="0" borderId="0" xfId="0" applyNumberFormat="1" applyFont="1"/>
    <xf numFmtId="0" fontId="1" fillId="0" borderId="2" xfId="1" applyFont="1" applyFill="1" applyBorder="1" applyAlignment="1"/>
    <xf numFmtId="164" fontId="1" fillId="0" borderId="2" xfId="1" applyNumberFormat="1" applyFont="1" applyFill="1" applyBorder="1" applyAlignment="1">
      <alignment horizontal="right"/>
    </xf>
    <xf numFmtId="0" fontId="1" fillId="0" borderId="2" xfId="1" applyFont="1" applyFill="1" applyBorder="1" applyAlignment="1">
      <alignment horizontal="right"/>
    </xf>
    <xf numFmtId="0" fontId="2" fillId="0" borderId="0" xfId="1" applyAlignment="1"/>
    <xf numFmtId="0" fontId="0" fillId="0" borderId="0" xfId="0" applyNumberFormat="1"/>
    <xf numFmtId="0" fontId="0" fillId="0" borderId="0" xfId="0" pivotButton="1"/>
    <xf numFmtId="0" fontId="0" fillId="0" borderId="0" xfId="0" applyAlignment="1">
      <alignment horizontal="left"/>
    </xf>
    <xf numFmtId="0" fontId="6" fillId="3" borderId="3" xfId="0" applyFont="1" applyFill="1" applyBorder="1"/>
    <xf numFmtId="0" fontId="1" fillId="2" borderId="4" xfId="1" applyFont="1" applyFill="1" applyBorder="1" applyAlignment="1">
      <alignment horizontal="center"/>
    </xf>
  </cellXfs>
  <cellStyles count="2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 name="Normal_20080415_Pipeline" xfId="2"/>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pivotCacheDefinition" Target="pivotCache/pivotCacheDefinition1.xml"/><Relationship Id="rId9" Type="http://schemas.openxmlformats.org/officeDocument/2006/relationships/theme" Target="theme/theme1.xml"/><Relationship Id="rId10"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ason Lally" refreshedDate="42044.987054282406" createdVersion="4" refreshedVersion="4" minRefreshableVersion="3" recordCount="958">
  <cacheSource type="worksheet">
    <worksheetSource ref="A8:AZ966" sheet="data"/>
  </cacheSource>
  <cacheFields count="52">
    <cacheField name="ObjectID" numFmtId="0">
      <sharedItems containsSemiMixedTypes="0" containsString="0" containsNumber="1" containsInteger="1" minValue="1" maxValue="6459"/>
    </cacheField>
    <cacheField name="Block Lot" numFmtId="0">
      <sharedItems/>
    </cacheField>
    <cacheField name="Address" numFmtId="0">
      <sharedItems/>
    </cacheField>
    <cacheField name="Planning Neighborhood" numFmtId="0">
      <sharedItems count="34">
        <s v="Japantown"/>
        <s v="Downtown"/>
        <s v="Richmond"/>
        <s v="Northeast"/>
        <s v="Marina"/>
        <s v="Western Addition"/>
        <s v="Market Octavia"/>
        <s v="Buena Vista"/>
        <s v="Outer Sunset"/>
        <s v="Central"/>
        <s v="Inner Sunset"/>
        <s v="Balboa Park"/>
        <s v="South Central, Other"/>
        <s v="WSoMa"/>
        <s v="Mission"/>
        <s v="TB Combo"/>
        <s v="East SoMa"/>
        <s v="Rincon Hill"/>
        <s v="Showpl/Potrero"/>
        <s v="Central Waterfront"/>
        <s v="BVHP Area A,B"/>
        <s v="India Basin"/>
        <s v="Bernal Heights"/>
        <s v="Candlestick"/>
        <s v="VisVal"/>
        <s v="Other S Bayshore"/>
        <s v="Ingleside, Other"/>
        <s v="Park Merced"/>
        <s v="Mission Bay"/>
        <s v="Executive Park"/>
        <s v="South of Market, Other"/>
        <s v="HP Shipyard"/>
        <s v="Treasure Island"/>
        <s v="Glen Park Compact"/>
      </sharedItems>
    </cacheField>
    <cacheField name="Best Stat" numFmtId="0">
      <sharedItems/>
    </cacheField>
    <cacheField name="Best Date" numFmtId="164">
      <sharedItems containsSemiMixedTypes="0" containsNonDate="0" containsDate="1" containsString="0" minDate="2006-01-13T09:47:24" maxDate="2014-10-02T00:00:00"/>
    </cacheField>
    <cacheField name="Units" numFmtId="0">
      <sharedItems containsString="0" containsBlank="1" containsNumber="1" containsInteger="1" minValue="0" maxValue="10500" count="138">
        <n v="4"/>
        <n v="0"/>
        <n v="165"/>
        <n v="7"/>
        <n v="2"/>
        <n v="9"/>
        <n v="24"/>
        <n v="170"/>
        <n v="28"/>
        <n v="1"/>
        <n v="20"/>
        <n v="3"/>
        <n v="19"/>
        <n v="45"/>
        <n v="6"/>
        <n v="75"/>
        <n v="27"/>
        <n v="65"/>
        <n v="17"/>
        <n v="50"/>
        <n v="186"/>
        <n v="304"/>
        <n v="26"/>
        <n v="34"/>
        <n v="62"/>
        <n v="35"/>
        <n v="107"/>
        <n v="69"/>
        <n v="81"/>
        <n v="98"/>
        <n v="136"/>
        <n v="29"/>
        <n v="230"/>
        <n v="16"/>
        <n v="49"/>
        <n v="133"/>
        <n v="8"/>
        <n v="13"/>
        <n v="39"/>
        <n v="56"/>
        <n v="10"/>
        <n v="164"/>
        <n v="83"/>
        <n v="5"/>
        <n v="71"/>
        <n v="121"/>
        <m/>
        <n v="37"/>
        <n v="87"/>
        <n v="23"/>
        <n v="22"/>
        <n v="18"/>
        <n v="114"/>
        <n v="15"/>
        <n v="47"/>
        <n v="185"/>
        <n v="292"/>
        <n v="74"/>
        <n v="76"/>
        <n v="384"/>
        <n v="669"/>
        <n v="452"/>
        <n v="119"/>
        <n v="1700"/>
        <n v="25"/>
        <n v="42"/>
        <n v="84"/>
        <n v="408"/>
        <n v="312"/>
        <n v="113"/>
        <n v="557"/>
        <n v="132"/>
        <n v="385"/>
        <n v="560"/>
        <n v="77"/>
        <n v="41"/>
        <n v="12"/>
        <n v="111"/>
        <n v="32"/>
        <n v="10500"/>
        <n v="61"/>
        <n v="8898"/>
        <n v="182"/>
        <n v="160"/>
        <n v="180"/>
        <n v="21"/>
        <n v="72"/>
        <n v="67"/>
        <n v="110"/>
        <n v="208"/>
        <n v="188"/>
        <n v="393"/>
        <n v="14"/>
        <n v="399"/>
        <n v="200"/>
        <n v="162"/>
        <n v="85"/>
        <n v="116"/>
        <n v="11"/>
        <n v="191"/>
        <n v="190"/>
        <n v="139"/>
        <n v="59"/>
        <n v="109"/>
        <n v="94"/>
        <n v="259"/>
        <n v="479"/>
        <n v="115"/>
        <n v="1500"/>
        <n v="722"/>
        <n v="276"/>
        <n v="263"/>
        <n v="63"/>
        <n v="260"/>
        <n v="316"/>
        <n v="429"/>
        <n v="351"/>
        <n v="128"/>
        <n v="340"/>
        <n v="95"/>
        <n v="46"/>
        <n v="90"/>
        <n v="31"/>
        <n v="251"/>
        <n v="93"/>
        <n v="97"/>
        <n v="51"/>
        <n v="177"/>
        <n v="202"/>
        <n v="44"/>
        <n v="8619"/>
        <n v="273"/>
        <n v="282"/>
        <n v="398"/>
        <n v="418"/>
        <n v="66"/>
        <n v="320"/>
        <n v="89"/>
      </sharedItems>
    </cacheField>
    <cacheField name="Planning Project Description" numFmtId="0">
      <sharedItems/>
    </cacheField>
    <cacheField name="DBI Project Description" numFmtId="0">
      <sharedItems/>
    </cacheField>
    <cacheField name="Zoning_Generalized" numFmtId="0">
      <sharedItems/>
    </cacheField>
    <cacheField name="Zoning_Simplified" numFmtId="0">
      <sharedItems/>
    </cacheField>
    <cacheField name="TAZ" numFmtId="0">
      <sharedItems containsString="0" containsBlank="1" containsNumber="1" containsInteger="1" minValue="1" maxValue="981"/>
    </cacheField>
    <cacheField name="Total GSF (Commercial)" numFmtId="0">
      <sharedItems containsSemiMixedTypes="0" containsString="0" containsNumber="1" minValue="0" maxValue="4110000"/>
    </cacheField>
    <cacheField name="Office" numFmtId="0">
      <sharedItems containsString="0" containsBlank="1" containsNumber="1" minValue="0" maxValue="2756250"/>
    </cacheField>
    <cacheField name="Cult, Inst, Educ" numFmtId="0">
      <sharedItems containsString="0" containsBlank="1" containsNumber="1" containsInteger="1" minValue="0" maxValue="900200"/>
    </cacheField>
    <cacheField name="Medical" numFmtId="0">
      <sharedItems containsString="0" containsBlank="1" containsNumber="1" containsInteger="1" minValue="0" maxValue="1800500"/>
    </cacheField>
    <cacheField name="Prod, Dist, Rep" numFmtId="0">
      <sharedItems containsString="0" containsBlank="1" containsNumber="1" containsInteger="1" minValue="0" maxValue="393750"/>
    </cacheField>
    <cacheField name="Ret, Ent" numFmtId="0">
      <sharedItems containsString="0" containsBlank="1" containsNumber="1" containsInteger="1" minValue="0" maxValue="750000"/>
    </cacheField>
    <cacheField name="Visitor" numFmtId="0">
      <sharedItems containsString="0" containsBlank="1" containsNumber="1" containsInteger="1" minValue="0" maxValue="610000"/>
    </cacheField>
    <cacheField name="Planning ID" numFmtId="0">
      <sharedItems/>
    </cacheField>
    <cacheField name="DBI Permit" numFmtId="0">
      <sharedItems/>
    </cacheField>
    <cacheField name="Planning Filed" numFmtId="0">
      <sharedItems containsNonDate="0" containsDate="1" containsString="0" containsBlank="1" minDate="1991-02-19T00:00:00" maxDate="2014-10-01T00:00:00"/>
    </cacheField>
    <cacheField name="DBI Filed" numFmtId="0">
      <sharedItems containsNonDate="0" containsDate="1" containsString="0" containsBlank="1" minDate="1999-02-11T00:00:00" maxDate="2014-10-01T00:00:00"/>
    </cacheField>
    <cacheField name="HEIGHTLIMIT" numFmtId="0">
      <sharedItems/>
    </cacheField>
    <cacheField name="HeightNum" numFmtId="0">
      <sharedItems/>
    </cacheField>
    <cacheField name="ZONING" numFmtId="0">
      <sharedItems/>
    </cacheField>
    <cacheField name="FirstFiled" numFmtId="0">
      <sharedItems containsNonDate="0" containsDate="1" containsString="0" containsBlank="1" minDate="1991-02-19T00:00:00" maxDate="2014-10-01T00:00:00"/>
    </cacheField>
    <cacheField name="Longitude" numFmtId="0">
      <sharedItems containsSemiMixedTypes="0" containsString="0" containsNumber="1" minValue="-122.5088171" maxValue="-122.2805662"/>
    </cacheField>
    <cacheField name="Latitude" numFmtId="0">
      <sharedItems containsSemiMixedTypes="0" containsString="0" containsNumber="1" minValue="37.708469000000001" maxValue="37.823551500000001"/>
    </cacheField>
    <cacheField name="LANDUSE" numFmtId="0">
      <sharedItems/>
    </cacheField>
    <cacheField name="sort" numFmtId="0">
      <sharedItems count="5">
        <s v="BP Filed"/>
        <s v="Construction"/>
        <s v="Planning Filed"/>
        <s v="PL Approved"/>
        <s v="BP Approved/Issued/Re-Instated"/>
      </sharedItems>
    </cacheField>
    <cacheField name="Net Added Units" numFmtId="0">
      <sharedItems containsString="0" containsBlank="1" containsNumber="1" containsInteger="1" minValue="-3" maxValue="10237"/>
    </cacheField>
    <cacheField name="Net Added SF" numFmtId="0">
      <sharedItems containsSemiMixedTypes="0" containsString="0" containsNumber="1" containsInteger="1" minValue="-423740" maxValue="4110000"/>
    </cacheField>
    <cacheField name="Net Cult, Inst, Educ" numFmtId="0">
      <sharedItems containsString="0" containsBlank="1" containsNumber="1" containsInteger="1" minValue="-52983" maxValue="900200"/>
    </cacheField>
    <cacheField name="Net Medical" numFmtId="0">
      <sharedItems containsString="0" containsBlank="1" containsNumber="1" containsInteger="1" minValue="-45117" maxValue="1800500"/>
    </cacheField>
    <cacheField name="Net Office" numFmtId="0">
      <sharedItems containsString="0" containsBlank="1" containsNumber="1" containsInteger="1" minValue="-421005" maxValue="2756250"/>
    </cacheField>
    <cacheField name="Net Prod, Dist, Rep" numFmtId="0">
      <sharedItems containsString="0" containsBlank="1" containsNumber="1" containsInteger="1" minValue="-105000" maxValue="393750"/>
    </cacheField>
    <cacheField name="Net Ret, Ent" numFmtId="0">
      <sharedItems containsString="0" containsBlank="1" containsNumber="1" containsInteger="1" minValue="-60258" maxValue="750000"/>
    </cacheField>
    <cacheField name="Net Visitor" numFmtId="0">
      <sharedItems containsString="0" containsBlank="1" containsNumber="1" containsInteger="1" minValue="-300000" maxValue="610000"/>
    </cacheField>
    <cacheField name="PlanningDistrictsCombo" numFmtId="0">
      <sharedItems/>
    </cacheField>
    <cacheField name="AFFORDABLE" numFmtId="0">
      <sharedItems containsString="0" containsBlank="1" containsNumber="1" containsInteger="1" minValue="0" maxValue="3345"/>
    </cacheField>
    <cacheField name="AFFORDABLENET" numFmtId="0">
      <sharedItems containsString="0" containsBlank="1" containsNumber="1" containsInteger="1" minValue="-3221" maxValue="3089"/>
    </cacheField>
    <cacheField name="EntitlementStatus" numFmtId="0">
      <sharedItems containsSemiMixedTypes="0" containsString="0" containsNumber="1" containsInteger="1" minValue="-1" maxValue="0"/>
    </cacheField>
    <cacheField name="PDA" numFmtId="0">
      <sharedItems/>
    </cacheField>
    <cacheField name="TotalSqftEstim" numFmtId="0">
      <sharedItems containsString="0" containsBlank="1" containsNumber="1" containsInteger="1" minValue="210" maxValue="11039212"/>
    </cacheField>
    <cacheField name="Sponsor Firm" numFmtId="0">
      <sharedItems/>
    </cacheField>
    <cacheField name="Sponsor Name" numFmtId="0">
      <sharedItems/>
    </cacheField>
    <cacheField name="CONTACTPHONE" numFmtId="0">
      <sharedItems/>
    </cacheField>
    <cacheField name="FULLNAME" numFmtId="0">
      <sharedItems/>
    </cacheField>
    <cacheField name="CONTACTCITY" numFmtId="0">
      <sharedItems/>
    </cacheField>
    <cacheField name="CONTACTADD" numFmtId="0">
      <sharedItems/>
    </cacheField>
    <cacheField name="Building Size" numFmtId="0">
      <sharedItems count="7">
        <s v="3-10 Units"/>
        <s v="1-2 Units"/>
        <s v="50-250 Units"/>
        <s v="11-49 Units"/>
        <s v="Above 250 Units"/>
        <s v="11 - 49 units" u="1"/>
        <s v="3 - 10 units"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58">
  <r>
    <n v="6367"/>
    <s v="0686040"/>
    <s v="1656 Post St"/>
    <x v="0"/>
    <s v="BP Filed"/>
    <d v="2014-09-23T00:00:00"/>
    <x v="0"/>
    <s v=""/>
    <s v="CHANGE OF USE: CONVERTING (E) 2ND FLOOR RETAIL SPACE (3,475 SF) TO FOUR RESIDENTIAL APARTMENT UNITS."/>
    <s v="Mixed Use"/>
    <s v="NC-2"/>
    <n v="705"/>
    <n v="0"/>
    <m/>
    <m/>
    <m/>
    <m/>
    <m/>
    <m/>
    <s v=""/>
    <s v="201409237117"/>
    <m/>
    <d v="2014-09-23T00:00:00"/>
    <s v=""/>
    <s v="9999"/>
    <s v="NC-2"/>
    <d v="2014-09-23T00:00:00"/>
    <n v="-122.428996"/>
    <n v="37.785772000000001"/>
    <s v="Resident"/>
    <x v="0"/>
    <n v="4"/>
    <n v="0"/>
    <m/>
    <m/>
    <m/>
    <m/>
    <m/>
    <m/>
    <s v="Japantown"/>
    <m/>
    <m/>
    <n v="0"/>
    <s v=""/>
    <n v="4800"/>
    <s v=""/>
    <s v=""/>
    <s v=""/>
    <s v=""/>
    <s v=""/>
    <s v=""/>
    <x v="0"/>
  </r>
  <r>
    <n v="6"/>
    <s v="3722367"/>
    <s v="151 Third St"/>
    <x v="1"/>
    <s v="CONSTRUCTION"/>
    <d v="2014-09-24T00:00:00"/>
    <x v="1"/>
    <s v="Expansion of SFMOMA to SE with 40,000-sf gallery wing at Natoma Street, acquisition and replacement of Heald College building on Howard Street with 62,000-sf new construction for back-of-house and admin functions, vacation of portion of Hunt Alley, and ac"/>
    <s v=""/>
    <s v="Commercial"/>
    <s v="C-3-O"/>
    <n v="743"/>
    <n v="298378"/>
    <n v="0"/>
    <n v="298378"/>
    <m/>
    <m/>
    <m/>
    <m/>
    <s v="2009.0291"/>
    <s v="201211093897"/>
    <d v="2009-04-09T00:00:00"/>
    <m/>
    <s v="500-I"/>
    <s v="500"/>
    <s v="C-3-O"/>
    <d v="2009-04-09T00:00:00"/>
    <n v="-122.40076120000001"/>
    <n v="37.785935700000003"/>
    <s v="CIE"/>
    <x v="1"/>
    <m/>
    <n v="66685"/>
    <n v="101710"/>
    <m/>
    <n v="-35025"/>
    <m/>
    <m/>
    <m/>
    <s v="Downtown"/>
    <m/>
    <m/>
    <n v="-1"/>
    <s v="San Francisco: Downtown-Van Ness-Geary"/>
    <n v="298378"/>
    <s v="SFMOMA"/>
    <s v="Ikuko Satoda"/>
    <s v=""/>
    <s v="Ikuko Satoda "/>
    <s v="San Francisco, CA 94103"/>
    <s v="151 Third Street"/>
    <x v="1"/>
  </r>
  <r>
    <n v="1"/>
    <s v="3507042"/>
    <s v="1400 Mission St"/>
    <x v="1"/>
    <s v="PL FILED"/>
    <d v="2009-04-08T00:00:00"/>
    <x v="2"/>
    <s v="THC/Citizens Housing (MOH) proposal for 165-du 100% affordable housing project, 15-story, w/ 18 parking spaces and 3,640-gsf retail at ground level.  Related to Addendum 2003.0262E EIR."/>
    <s v=""/>
    <s v="Commercial"/>
    <s v="C-3-G"/>
    <n v="608"/>
    <n v="3640"/>
    <n v="0"/>
    <n v="0"/>
    <n v="0"/>
    <n v="0"/>
    <n v="3640"/>
    <n v="0"/>
    <s v="2008.0553"/>
    <s v=""/>
    <d v="2009-04-08T00:00:00"/>
    <d v="2009-06-24T00:00:00"/>
    <s v="150-S/200-S"/>
    <s v="150"/>
    <s v="C-3-G"/>
    <d v="2009-04-08T00:00:00"/>
    <n v="-122.4159598"/>
    <n v="37.775286399999999"/>
    <s v="Mixres"/>
    <x v="2"/>
    <n v="165"/>
    <n v="3640"/>
    <n v="0"/>
    <n v="0"/>
    <n v="0"/>
    <n v="0"/>
    <n v="3640"/>
    <n v="0"/>
    <s v="Downtown"/>
    <n v="165"/>
    <n v="165"/>
    <n v="0"/>
    <s v="San Francisco: Downtown-Van Ness-Geary"/>
    <n v="243955"/>
    <s v="Citizens Housing Corporation"/>
    <s v="Jake Wegmann"/>
    <s v="694-5841"/>
    <s v="Jake Wegmann 694-5841"/>
    <s v="San Francisco, CA 94108"/>
    <s v="26 O'Farrell St., Suite 600"/>
    <x v="2"/>
  </r>
  <r>
    <n v="3"/>
    <s v="0331001A"/>
    <s v="231 Ellis St"/>
    <x v="1"/>
    <s v="PL FILED"/>
    <d v="2013-02-28T00:00:00"/>
    <x v="3"/>
    <s v="Interior structural improvements and addition of 4 stories to existing 3-story building. Revised application rec'd 7/25/11: reduced addition to 3 stories, total 77.5' in ht, 14 res units (11,720 sf), and 8,685 sf retail. Revised drawings rec'd 3/7/13: 18 "/>
    <s v=""/>
    <s v="Mixed Use"/>
    <s v="RC-4"/>
    <n v="678"/>
    <n v="12460"/>
    <n v="12460"/>
    <m/>
    <m/>
    <m/>
    <m/>
    <m/>
    <s v="2009.0343"/>
    <s v=""/>
    <d v="2013-02-28T00:00:00"/>
    <m/>
    <s v="80-130-T"/>
    <s v="80"/>
    <s v="RC-4"/>
    <d v="2013-02-28T00:00:00"/>
    <n v="-122.41015710000001"/>
    <n v="37.785198800000003"/>
    <s v="Mixres"/>
    <x v="2"/>
    <n v="4"/>
    <n v="0"/>
    <m/>
    <m/>
    <n v="0"/>
    <m/>
    <m/>
    <m/>
    <s v="Downtown"/>
    <m/>
    <m/>
    <n v="0"/>
    <s v="San Francisco: Downtown-Van Ness-Geary"/>
    <n v="31440"/>
    <s v="229 Ellis Street, LLC"/>
    <s v="Michael Wilk"/>
    <s v="415-362-8900"/>
    <s v="Michael Wilk 415-362-8900"/>
    <s v="San Francisco, CA 94102"/>
    <s v="229 Ellis Street"/>
    <x v="0"/>
  </r>
  <r>
    <n v="11"/>
    <s v="1533017"/>
    <s v="473 11th Av"/>
    <x v="2"/>
    <s v="BP Filed"/>
    <d v="2009-05-28T00:00:00"/>
    <x v="4"/>
    <s v=""/>
    <s v="THREE STORY HORIZONTAL ADDITION AT REAR OF BUILDING, AND CHANGE FROM SINGLE FAMILY DWELLING TO TWO F"/>
    <s v="Residential"/>
    <s v="RH-2"/>
    <n v="284"/>
    <n v="0"/>
    <m/>
    <m/>
    <m/>
    <m/>
    <m/>
    <m/>
    <s v=""/>
    <s v="200905289263"/>
    <m/>
    <d v="2009-05-28T00:00:00"/>
    <s v="40-X"/>
    <s v="40"/>
    <s v="RH-2"/>
    <d v="2009-05-28T00:00:00"/>
    <n v="-122.46985100000001"/>
    <n v="37.779254999999999"/>
    <s v="Resident"/>
    <x v="0"/>
    <n v="1"/>
    <n v="0"/>
    <m/>
    <m/>
    <m/>
    <m/>
    <m/>
    <m/>
    <s v="Richmond"/>
    <m/>
    <m/>
    <n v="0"/>
    <s v=""/>
    <n v="2400"/>
    <s v=""/>
    <s v=""/>
    <s v=""/>
    <s v=""/>
    <s v=""/>
    <s v=""/>
    <x v="1"/>
  </r>
  <r>
    <n v="20"/>
    <s v="0185029"/>
    <s v="1469 Pacific Av"/>
    <x v="3"/>
    <s v="PL FILED"/>
    <d v="2013-07-10T00:00:00"/>
    <x v="5"/>
    <s v="Multi-unit residential. Changing industrial into apartment building"/>
    <s v="CONVERT WAREHOUSE BLDG TO 9 UNIT RESID, 21 OFF-STREET PARKING SPACE, RETAINS EAST, SOUTH &amp; WEST WALL"/>
    <s v="Residential"/>
    <s v="RM-1"/>
    <n v="345"/>
    <n v="1120"/>
    <n v="1120"/>
    <m/>
    <m/>
    <n v="0"/>
    <m/>
    <m/>
    <s v="2013.0915"/>
    <s v="201210313210"/>
    <d v="2013-07-10T00:00:00"/>
    <d v="2012-10-31T00:00:00"/>
    <s v="40-X"/>
    <s v="40"/>
    <s v="Pacific Avenue NCD"/>
    <d v="2012-10-31T00:00:00"/>
    <n v="-122.419425"/>
    <n v="37.795060900000003"/>
    <s v="Mixres"/>
    <x v="2"/>
    <n v="9"/>
    <n v="-9303"/>
    <m/>
    <m/>
    <n v="-537"/>
    <n v="-8766"/>
    <m/>
    <m/>
    <s v="Northeast"/>
    <m/>
    <m/>
    <n v="0"/>
    <s v="San Francisco: Downtown-Van Ness-Geary"/>
    <n v="1120"/>
    <s v="Cline Architects"/>
    <s v="James Cline"/>
    <s v="415.706.6953"/>
    <s v="James Cline 415.706.6953"/>
    <s v="San Francisco, CA 94102"/>
    <s v="870 Market Street, Suite 478"/>
    <x v="0"/>
  </r>
  <r>
    <n v="24"/>
    <s v="0192014"/>
    <s v="835-845 Jackson St"/>
    <x v="3"/>
    <s v="PL Approved"/>
    <d v="2012-07-12T00:00:00"/>
    <x v="1"/>
    <s v="Hospital Replacement and expansion, adding 68,010 gsf total, building new seven-story acute care hospital, moving medical office building uses to existing five-story hospital, and demolishing existing Chinese Hospital and Chinese Hospital Garage (MOB and "/>
    <s v=""/>
    <s v="Mixed Use"/>
    <s v="CRNC"/>
    <n v="346"/>
    <n v="140990"/>
    <m/>
    <n v="140990"/>
    <m/>
    <m/>
    <m/>
    <m/>
    <s v="2008.0762"/>
    <s v=""/>
    <d v="2008-06-26T00:00:00"/>
    <m/>
    <s v="65-N"/>
    <s v="65"/>
    <s v="CRNC"/>
    <d v="2008-06-26T00:00:00"/>
    <n v="-122.4092984"/>
    <n v="37.795692600000002"/>
    <s v="CIE"/>
    <x v="3"/>
    <n v="0"/>
    <n v="68010"/>
    <n v="68010"/>
    <m/>
    <m/>
    <m/>
    <m/>
    <m/>
    <s v="Northeast"/>
    <m/>
    <m/>
    <n v="-1"/>
    <s v="San Francisco: Downtown-Van Ness-Geary"/>
    <n v="140990"/>
    <s v="Kensington Investments"/>
    <s v="Wayne Hu"/>
    <s v="986-1372"/>
    <s v="Wayne Hu 986-1372"/>
    <s v="San Francisco, CA 94104"/>
    <s v="233 Sansome Street, #1100"/>
    <x v="1"/>
  </r>
  <r>
    <n v="27"/>
    <s v="0194009"/>
    <s v="740 Washington St"/>
    <x v="3"/>
    <s v="PL FILED"/>
    <d v="2014-09-26T00:00:00"/>
    <x v="6"/>
    <s v="Change of use from 3,317.5 sf residential use over 9,994.5 sf ground floor commercial to 24 units (11,612 sf) of group housing over 1,700 sf of ground floor restuarant use."/>
    <s v=""/>
    <s v="Mixed Use"/>
    <s v="CVR"/>
    <n v="792"/>
    <n v="1700"/>
    <m/>
    <m/>
    <m/>
    <m/>
    <n v="1700"/>
    <m/>
    <s v="2014.0775"/>
    <s v=""/>
    <d v="2014-09-26T00:00:00"/>
    <m/>
    <s v="50-N"/>
    <s v="50"/>
    <s v="CVR"/>
    <d v="2014-09-26T00:00:00"/>
    <n v="-122.40587499999999"/>
    <n v="37.795425999999999"/>
    <s v="Mixres"/>
    <x v="2"/>
    <n v="23"/>
    <n v="-8294"/>
    <m/>
    <m/>
    <m/>
    <m/>
    <n v="-8294"/>
    <m/>
    <s v="Northeast"/>
    <n v="18"/>
    <n v="18"/>
    <n v="0"/>
    <s v="San Francisco: Downtown-Van Ness-Geary"/>
    <n v="13312"/>
    <s v="Darosa &amp; Associates"/>
    <s v="Johnny Darosa"/>
    <s v="650 692-4072"/>
    <s v="Johnny Darosa 650 692-4072"/>
    <s v="Millbrae, Ca 94030"/>
    <s v="475 El Camino Real, Suite 308"/>
    <x v="3"/>
  </r>
  <r>
    <n v="31"/>
    <s v="0201012"/>
    <s v="8 Washington Street"/>
    <x v="3"/>
    <s v="PL Approved"/>
    <d v="2012-06-19T00:00:00"/>
    <x v="7"/>
    <s v="The proposed project would include the temporary removal of the existing Golden Gateway Tennis and Swim Club facility and the new construction of two mixed use buildings and outdoor health club facilities. The new buildings would include 170 residential u"/>
    <s v=""/>
    <s v="Mixed Use"/>
    <s v="RC-4"/>
    <n v="814"/>
    <n v="32100"/>
    <n v="1500"/>
    <n v="0"/>
    <n v="0"/>
    <n v="0"/>
    <n v="30600"/>
    <n v="0"/>
    <s v="2007.0030"/>
    <s v=""/>
    <d v="2007-12-04T00:00:00"/>
    <m/>
    <s v="84-E"/>
    <s v="84"/>
    <s v="RC-4"/>
    <d v="2007-12-04T00:00:00"/>
    <n v="-122.4005452"/>
    <n v="37.795891599999997"/>
    <s v="Mixres"/>
    <x v="3"/>
    <n v="170"/>
    <n v="32100"/>
    <n v="0"/>
    <n v="0"/>
    <n v="1500"/>
    <n v="0"/>
    <n v="30600"/>
    <n v="0"/>
    <s v="Northeast"/>
    <m/>
    <m/>
    <n v="-1"/>
    <s v="San Francisco: Downtown-Van Ness-Geary"/>
    <n v="318500"/>
    <s v="Golden Gateway Center"/>
    <s v="Tina DiRienzo"/>
    <s v="415-434-2000"/>
    <s v="Tina DiRienzo 415-434-2000"/>
    <s v="San Francisco, CA 94111"/>
    <s v="460 Davis Court"/>
    <x v="2"/>
  </r>
  <r>
    <n v="41"/>
    <s v="0620006"/>
    <s v="1601 Larkin St"/>
    <x v="3"/>
    <s v="PL Approved"/>
    <d v="2013-11-15T00:00:00"/>
    <x v="8"/>
    <s v="27 Unit residential building and parking for 32 cars parking. Demolition of existing vacant former church &amp; construction of a 27-unit residential building &amp; prking for 32 cars. This application is filed as part of a settlement of pending litigation betwee"/>
    <s v=""/>
    <s v="Residential"/>
    <s v="RM-3"/>
    <n v="343"/>
    <n v="0"/>
    <m/>
    <m/>
    <m/>
    <m/>
    <m/>
    <m/>
    <s v="2013.0890"/>
    <s v=""/>
    <d v="2013-07-03T00:00:00"/>
    <m/>
    <s v="65-A"/>
    <s v="65"/>
    <s v="RM-3"/>
    <d v="2013-07-03T00:00:00"/>
    <n v="-122.419763"/>
    <n v="37.792779000000003"/>
    <s v="Resident"/>
    <x v="3"/>
    <n v="28"/>
    <n v="0"/>
    <m/>
    <m/>
    <m/>
    <m/>
    <m/>
    <m/>
    <s v="Northeast"/>
    <m/>
    <m/>
    <n v="-1"/>
    <s v="San Francisco: Downtown-Van Ness-Geary"/>
    <n v="30150"/>
    <s v="Reuben, Junius, &amp; Rose, LLP"/>
    <s v="David Silverman"/>
    <s v="415-567-9000"/>
    <s v="David Silverman 415-567-9000"/>
    <s v="San Francisco, CA 94104"/>
    <s v="One Bush Street, Suite 600"/>
    <x v="3"/>
  </r>
  <r>
    <n v="60"/>
    <s v="0025017"/>
    <s v="721 Beach St"/>
    <x v="3"/>
    <s v="CONSTRUCTION"/>
    <d v="2014-09-24T00:00:00"/>
    <x v="9"/>
    <s v="Demolition of an existing 558-sq. ft. one-story warehouse and construction of a new four-unit residential building over 5,589 sq. ft. of groundfloor retail. The new building would be four stories, approximately 40 feet in height, totaling approximately 12"/>
    <s v="TO ERECT 3 STORIES, 1 UNIT RESIDENTIAL / COMMERCIAL BUILDING."/>
    <s v="Commercial"/>
    <s v="C-2"/>
    <n v="847"/>
    <n v="5589"/>
    <n v="0"/>
    <n v="0"/>
    <n v="0"/>
    <n v="0"/>
    <n v="5589"/>
    <n v="0"/>
    <s v="2006.0441"/>
    <s v="201011295645"/>
    <d v="2006-11-07T00:00:00"/>
    <d v="2010-11-29T00:00:00"/>
    <s v="40-X"/>
    <s v="40"/>
    <s v="C-2"/>
    <d v="2006-11-07T00:00:00"/>
    <n v="-122.4210125"/>
    <n v="37.806527500000001"/>
    <s v="Mixres"/>
    <x v="1"/>
    <n v="1"/>
    <n v="5589"/>
    <n v="0"/>
    <n v="0"/>
    <n v="0"/>
    <n v="0"/>
    <n v="5589"/>
    <n v="0"/>
    <s v="Northeast"/>
    <m/>
    <m/>
    <n v="-1"/>
    <s v="San Francisco: Downtown-Van Ness-Geary"/>
    <n v="9557"/>
    <s v="Patri Merker Architects"/>
    <s v="Marie Zeller"/>
    <s v="415-334-6494"/>
    <s v="Marie Zeller 415-334-6494"/>
    <s v="San Francisco, CA 94131"/>
    <s v="318 Arlington Street"/>
    <x v="1"/>
  </r>
  <r>
    <n v="67"/>
    <s v="0028014"/>
    <s v="1255- 1275 Columbus Av"/>
    <x v="3"/>
    <s v="BP ISSUED"/>
    <d v="2014-04-22T00:00:00"/>
    <x v="10"/>
    <s v="Remove office, new construction 20-unit residential condominium with approximately 6,500 sf retail and 20 parking spaces at ground floor. Variance required because no commercial parking is provided."/>
    <s v="TO ERECT 4 STORIES, NO BASEMENT, 20 UNITS APARTMENTS WITH COMMERCIAL AND PARKING BUILDING."/>
    <s v="Commercial"/>
    <s v="C-2"/>
    <n v="832"/>
    <n v="6500"/>
    <n v="0"/>
    <m/>
    <m/>
    <m/>
    <n v="6500"/>
    <m/>
    <s v="2008.0723"/>
    <s v="201306149565"/>
    <d v="2009-07-29T00:00:00"/>
    <d v="2013-06-14T00:00:00"/>
    <s v="40-X"/>
    <s v="40"/>
    <s v="C-2"/>
    <d v="2009-07-29T00:00:00"/>
    <n v="-122.4181777"/>
    <n v="37.805774599999999"/>
    <s v="Mixres"/>
    <x v="4"/>
    <n v="20"/>
    <n v="-9352"/>
    <m/>
    <m/>
    <n v="-15852"/>
    <m/>
    <n v="6500"/>
    <m/>
    <s v="Northeast"/>
    <m/>
    <m/>
    <n v="-1"/>
    <s v="San Francisco: Downtown-Van Ness-Geary"/>
    <n v="35271"/>
    <s v="Divisadero Hayes LLC"/>
    <s v="Bruce  Baumann"/>
    <s v="415-551-7884"/>
    <s v="Bruce  Baumann 415-551-7884"/>
    <s v="San Francisco, CA 94103"/>
    <s v="1221 Harrison Street, #22"/>
    <x v="3"/>
  </r>
  <r>
    <n v="75"/>
    <s v="0041039"/>
    <s v="377 Bay St"/>
    <x v="3"/>
    <s v="BP Filed"/>
    <d v="2007-12-17T00:00:00"/>
    <x v="4"/>
    <s v="Variance from parking requirements to allow the addition of two stories with four dwelling units to an existing one-story commercial building, with no parking to be provided. "/>
    <s v="Remodel (E) restaurant #1 at ground floor and  convert (E) restaurant #2 space to two car garage. Ad"/>
    <s v="Commercial"/>
    <s v="C-2"/>
    <n v="833"/>
    <n v="2251"/>
    <m/>
    <m/>
    <m/>
    <m/>
    <n v="2251"/>
    <m/>
    <s v="2008.1210"/>
    <s v="200712170659"/>
    <d v="2008-10-20T00:00:00"/>
    <d v="2007-12-17T00:00:00"/>
    <s v="40-X"/>
    <s v="40"/>
    <s v="C-2"/>
    <d v="2007-12-17T00:00:00"/>
    <n v="-122.4131654"/>
    <n v="37.805585200000003"/>
    <s v="Mixres"/>
    <x v="0"/>
    <n v="2"/>
    <n v="-500"/>
    <m/>
    <m/>
    <m/>
    <m/>
    <n v="-500"/>
    <m/>
    <s v="Northeast"/>
    <m/>
    <m/>
    <n v="-1"/>
    <s v="San Francisco: Downtown-Van Ness-Geary"/>
    <n v="4651"/>
    <s v="Design Consulting Group"/>
    <s v="John Lau"/>
    <s v="415 831-7180"/>
    <s v="John Lau 415 831-7180"/>
    <s v="San Francisco, CA  94121"/>
    <s v="3900 Geary Boulevard, Suite #201"/>
    <x v="1"/>
  </r>
  <r>
    <n v="94"/>
    <s v="0069011"/>
    <s v="2626 Larkin St"/>
    <x v="3"/>
    <s v="CONSTRUCTION"/>
    <d v="2014-07-09T00:00:00"/>
    <x v="4"/>
    <s v="Construction of a new 4-story, 2-unit residential building."/>
    <s v="TO ERECT A NEW FOUR STORY TWO FAMILY DWELLING UNIT."/>
    <s v="Residential"/>
    <s v="RH-3"/>
    <n v="849"/>
    <n v="0"/>
    <m/>
    <m/>
    <m/>
    <m/>
    <m/>
    <m/>
    <s v="2009.0907"/>
    <s v="200809262740"/>
    <d v="2009-09-28T00:00:00"/>
    <d v="2008-09-26T00:00:00"/>
    <s v="40-X"/>
    <s v="40"/>
    <s v="RH-3"/>
    <d v="2008-09-26T00:00:00"/>
    <n v="-122.42105100000001"/>
    <n v="37.802238000000003"/>
    <s v="Resident"/>
    <x v="1"/>
    <n v="1"/>
    <n v="0"/>
    <m/>
    <m/>
    <m/>
    <m/>
    <m/>
    <m/>
    <s v="Northeast"/>
    <m/>
    <m/>
    <n v="-1"/>
    <s v="San Francisco: Downtown-Van Ness-Geary"/>
    <n v="10942"/>
    <s v="Walker and Moody Architects"/>
    <s v="Dean Martelli"/>
    <s v="885-0800"/>
    <s v="Dean Martelli 885-0800"/>
    <s v="San Francisco, CA 94109"/>
    <s v="2666 Hyde Street"/>
    <x v="1"/>
  </r>
  <r>
    <n v="96"/>
    <s v="0074001"/>
    <s v="701 Lombard St"/>
    <x v="3"/>
    <s v="CONSTRUCTION"/>
    <d v="2014-02-03T00:00:00"/>
    <x v="1"/>
    <s v="Library Bond project combined with Park Plan.  Project includes new library on the lot at the corner of Columbus &amp; Lombard Streets (0074/001), demolition of existing branch library, and plan for reorganization and improvements to Joe DiMaggio Playground ("/>
    <s v="ERECT 2-STORY PUBLIC BRANCH LIBRARY"/>
    <s v="Public"/>
    <s v="P"/>
    <n v="381"/>
    <n v="8900"/>
    <m/>
    <n v="8900"/>
    <m/>
    <m/>
    <n v="0"/>
    <m/>
    <s v="2008.0968"/>
    <s v="201109235397"/>
    <d v="2009-09-01T00:00:00"/>
    <d v="2011-09-23T00:00:00"/>
    <s v="OS"/>
    <s v=""/>
    <s v="P"/>
    <d v="2009-09-01T00:00:00"/>
    <n v="-122.41321000000001"/>
    <n v="37.802619"/>
    <s v="CIE"/>
    <x v="1"/>
    <n v="0"/>
    <n v="3563"/>
    <n v="3563"/>
    <m/>
    <m/>
    <m/>
    <n v="0"/>
    <m/>
    <s v="Northeast"/>
    <m/>
    <m/>
    <n v="-1"/>
    <s v="San Francisco: Downtown-Van Ness-Geary"/>
    <n v="118601"/>
    <s v="Branch Library Improvement Program"/>
    <s v="Mindy Linetsky"/>
    <s v="557-4427"/>
    <s v="Mindy Linetsky 557-4427"/>
    <s v="San Francisco, CA 94103-2603"/>
    <s v="190 Ninth Street"/>
    <x v="1"/>
  </r>
  <r>
    <n v="101"/>
    <s v="0077004"/>
    <s v="30 Edith St"/>
    <x v="3"/>
    <s v="BP REINSTATED"/>
    <d v="2014-06-06T00:00:00"/>
    <x v="11"/>
    <s v=""/>
    <s v="CONVERT ONE (1) UNIT TO THREE (3) UNIT CONDOS &amp; ADD TWO (2) NEW STORIES. REMODEL (E) BLDG INCLUDING "/>
    <s v="Residential"/>
    <s v="RH-3"/>
    <n v="382"/>
    <n v="0"/>
    <n v="0"/>
    <n v="0"/>
    <n v="0"/>
    <n v="0"/>
    <n v="0"/>
    <n v="0"/>
    <s v="2010.0084"/>
    <s v="200812319407"/>
    <m/>
    <d v="2008-12-31T00:00:00"/>
    <s v="40-X"/>
    <s v="40"/>
    <s v="RH-3"/>
    <d v="2008-12-31T00:00:00"/>
    <n v="-122.4085997"/>
    <n v="37.802836399999997"/>
    <s v="Resident"/>
    <x v="4"/>
    <n v="2"/>
    <n v="0"/>
    <n v="0"/>
    <n v="0"/>
    <n v="0"/>
    <n v="0"/>
    <n v="0"/>
    <n v="0"/>
    <s v="Northeast"/>
    <m/>
    <m/>
    <n v="-1"/>
    <s v="San Francisco: Downtown-Van Ness-Geary"/>
    <n v="3600"/>
    <s v=""/>
    <s v="Albert Costa"/>
    <s v="415.986.0101"/>
    <s v="Albert Costa 415.986.0101"/>
    <s v="San Francisco, CA 94111"/>
    <s v="1620 Montgomery Street, Suite 320"/>
    <x v="0"/>
  </r>
  <r>
    <n v="115"/>
    <s v="0101004"/>
    <s v="1741 Powell St"/>
    <x v="3"/>
    <s v="BP APPROVED"/>
    <d v="2012-11-02T00:00:00"/>
    <x v="12"/>
    <s v="The project would renovate a gutted theater into 3,500 square feet of commercial space and 17 residential condominiums with 20 parking spaces."/>
    <s v="PER SF PLANNING MOTION 17797 PERMITTING THE CONVERSION OF EXISTING THEATER TO MIX USE BUILDING WITH "/>
    <s v="Mixed Use"/>
    <s v="NO BEACH"/>
    <n v="376"/>
    <n v="3525"/>
    <m/>
    <m/>
    <m/>
    <m/>
    <n v="3525"/>
    <m/>
    <s v="2007.1117"/>
    <s v="200908124639"/>
    <d v="2008-12-15T00:00:00"/>
    <d v="2009-08-12T00:00:00"/>
    <s v="40-X"/>
    <s v="40"/>
    <s v="NO BEACH"/>
    <d v="2008-12-15T00:00:00"/>
    <n v="-122.41099060000001"/>
    <n v="37.800766600000003"/>
    <s v="Mixres"/>
    <x v="4"/>
    <n v="18"/>
    <n v="-11795"/>
    <m/>
    <m/>
    <m/>
    <m/>
    <n v="-11795"/>
    <m/>
    <s v="Northeast"/>
    <n v="15"/>
    <n v="15"/>
    <n v="-1"/>
    <s v="San Francisco: Downtown-Van Ness-Geary"/>
    <n v="18175"/>
    <s v=""/>
    <s v="David Pultz"/>
    <s v="415-901-7213"/>
    <s v="David Pultz 415-901-7213"/>
    <s v="San Francisco, CA 94104"/>
    <s v="456 Montgomery Street, Ste 300"/>
    <x v="3"/>
  </r>
  <r>
    <n v="121"/>
    <s v="0105065"/>
    <s v="377 Filbert St"/>
    <x v="3"/>
    <s v="PL FILED"/>
    <d v="2013-08-21T00:00:00"/>
    <x v="11"/>
    <s v="Proposes to renovate and restore the cottage with no expansion of the existing building envelope. The project would also construct a new 15,873 sq. ft. residential bldg. with three new three-story dwelling units &amp; 4 parking spaces in a shared basement gar"/>
    <s v=""/>
    <s v="Residential"/>
    <s v="RH-3"/>
    <n v="821"/>
    <n v="0"/>
    <m/>
    <m/>
    <m/>
    <m/>
    <m/>
    <m/>
    <s v="2013.1169"/>
    <s v=""/>
    <d v="2013-08-21T00:00:00"/>
    <m/>
    <s v="40-X"/>
    <s v="40"/>
    <s v="RH-3"/>
    <d v="2013-08-21T00:00:00"/>
    <n v="-122.4058114"/>
    <n v="37.801653100000003"/>
    <s v="Resident"/>
    <x v="2"/>
    <n v="2"/>
    <n v="0"/>
    <m/>
    <m/>
    <m/>
    <m/>
    <m/>
    <m/>
    <s v="Northeast"/>
    <m/>
    <m/>
    <n v="0"/>
    <s v="San Francisco: Downtown-Van Ness-Geary"/>
    <n v="3600"/>
    <s v="Reuben, Junius &amp; Rose"/>
    <s v="Melinda Sarjapur"/>
    <s v="415-567-9000"/>
    <s v="Melinda Sarjapur 415-567-9000"/>
    <s v="San Francisco, CA 94104"/>
    <s v="1 Bush Street, Ste. 600"/>
    <x v="0"/>
  </r>
  <r>
    <n v="129"/>
    <s v="0119025"/>
    <s v="1812 Taylor St"/>
    <x v="3"/>
    <s v="BP ISSUED"/>
    <d v="2011-07-13T00:00:00"/>
    <x v="11"/>
    <s v="Add dwelling unit on ground floor with no expansion of the building"/>
    <s v="SITE PERMIT: ADD 3RD UNIT AT GROUND FLOOR ~450 SF. 3 PARKING SPACES PROVIDED IN GARAGE. MECH &amp; PLUMB"/>
    <s v="Residential"/>
    <s v="RM-2"/>
    <n v="371"/>
    <n v="0"/>
    <m/>
    <m/>
    <m/>
    <m/>
    <m/>
    <m/>
    <s v="2010.0786"/>
    <s v="200709193055"/>
    <d v="2010-09-08T00:00:00"/>
    <d v="2007-09-19T00:00:00"/>
    <s v="40-X"/>
    <s v="40"/>
    <s v="RM-2"/>
    <d v="2007-09-19T00:00:00"/>
    <n v="-122.4138928"/>
    <n v="37.799124599999999"/>
    <s v="Resident"/>
    <x v="4"/>
    <n v="1"/>
    <n v="0"/>
    <m/>
    <m/>
    <m/>
    <m/>
    <m/>
    <m/>
    <s v="Northeast"/>
    <m/>
    <m/>
    <n v="-1"/>
    <s v="San Francisco: Downtown-Van Ness-Geary"/>
    <n v="3600"/>
    <s v="Lisa O. Wong A.I.A"/>
    <s v="Lisa O. Wong"/>
    <s v="415-621-1280"/>
    <s v="Lisa O. Wong 415-621-1280"/>
    <s v="San Francisco, CA 94103"/>
    <s v="1213 Folsom Street"/>
    <x v="0"/>
  </r>
  <r>
    <n v="209"/>
    <s v="0287013"/>
    <s v="300 Grant Ave."/>
    <x v="1"/>
    <s v="PL Approved"/>
    <d v="2011-10-06T00:00:00"/>
    <x v="13"/>
    <s v="Extension of entitlements for previously approved project (Case No. 2004.1245EKVX) to demolish 272 and 292 Sutter Street containing 35,600-gsf retail and construct a 12-story, 113,526-gsf residential mixed-use structure in K-M-M-S Conservation District wi"/>
    <s v=""/>
    <s v="Commercial"/>
    <s v="C-3-R"/>
    <n v="932"/>
    <n v="16000"/>
    <m/>
    <m/>
    <m/>
    <m/>
    <n v="16000"/>
    <m/>
    <s v="2011.0567"/>
    <s v=""/>
    <d v="2011-06-01T00:00:00"/>
    <m/>
    <s v="80-130-F"/>
    <s v="80"/>
    <s v="C-3-R"/>
    <d v="2011-06-01T00:00:00"/>
    <n v="-122.4050955"/>
    <n v="37.789756300000001"/>
    <s v="Mixres"/>
    <x v="3"/>
    <n v="45"/>
    <n v="-19600"/>
    <m/>
    <m/>
    <m/>
    <m/>
    <n v="-19600"/>
    <m/>
    <s v="Downtown"/>
    <m/>
    <m/>
    <n v="-1"/>
    <s v="San Francisco: Downtown-Van Ness-Geary"/>
    <n v="72000"/>
    <s v="Madison Marquette"/>
    <s v="Cedric Young"/>
    <s v="415-277-6840"/>
    <s v="Cedric Young 415-277-6840"/>
    <s v="San Francisco, CA 94133"/>
    <s v="909 Montgomery Street, Suite 200"/>
    <x v="3"/>
  </r>
  <r>
    <n v="149"/>
    <s v="0150054"/>
    <s v="1020 Broadway "/>
    <x v="3"/>
    <s v="PL Approved"/>
    <d v="2014-03-24T00:00:00"/>
    <x v="14"/>
    <s v="Proposed project would involve a three-lot subdivision and the new construction of three two-unit buildings, one on each newly subdivided lot. The buildings would total approximately 19,000 sq. ft., 10 parking spaces, and would be approximately 40 feet in"/>
    <s v=""/>
    <s v="Residential"/>
    <s v="RH-2"/>
    <n v="361"/>
    <n v="0"/>
    <n v="0"/>
    <n v="0"/>
    <n v="0"/>
    <n v="0"/>
    <n v="0"/>
    <n v="0"/>
    <s v="2006.1202"/>
    <s v=""/>
    <d v="2007-12-03T00:00:00"/>
    <m/>
    <s v="40-X"/>
    <s v="40"/>
    <s v="RH-2"/>
    <d v="2007-12-03T00:00:00"/>
    <n v="-122.4139845"/>
    <n v="37.797133100000003"/>
    <s v="Resident"/>
    <x v="3"/>
    <n v="6"/>
    <n v="0"/>
    <n v="0"/>
    <n v="0"/>
    <n v="0"/>
    <n v="0"/>
    <n v="0"/>
    <n v="0"/>
    <s v="Northeast"/>
    <m/>
    <m/>
    <n v="-1"/>
    <s v="San Francisco: Downtown-Van Ness-Geary"/>
    <n v="21602"/>
    <s v="JMBM"/>
    <s v="David P. Cincotta"/>
    <s v="415-398-8080"/>
    <s v="David P. Cincotta 415-398-8080"/>
    <s v="San Francisco, CA  94111"/>
    <s v="1 Embarcadero Center, 14th Floor"/>
    <x v="0"/>
  </r>
  <r>
    <n v="156"/>
    <s v="0165021"/>
    <s v="235 Broadway "/>
    <x v="3"/>
    <s v="CONSTRUCTION"/>
    <d v="2014-09-19T00:00:00"/>
    <x v="15"/>
    <s v="Broadway/Sansome Family Housing: 100% affordable 50-du residential mid-rise bldg with 5,000-sf retail on former Fwy parcel, 50-70' deep lot entire south side of Broadway between Sansome and Battery Streets, replacing surface parking and portion Stevens Al"/>
    <s v="ERECT A FIVE STORY RESIDENTIAL &amp; COMMERCIAL BUILDING"/>
    <s v="Commercial"/>
    <s v="C-2"/>
    <n v="826"/>
    <n v="5000"/>
    <m/>
    <m/>
    <m/>
    <m/>
    <n v="5000"/>
    <m/>
    <s v="2008.0797"/>
    <s v="201105166063"/>
    <d v="2010-06-17T00:00:00"/>
    <d v="2011-05-16T00:00:00"/>
    <s v="65-A"/>
    <s v="65"/>
    <s v="C-2"/>
    <d v="2010-06-17T00:00:00"/>
    <n v="-122.4016044"/>
    <n v="37.798507499999999"/>
    <s v="Mixres"/>
    <x v="1"/>
    <n v="75"/>
    <n v="5000"/>
    <m/>
    <m/>
    <m/>
    <m/>
    <n v="5000"/>
    <m/>
    <s v="Northeast"/>
    <n v="61"/>
    <n v="61"/>
    <n v="-1"/>
    <s v="San Francisco: Downtown-Van Ness-Geary"/>
    <n v="84300"/>
    <s v="Chinatown CDC"/>
    <s v="Kim Piechota"/>
    <s v="929-0712"/>
    <s v="Kim Piechota 929-0712"/>
    <s v="San Francisco, CA 94109"/>
    <s v="1515 Vallejo St"/>
    <x v="2"/>
  </r>
  <r>
    <n v="157"/>
    <s v="0165022"/>
    <s v="717 Battery St"/>
    <x v="3"/>
    <s v="BP Filed"/>
    <d v="2008-12-01T00:00:00"/>
    <x v="1"/>
    <s v="Two story penthouse addition to three-story office building, for office use, new three-story bldg of 9,000-gsf office over retail; 24,870-sf additions to historic Musto Bldg."/>
    <s v="ALTERNATION TO EXISTING BUILD, NEW 2 STORY VERTICAL ADDITION ON THE EXISTING BUILD, 3 STORY HORIZONT"/>
    <s v="Commercial"/>
    <s v="C-2"/>
    <n v="826"/>
    <n v="59700"/>
    <n v="56700"/>
    <m/>
    <m/>
    <m/>
    <n v="3000"/>
    <m/>
    <s v="2007.1460"/>
    <s v="200812017534"/>
    <d v="2009-02-18T00:00:00"/>
    <d v="2008-12-01T00:00:00"/>
    <s v="65-A"/>
    <s v="65"/>
    <s v="C-2"/>
    <d v="2008-12-01T00:00:00"/>
    <n v="-122.401285"/>
    <n v="37.797882000000001"/>
    <s v="MIPS"/>
    <x v="0"/>
    <n v="0"/>
    <n v="27870"/>
    <m/>
    <m/>
    <n v="24870"/>
    <m/>
    <n v="3000"/>
    <m/>
    <s v="Northeast"/>
    <m/>
    <m/>
    <n v="0"/>
    <s v="San Francisco: Downtown-Van Ness-Geary"/>
    <n v="59700"/>
    <s v="BayWest Development"/>
    <s v="Sean Murphy"/>
    <s v="415.602.8128"/>
    <s v="Sean Murphy 415.602.8128"/>
    <s v="San Francisco, CA 94103"/>
    <s v="2 Henry Adams Street, Suite 450"/>
    <x v="1"/>
  </r>
  <r>
    <n v="169"/>
    <s v="0238002"/>
    <s v="300 California St"/>
    <x v="1"/>
    <s v="PL Approved"/>
    <d v="2013-12-05T00:00:00"/>
    <x v="1"/>
    <s v="Vertical addition of 4 floors of office to an existing 8 story office building.  The existing rooftop penthouse will be removed.  Existing basement parking and ground-floor retail uses would remain.  Publicly accessible open space would be provided at a r"/>
    <s v=""/>
    <s v="Commercial"/>
    <s v="C-3-O"/>
    <n v="945"/>
    <n v="177255"/>
    <n v="165843"/>
    <m/>
    <m/>
    <m/>
    <n v="11412"/>
    <m/>
    <s v="2012.0605"/>
    <s v=""/>
    <d v="2012-09-12T00:00:00"/>
    <m/>
    <s v="400-S"/>
    <s v="400"/>
    <s v="C-3-O"/>
    <d v="2012-09-12T00:00:00"/>
    <n v="-122.4004225"/>
    <n v="37.793349300000003"/>
    <s v="MIPS"/>
    <x v="3"/>
    <n v="0"/>
    <n v="58582"/>
    <m/>
    <m/>
    <n v="58582"/>
    <m/>
    <n v="0"/>
    <m/>
    <s v="Downtown"/>
    <m/>
    <m/>
    <n v="-1"/>
    <s v="San Francisco: Downtown-Van Ness-Geary"/>
    <n v="173646"/>
    <s v="300 California Partners, LLC"/>
    <s v="John Prabhu"/>
    <s v="310-887-6400"/>
    <s v="John Prabhu 310-887-6400"/>
    <s v="Beverly Hills, CA  90212"/>
    <s v="9701 Wilshire Blvd., Suite 700"/>
    <x v="1"/>
  </r>
  <r>
    <n v="179"/>
    <s v="0258033"/>
    <s v="500 Pine St"/>
    <x v="1"/>
    <s v="BP APPROVED"/>
    <d v="2014-04-07T00:00:00"/>
    <x v="1"/>
    <s v="On a vacant 13,800-sq.-ft. site, construction of a five-story, 61-ft. high office building w/ 11,220 sq. ft. of ground floor retail, 45,610 sq. ft. of office space and one subsurface level of parking w/ 39 spaces, and under the basement parking level woul"/>
    <s v=""/>
    <s v="Commercial"/>
    <s v="C-3-O"/>
    <n v="785"/>
    <n v="56830"/>
    <n v="45610"/>
    <n v="0"/>
    <n v="0"/>
    <n v="0"/>
    <n v="11220"/>
    <n v="0"/>
    <s v="2000.539"/>
    <s v="200011024683"/>
    <d v="2000-11-29T00:00:00"/>
    <m/>
    <s v="300-S"/>
    <s v="300"/>
    <s v="C-3-O"/>
    <d v="2000-11-29T00:00:00"/>
    <n v="-122.40460299999999"/>
    <n v="37.791915000000003"/>
    <s v="MIPS"/>
    <x v="4"/>
    <m/>
    <n v="56830"/>
    <n v="0"/>
    <n v="0"/>
    <n v="45610"/>
    <n v="0"/>
    <n v="11220"/>
    <n v="0"/>
    <s v="Downtown"/>
    <m/>
    <m/>
    <n v="-1"/>
    <s v="San Francisco: Downtown-Van Ness-Geary"/>
    <n v="54066"/>
    <s v="Russ Building Partnership"/>
    <s v="Thomas Hart"/>
    <s v="772-7147"/>
    <s v="Thomas Hart 772-7147"/>
    <s v="San Francisco, CA 94104"/>
    <s v="555 California St., 49th Fl."/>
    <x v="1"/>
  </r>
  <r>
    <n v="191"/>
    <s v="0269028"/>
    <s v="350 Bush St"/>
    <x v="1"/>
    <s v="BP REINSTATED"/>
    <d v="2013-12-30T00:00:00"/>
    <x v="1"/>
    <s v="Demolition of buildings, except for the Mining Exchange Bldg. at 350 Bush St., which would be converted to retail use.  Then new construction of a 19-story office bldg. w/ 20,400 sq. ft. of retail space in two galleria levels, 344,540 sq. ft. of office sp"/>
    <s v="ERECT 20 STORIES 3 BASEMENTS OFFICE BLDG."/>
    <s v="Commercial"/>
    <s v="C-3-O"/>
    <n v="789"/>
    <n v="347300"/>
    <n v="340000"/>
    <n v="0"/>
    <n v="0"/>
    <n v="0"/>
    <n v="7300"/>
    <n v="0"/>
    <s v="2000.541"/>
    <s v="200708078938"/>
    <d v="2001-01-10T00:00:00"/>
    <m/>
    <s v="250-S"/>
    <s v="250"/>
    <s v="C-3-O"/>
    <d v="2001-01-10T00:00:00"/>
    <n v="-122.4033756"/>
    <n v="37.790950299999999"/>
    <s v="MIPS"/>
    <x v="4"/>
    <n v="0"/>
    <n v="347300"/>
    <n v="0"/>
    <n v="0"/>
    <n v="340000"/>
    <n v="0"/>
    <n v="7300"/>
    <n v="0"/>
    <s v="Downtown"/>
    <m/>
    <m/>
    <n v="-1"/>
    <s v="San Francisco: Downtown-Van Ness-Geary"/>
    <n v="347300"/>
    <s v="Russ Building Partnership"/>
    <s v="Thomas Hart"/>
    <s v="772-7147"/>
    <s v="Thomas Hart 772-7147"/>
    <s v="San Francisco, CA 94104"/>
    <s v="555 California St., 49th Fl."/>
    <x v="1"/>
  </r>
  <r>
    <n v="197"/>
    <s v="0281003"/>
    <s v="832 Sutter St"/>
    <x v="1"/>
    <s v="PL Approved"/>
    <d v="2014-02-27T00:00:00"/>
    <x v="16"/>
    <s v="The proposal is to construct a mixed-use building with no parking on an existing surface parking lot.  "/>
    <s v=""/>
    <s v="Mixed Use"/>
    <s v="RC-4"/>
    <n v="734"/>
    <n v="1176"/>
    <m/>
    <m/>
    <m/>
    <m/>
    <n v="1176"/>
    <m/>
    <s v="2007.0392"/>
    <s v=""/>
    <d v="2007-05-15T00:00:00"/>
    <m/>
    <s v="80-A"/>
    <s v="80"/>
    <s v="RC-4"/>
    <d v="2007-05-15T00:00:00"/>
    <n v="-122.41408250000001"/>
    <n v="37.788572299999998"/>
    <s v="Mixres"/>
    <x v="3"/>
    <n v="27"/>
    <n v="1176"/>
    <m/>
    <m/>
    <m/>
    <m/>
    <n v="1176"/>
    <m/>
    <s v="Downtown"/>
    <m/>
    <m/>
    <n v="-1"/>
    <s v="San Francisco: Downtown-Van Ness-Geary"/>
    <n v="25883"/>
    <s v="Reuben &amp; Junius "/>
    <s v="John Kevlin"/>
    <s v="415 567 9000"/>
    <s v="John Kevlin 415 567 9000"/>
    <s v="San Francisco, CA  94104"/>
    <s v="1 Bush Street, Suite 600"/>
    <x v="3"/>
  </r>
  <r>
    <n v="202"/>
    <s v="0283004A"/>
    <s v="620 Sutter St"/>
    <x v="1"/>
    <s v="BP Filed"/>
    <d v="2013-01-23T00:00:00"/>
    <x v="17"/>
    <s v="The project is the alteration of and new addition to the Sheehan Hotel through change of use of the hotel for residential flats and ground floor retail, and a rear addition of a new 12-story building, replacing an existing 2 to 4 story structure.  The tot"/>
    <s v="TO DUCUMENT CHANGE OF USE FROM HOTEL TO GROUP HOUSING."/>
    <s v="Commercial"/>
    <s v="C-3-G"/>
    <n v="735"/>
    <n v="55735"/>
    <n v="0"/>
    <n v="0"/>
    <n v="0"/>
    <n v="0"/>
    <n v="4650"/>
    <n v="51085"/>
    <s v="2005.0674"/>
    <s v="201301238536"/>
    <d v="2005-07-14T00:00:00"/>
    <d v="2013-01-23T00:00:00"/>
    <s v="80-130-F"/>
    <s v="80"/>
    <s v="C-3-G"/>
    <d v="2005-07-14T00:00:00"/>
    <n v="-122.41055110000001"/>
    <n v="37.789091800000001"/>
    <s v="Mixres"/>
    <x v="0"/>
    <n v="65"/>
    <n v="-46435"/>
    <n v="0"/>
    <n v="0"/>
    <n v="0"/>
    <n v="0"/>
    <n v="4650"/>
    <n v="-51085"/>
    <s v="Downtown"/>
    <m/>
    <m/>
    <n v="0"/>
    <s v="San Francisco: Downtown-Van Ness-Geary"/>
    <n v="82800"/>
    <s v="Reuben &amp; Junius"/>
    <s v="Joel  Yodowitz"/>
    <s v="415 567 9000"/>
    <s v="Joel  Yodowitz 415 567 9000"/>
    <s v="San Francisco, CA  94104"/>
    <s v="1 Bush Street, Suite 600"/>
    <x v="2"/>
  </r>
  <r>
    <n v="216"/>
    <s v="0297009"/>
    <s v="693 Sutter St"/>
    <x v="1"/>
    <s v="CONSTRUCTION"/>
    <d v="2013-01-03T00:00:00"/>
    <x v="18"/>
    <s v=""/>
    <s v="Revision to previous approved permits, 2008/0429/0902, 2007/1224/1222, 2005/0824/1157, 2004/0917/449"/>
    <s v="Commercial"/>
    <s v="C-3-G"/>
    <n v="736"/>
    <n v="0"/>
    <n v="0"/>
    <n v="0"/>
    <n v="0"/>
    <n v="0"/>
    <n v="0"/>
    <n v="0"/>
    <s v=""/>
    <s v="200912243842"/>
    <m/>
    <d v="2009-12-24T00:00:00"/>
    <s v="80-130-F"/>
    <s v="80"/>
    <s v="C-3-G"/>
    <d v="2009-12-24T00:00:00"/>
    <n v="-122.41164759999999"/>
    <n v="37.788662899999999"/>
    <s v="Resident"/>
    <x v="1"/>
    <n v="1"/>
    <n v="-12178"/>
    <n v="0"/>
    <n v="0"/>
    <n v="-12178"/>
    <n v="0"/>
    <n v="0"/>
    <n v="0"/>
    <s v="Downtown"/>
    <m/>
    <m/>
    <n v="-1"/>
    <s v="San Francisco: Downtown-Van Ness-Geary"/>
    <n v="20400"/>
    <s v=""/>
    <s v=""/>
    <s v=""/>
    <s v=""/>
    <s v=""/>
    <s v=""/>
    <x v="3"/>
  </r>
  <r>
    <n v="223"/>
    <s v="0303014"/>
    <s v="875 Post St"/>
    <x v="1"/>
    <s v="BP ISSUED"/>
    <d v="2012-07-20T00:00:00"/>
    <x v="19"/>
    <s v="9  new construction"/>
    <s v="Vacant ground floor space to be converted to 4 dwelling units on existin builidng. Work to include remodel at 2nd floor manager's apt to raise floor for headroom below. Convert tourist hotel to sro residental hotel."/>
    <s v="Mixed Use"/>
    <s v="RC-4"/>
    <n v="707"/>
    <n v="0"/>
    <m/>
    <m/>
    <m/>
    <m/>
    <m/>
    <n v="0"/>
    <s v="2007.1056"/>
    <s v="200712311569"/>
    <m/>
    <d v="2007-12-31T00:00:00"/>
    <s v="80-T"/>
    <s v="80"/>
    <s v="RC-4"/>
    <d v="2007-12-31T00:00:00"/>
    <n v="-122.41626650000001"/>
    <n v="37.787210399999999"/>
    <s v="Resident"/>
    <x v="4"/>
    <n v="4"/>
    <n v="-15764"/>
    <m/>
    <m/>
    <m/>
    <m/>
    <m/>
    <n v="-15764"/>
    <s v="Downtown"/>
    <m/>
    <m/>
    <n v="-1"/>
    <s v="San Francisco: Downtown-Van Ness-Geary"/>
    <n v="60000"/>
    <s v=""/>
    <s v=""/>
    <s v=""/>
    <s v=""/>
    <s v=""/>
    <s v=""/>
    <x v="2"/>
  </r>
  <r>
    <n v="241"/>
    <s v="0317005"/>
    <s v="436 Ofarrell St"/>
    <x v="1"/>
    <s v="BP Filed"/>
    <d v="2008-08-05T00:00:00"/>
    <x v="5"/>
    <s v="Conversion of nine offices into nine residential units.  One on-site BMR unit will be provided on-site.  All work will occur within the existing building.  Conditional Use Authorization required for reduction of off-street parking requirements in NOMARSUD"/>
    <s v="CONVERTING OF NINE OFFICES TO NINE RESIDENTIAL UNITS"/>
    <s v="Mixed Use"/>
    <s v="RC-4"/>
    <n v="711"/>
    <n v="0"/>
    <n v="0"/>
    <m/>
    <m/>
    <m/>
    <m/>
    <m/>
    <s v="2009.0258"/>
    <s v="200808058406"/>
    <d v="2009-04-01T00:00:00"/>
    <d v="2008-08-05T00:00:00"/>
    <s v="80-130-T"/>
    <s v="80"/>
    <s v="RC-4"/>
    <d v="2008-08-05T00:00:00"/>
    <n v="-122.412012"/>
    <n v="37.786133399999997"/>
    <s v="Resident"/>
    <x v="0"/>
    <n v="9"/>
    <n v="-9709"/>
    <m/>
    <m/>
    <n v="-9709"/>
    <n v="0"/>
    <n v="0"/>
    <n v="0"/>
    <s v="Downtown"/>
    <m/>
    <m/>
    <n v="0"/>
    <s v="San Francisco: Downtown-Van Ness-Geary"/>
    <n v="9625"/>
    <s v="Housing Construction"/>
    <s v="Joseph Tsang"/>
    <s v="415-385-0888"/>
    <s v="Joseph Tsang 415-385-0888"/>
    <s v="San Francisco, CA 94112"/>
    <s v="26 Royal Lane"/>
    <x v="0"/>
  </r>
  <r>
    <n v="252"/>
    <s v="0327011"/>
    <s v="72 Ellis St"/>
    <x v="1"/>
    <s v="PL Approved"/>
    <d v="2010-03-25T00:00:00"/>
    <x v="1"/>
    <s v="Extension of entitlements (Case Nos. 200.383CX and 2004.1047CX) for demolition of an existing surface parking lot and construction of an 11-story, 156 room hotel with ground floor retail."/>
    <s v=""/>
    <s v="Commercial"/>
    <s v="C-3-R"/>
    <n v="750"/>
    <n v="79054"/>
    <m/>
    <m/>
    <m/>
    <m/>
    <n v="2500"/>
    <n v="76554"/>
    <s v="2009.1105"/>
    <s v=""/>
    <d v="2009-12-02T00:00:00"/>
    <m/>
    <s v="80-130-F"/>
    <s v="80"/>
    <s v="C-3-R"/>
    <d v="2009-12-02T00:00:00"/>
    <n v="-122.407442"/>
    <n v="37.785798999999997"/>
    <s v="Visitor"/>
    <x v="3"/>
    <m/>
    <n v="79054"/>
    <m/>
    <m/>
    <m/>
    <m/>
    <n v="2500"/>
    <n v="76554"/>
    <s v="Downtown"/>
    <m/>
    <m/>
    <n v="-1"/>
    <s v="San Francisco: Downtown-Van Ness-Geary"/>
    <n v="79054"/>
    <s v=""/>
    <s v="Jorge Castillo"/>
    <s v="415-308-0908"/>
    <s v="Jorge Castillo 415-308-0908"/>
    <s v="San Francisco, CA 94107"/>
    <s v="461 2nd Street, Ste 335"/>
    <x v="1"/>
  </r>
  <r>
    <n v="261"/>
    <s v="0331010"/>
    <s v="168 Eddy St"/>
    <x v="1"/>
    <s v="PL Approved"/>
    <d v="2009-03-26T00:00:00"/>
    <x v="7"/>
    <s v="100% Affordable housing, approx 170-u over 15,000 retail. TNDC."/>
    <s v=""/>
    <s v="Mixed Use"/>
    <s v="RC-4"/>
    <n v="678"/>
    <n v="15000"/>
    <m/>
    <m/>
    <m/>
    <m/>
    <n v="15000"/>
    <m/>
    <s v="2007.1342"/>
    <s v=""/>
    <d v="2008-07-30T00:00:00"/>
    <m/>
    <s v="80-130-T"/>
    <s v="80"/>
    <s v="RC-4"/>
    <d v="2008-07-30T00:00:00"/>
    <n v="-122.4103786"/>
    <n v="37.7842451"/>
    <s v="Mixres"/>
    <x v="3"/>
    <n v="170"/>
    <n v="15000"/>
    <m/>
    <m/>
    <m/>
    <m/>
    <n v="15000"/>
    <m/>
    <s v="Downtown"/>
    <n v="170"/>
    <n v="170"/>
    <n v="-1"/>
    <s v="San Francisco: Downtown-Van Ness-Geary"/>
    <n v="183500"/>
    <s v="Tenderloin Neighborhood Developmen"/>
    <s v="Nick Griffin"/>
    <s v="415.776.2151"/>
    <s v="Nick Griffin 415.776.2151"/>
    <s v="San Francisco, CA  94102"/>
    <s v="201 Eddy Street"/>
    <x v="2"/>
  </r>
  <r>
    <n v="272"/>
    <s v="0339006"/>
    <s v="130 Turk St"/>
    <x v="1"/>
    <s v="CONSTRUCTION"/>
    <d v="2013-11-04T00:00:00"/>
    <x v="5"/>
    <s v="convert vacant commercial building (retail / bathhouse) to up to 28 dwelling units (needs &quot;EE&quot;)"/>
    <s v="CONVERSION OF (E) 3 STORY OVER BASEMENT BLDG. TO A 5 STORY OVER BASEMENT BLDG. WITH G/F OFFICE PSACE, 9 RESIDENTIAL UNITS AT UPPER FLOORS AND PARKING AT BASEMENT. THE HISTORICAL FACADE AT TURK STREET TO BE RESTORED WITH NEW G/F STORE FRONT AND GARAGE DOOR"/>
    <s v="Mixed Use"/>
    <s v="RC-4"/>
    <n v="304"/>
    <n v="4999"/>
    <n v="0"/>
    <n v="0"/>
    <n v="0"/>
    <n v="0"/>
    <n v="4999"/>
    <n v="0"/>
    <s v="2005.0310"/>
    <s v="200605232239"/>
    <d v="2005-03-30T00:00:00"/>
    <d v="2006-05-23T00:00:00"/>
    <s v="80-120-T"/>
    <s v="80"/>
    <s v="RC-4"/>
    <d v="2005-03-30T00:00:00"/>
    <n v="-122.411457"/>
    <n v="37.783413000000003"/>
    <s v="Mixres"/>
    <x v="1"/>
    <n v="9"/>
    <n v="-6116"/>
    <n v="0"/>
    <n v="0"/>
    <n v="0"/>
    <n v="0"/>
    <n v="-6116"/>
    <n v="0"/>
    <s v="Downtown"/>
    <m/>
    <m/>
    <n v="-1"/>
    <s v="San Francisco: Downtown-Van Ness-Geary"/>
    <n v="4999"/>
    <s v="Shatara Architecture, Inc."/>
    <s v="Suheil Shatara"/>
    <s v="415-512-7566"/>
    <s v="Suheil Shatara 415-512-7566"/>
    <s v="San Francisco, CA 94107"/>
    <s v="522 2nd Street"/>
    <x v="0"/>
  </r>
  <r>
    <n v="294"/>
    <s v="0350002"/>
    <s v="1028 Market St"/>
    <x v="1"/>
    <s v="PL FILED"/>
    <d v="2014-04-29T00:00:00"/>
    <x v="20"/>
    <s v="The property is currently improved by a vacant two-story structure.  The project would demolish the existing 2-story commercial building and construct a 13-story mixed use building with 12 floors of residential use above ground floor retail, as well as tw"/>
    <s v=""/>
    <s v="Commercial"/>
    <s v="C-3-G"/>
    <n v="296"/>
    <n v="9675"/>
    <m/>
    <m/>
    <m/>
    <m/>
    <n v="9675"/>
    <m/>
    <s v="2014.0241"/>
    <s v=""/>
    <d v="2014-04-29T00:00:00"/>
    <m/>
    <s v="120-X"/>
    <s v="120"/>
    <s v="C-3-G"/>
    <d v="2014-04-29T00:00:00"/>
    <n v="-122.411323"/>
    <n v="37.781883000000001"/>
    <s v="Mixres"/>
    <x v="2"/>
    <n v="186"/>
    <n v="9675"/>
    <m/>
    <m/>
    <m/>
    <m/>
    <n v="9675"/>
    <m/>
    <s v="Downtown"/>
    <m/>
    <m/>
    <n v="0"/>
    <s v="San Francisco: Downtown-Van Ness-Geary"/>
    <n v="156721"/>
    <s v="Reuben and Junius"/>
    <s v="Andrew Junius"/>
    <s v="415-567-9000"/>
    <s v="Andrew Junius 415-567-9000"/>
    <s v="SF, CA  94104"/>
    <s v="One Bush Street, Suite 600"/>
    <x v="2"/>
  </r>
  <r>
    <n v="295"/>
    <s v="0350003"/>
    <s v="1066 Market St"/>
    <x v="1"/>
    <s v="PL FILED"/>
    <d v="2014-06-18T00:00:00"/>
    <x v="21"/>
    <s v="The proposed project is the demolition of existing 2-story commercial building and parking lot and new construction of a 14-story building to house approximately up to 330 residential units, approximately 1,885 sq.ft. of retail on Market Street, approxima"/>
    <s v=""/>
    <s v="Commercial"/>
    <s v="C-3-G"/>
    <n v="296"/>
    <n v="4540"/>
    <m/>
    <m/>
    <m/>
    <m/>
    <n v="4540"/>
    <m/>
    <s v="2013.1753"/>
    <s v=""/>
    <d v="2014-06-18T00:00:00"/>
    <m/>
    <s v="120-X"/>
    <s v="120"/>
    <s v="C-3-G"/>
    <d v="2014-06-18T00:00:00"/>
    <n v="-122.411742"/>
    <n v="37.781798999999999"/>
    <s v="Mixres"/>
    <x v="2"/>
    <n v="304"/>
    <n v="-526"/>
    <m/>
    <m/>
    <m/>
    <m/>
    <n v="-526"/>
    <m/>
    <s v="Downtown"/>
    <m/>
    <m/>
    <n v="0"/>
    <s v="San Francisco: Downtown-Van Ness-Geary"/>
    <n v="256590"/>
    <s v="Shorenstein Residential"/>
    <s v="Julie Burdick"/>
    <s v="415-772-7142"/>
    <s v="Julie Burdick 415-772-7142"/>
    <s v="San Francisco"/>
    <s v="235 Montgomery St. "/>
    <x v="4"/>
  </r>
  <r>
    <n v="316"/>
    <s v="0491020"/>
    <s v="3342 Steiner St"/>
    <x v="4"/>
    <s v="BP Filed"/>
    <d v="2008-01-17T00:00:00"/>
    <x v="9"/>
    <s v=""/>
    <s v="Interior remodel of (E) second floor. Convert (E) office use to residential (1 unit)."/>
    <s v="Mixed Use"/>
    <s v="NC-2"/>
    <n v="815"/>
    <n v="0"/>
    <m/>
    <m/>
    <m/>
    <m/>
    <m/>
    <m/>
    <s v=""/>
    <s v="200801172733"/>
    <m/>
    <d v="2008-01-17T00:00:00"/>
    <s v="40-X"/>
    <s v="40"/>
    <s v="NC-2"/>
    <d v="2008-01-17T00:00:00"/>
    <n v="-122.43784119999999"/>
    <n v="37.799483600000002"/>
    <s v="Resident"/>
    <x v="0"/>
    <n v="1"/>
    <n v="0"/>
    <m/>
    <m/>
    <m/>
    <m/>
    <m/>
    <m/>
    <s v="Marina"/>
    <m/>
    <m/>
    <n v="0"/>
    <s v=""/>
    <n v="1200"/>
    <s v=""/>
    <s v=""/>
    <s v=""/>
    <s v=""/>
    <s v=""/>
    <s v=""/>
    <x v="1"/>
  </r>
  <r>
    <n v="351"/>
    <s v="0522002A"/>
    <s v="2601 Van Ness Av"/>
    <x v="4"/>
    <s v="PL Approved"/>
    <d v="2014-05-13T00:00:00"/>
    <x v="22"/>
    <s v="Construct a 7 story, 26 unit building with 3 ground floor commercial and 2 levels subterranean garage with 35 spaces"/>
    <s v=""/>
    <s v="Mixed Use"/>
    <s v="RC-3"/>
    <n v="370"/>
    <n v="7100"/>
    <m/>
    <m/>
    <m/>
    <m/>
    <n v="7100"/>
    <m/>
    <s v="2013.1177"/>
    <s v=""/>
    <d v="2013-08-28T00:00:00"/>
    <m/>
    <s v="65-A"/>
    <s v="65"/>
    <s v="RC-3"/>
    <d v="2013-08-28T00:00:00"/>
    <n v="-122.424617"/>
    <n v="37.799661999999998"/>
    <s v="Mixres"/>
    <x v="3"/>
    <n v="26"/>
    <n v="7100"/>
    <m/>
    <m/>
    <m/>
    <m/>
    <n v="7100"/>
    <m/>
    <s v="Marina"/>
    <n v="3"/>
    <n v="3"/>
    <n v="-1"/>
    <s v="San Francisco: Downtown-Van Ness-Geary"/>
    <n v="50912"/>
    <s v="Forum Design"/>
    <s v="Warner Schmalz"/>
    <s v="415-252-7063"/>
    <s v="Warner Schmalz 415-252-7063"/>
    <s v="San Francisco, CA  94103"/>
    <s v="1014 Howard St."/>
    <x v="3"/>
  </r>
  <r>
    <n v="355"/>
    <s v="0527002"/>
    <s v="2559 Van Ness Av"/>
    <x v="4"/>
    <s v="CONSTRUCTION"/>
    <d v="2014-09-12T00:00:00"/>
    <x v="16"/>
    <s v="Demolish gas station and remove USTs; no new construction yet proposed"/>
    <s v="TO ERECT 6 STORIES, 27 UNITS RESIDENTIAL / RETAIL / GARAGE BUILDING."/>
    <s v="Mixed Use"/>
    <s v="RC-3"/>
    <n v="366"/>
    <n v="0"/>
    <m/>
    <m/>
    <m/>
    <m/>
    <m/>
    <m/>
    <s v="2009.0024"/>
    <s v="201106017181"/>
    <d v="2009-01-12T00:00:00"/>
    <d v="2011-06-01T00:00:00"/>
    <s v="65-A"/>
    <s v="65"/>
    <s v="RC-3"/>
    <d v="2009-01-12T00:00:00"/>
    <n v="-122.424482"/>
    <n v="37.799210000000002"/>
    <s v="Resident"/>
    <x v="1"/>
    <n v="27"/>
    <n v="-2347"/>
    <n v="0"/>
    <n v="0"/>
    <n v="0"/>
    <n v="0"/>
    <n v="-2347"/>
    <n v="0"/>
    <s v="Marina"/>
    <m/>
    <m/>
    <n v="-1"/>
    <s v="San Francisco: Downtown-Van Ness-Geary"/>
    <n v="32400"/>
    <s v=""/>
    <s v=""/>
    <s v=""/>
    <s v=""/>
    <s v=""/>
    <s v=""/>
    <x v="3"/>
  </r>
  <r>
    <n v="356"/>
    <s v="0528008"/>
    <s v="1662-1664 Union St."/>
    <x v="4"/>
    <s v="BP Filed"/>
    <d v="2007-06-25T00:00:00"/>
    <x v="3"/>
    <s v="Demo of existing; construction of new 7 unit four-story building."/>
    <s v=" ERECT: 1 4 STORY, 7 UNIT TYPE 5 RESIDENTIAL STRUCTURE."/>
    <s v="Neighborhood Commercial"/>
    <s v="UNION"/>
    <n v="366"/>
    <n v="0"/>
    <m/>
    <m/>
    <m/>
    <m/>
    <m/>
    <m/>
    <s v="2007.0598"/>
    <s v="200706255058"/>
    <d v="2007-06-19T00:00:00"/>
    <d v="2007-06-25T00:00:00"/>
    <s v="40-X"/>
    <s v="40"/>
    <s v="UNION"/>
    <d v="2007-06-19T00:00:00"/>
    <n v="-122.4266607"/>
    <n v="37.798317900000001"/>
    <s v="Resident"/>
    <x v="0"/>
    <n v="4"/>
    <n v="0"/>
    <m/>
    <m/>
    <m/>
    <m/>
    <m/>
    <m/>
    <s v="Marina"/>
    <m/>
    <m/>
    <n v="-1"/>
    <s v="San Francisco: Downtown-Van Ness-Geary"/>
    <n v="8400"/>
    <s v="Crissius Properties"/>
    <s v="Anand Gohel"/>
    <s v="415-896-5838"/>
    <s v="Anand Gohel 415-896-5838"/>
    <s v="San Francisco, CA 94107"/>
    <s v="500 Bryant Street, Ste. 101"/>
    <x v="0"/>
  </r>
  <r>
    <n v="376"/>
    <s v="0550004"/>
    <s v="2237 Polk St"/>
    <x v="3"/>
    <s v="BP Filed"/>
    <d v="2007-07-02T00:00:00"/>
    <x v="4"/>
    <s v=""/>
    <s v="ADD 1 STORY TO MAKE 1 ADDITIONAL RESIDENTIAL UNIT. ADD STRUCUTRAL BRACING ON GROUND FLOOR RESTAURANT"/>
    <s v="Neighborhood Commercial"/>
    <s v="POLK"/>
    <n v="367"/>
    <n v="0"/>
    <m/>
    <m/>
    <m/>
    <m/>
    <m/>
    <m/>
    <s v=""/>
    <s v="200707025741"/>
    <m/>
    <d v="2007-07-02T00:00:00"/>
    <s v="65-A"/>
    <s v="65"/>
    <s v="POLK"/>
    <d v="2007-07-02T00:00:00"/>
    <n v="-122.422348"/>
    <n v="37.797485999999999"/>
    <s v="Resident"/>
    <x v="0"/>
    <n v="1"/>
    <n v="0"/>
    <m/>
    <m/>
    <m/>
    <m/>
    <m/>
    <m/>
    <s v="Northeast"/>
    <m/>
    <m/>
    <n v="0"/>
    <s v="San Francisco: Downtown-Van Ness-Geary"/>
    <n v="2400"/>
    <s v=""/>
    <s v=""/>
    <s v=""/>
    <s v=""/>
    <s v=""/>
    <s v=""/>
    <x v="1"/>
  </r>
  <r>
    <n v="391"/>
    <s v="0570010"/>
    <s v="1622 Broadway "/>
    <x v="4"/>
    <s v="PL Approved"/>
    <d v="2009-03-12T00:00:00"/>
    <x v="23"/>
    <s v="CU for 34 dwelling unit building"/>
    <s v=""/>
    <s v="Residential"/>
    <s v="RM-3"/>
    <n v="353"/>
    <n v="0"/>
    <m/>
    <m/>
    <m/>
    <m/>
    <m/>
    <m/>
    <s v="2008.0862"/>
    <s v=""/>
    <d v="2008-07-22T00:00:00"/>
    <m/>
    <s v="80-A"/>
    <s v="80"/>
    <s v="RM-3"/>
    <d v="2008-07-22T00:00:00"/>
    <n v="-122.4241557"/>
    <n v="37.795660099999999"/>
    <s v="Resident"/>
    <x v="3"/>
    <n v="34"/>
    <n v="0"/>
    <m/>
    <m/>
    <m/>
    <m/>
    <m/>
    <m/>
    <s v="Marina"/>
    <m/>
    <m/>
    <n v="-1"/>
    <s v="San Francisco: Downtown-Van Ness-Geary"/>
    <n v="55873"/>
    <s v="Reuben &amp; Junius"/>
    <s v="Joel  Yodowitz"/>
    <s v="415 567 9000"/>
    <s v="Joel  Yodowitz 415 567 9000"/>
    <s v="San Francisco, CA  94104"/>
    <s v="1 Bush Street, Suite 600"/>
    <x v="3"/>
  </r>
  <r>
    <n v="418"/>
    <s v="0619009"/>
    <s v="1800 Van Ness Ave."/>
    <x v="3"/>
    <s v="PL Approved"/>
    <d v="2011-10-20T00:00:00"/>
    <x v="24"/>
    <s v="Conditional Use for PUD"/>
    <s v=""/>
    <s v="Mixed Use"/>
    <s v="RC-4"/>
    <n v="343"/>
    <n v="4900"/>
    <m/>
    <m/>
    <m/>
    <m/>
    <n v="4900"/>
    <m/>
    <s v="2011.0094"/>
    <s v=""/>
    <d v="2011-02-01T00:00:00"/>
    <m/>
    <s v="80-D"/>
    <s v="80"/>
    <s v="RC-4"/>
    <d v="2011-02-01T00:00:00"/>
    <n v="-122.42229159999999"/>
    <n v="37.792549100000002"/>
    <s v="Mixres"/>
    <x v="3"/>
    <n v="62"/>
    <n v="-1050"/>
    <n v="3550"/>
    <m/>
    <m/>
    <m/>
    <n v="-4600"/>
    <m/>
    <s v="Northeast"/>
    <m/>
    <m/>
    <n v="-1"/>
    <s v="San Francisco: Downtown-Van Ness-Geary"/>
    <n v="115900"/>
    <s v="Reuben and Junius"/>
    <s v="Andrew Junius"/>
    <s v="415-567-9000"/>
    <s v="Andrew Junius 415-567-9000"/>
    <s v="SF, CA  94104"/>
    <s v="One Bush Street, Suite 600"/>
    <x v="2"/>
  </r>
  <r>
    <n v="420"/>
    <s v="0619012"/>
    <s v="1860 Van Ness Av"/>
    <x v="3"/>
    <s v="CONSTRUCTION"/>
    <d v="2014-09-29T00:00:00"/>
    <x v="25"/>
    <s v="The proposed project is demolition of a gas station on a 8,960-gsf site at the corner of Van Ness Avenue and Washington Street and construction of a 8-story 58,065-gsf residential mixed-use structure with 35 dwelling units, and 35 parking spaces in two su"/>
    <s v="TO ERECT 7 STORIES, 35 DWELLING UNITS OF RESIDENTIAL &amp; RETAIL STORE."/>
    <s v="Mixed Use"/>
    <s v="RC-4"/>
    <n v="343"/>
    <n v="1625"/>
    <n v="0"/>
    <n v="0"/>
    <n v="0"/>
    <n v="0"/>
    <n v="1625"/>
    <n v="0"/>
    <s v="2004.0890"/>
    <s v="200602215057"/>
    <d v="2005-12-20T00:00:00"/>
    <d v="2006-02-21T15:18:29"/>
    <s v="80-D"/>
    <s v="80"/>
    <s v="RC-4"/>
    <d v="2005-12-20T00:00:00"/>
    <n v="-122.422414"/>
    <n v="37.792910900000003"/>
    <s v="Mixres"/>
    <x v="1"/>
    <n v="35"/>
    <n v="1625"/>
    <n v="0"/>
    <n v="0"/>
    <n v="0"/>
    <n v="0"/>
    <n v="1625"/>
    <n v="0"/>
    <s v="Northeast"/>
    <m/>
    <m/>
    <n v="-1"/>
    <s v="San Francisco: Downtown-Van Ness-Geary"/>
    <n v="37369"/>
    <s v="Reuben, Junius, &amp; Rose, LLP"/>
    <s v="John Kevlin"/>
    <s v="415.567.9000"/>
    <s v="John Kevlin 415.567.9000"/>
    <s v="San Francisco, CA 94104"/>
    <s v="1 Bush Street, Ste 600"/>
    <x v="3"/>
  </r>
  <r>
    <n v="434"/>
    <s v="0654001F"/>
    <s v="2429 California St"/>
    <x v="0"/>
    <s v="BP Filed"/>
    <d v="2007-08-23T00:00:00"/>
    <x v="1"/>
    <s v=""/>
    <s v="Site Permit. One story vertical addition over existing stucture, and one story horizontal addition to the rear for 2 retail spaces on the 1st floor, and 2 new office spaces on (n) 2nd floor."/>
    <s v="Neighborhood Commercial"/>
    <s v="FILLMORE"/>
    <n v="321"/>
    <n v="5566"/>
    <n v="2014"/>
    <m/>
    <m/>
    <m/>
    <n v="3552"/>
    <m/>
    <s v=""/>
    <s v="200708230748"/>
    <m/>
    <d v="2007-08-23T00:00:00"/>
    <s v="40-X"/>
    <s v="40"/>
    <s v="FILLMORE"/>
    <d v="2007-08-23T00:00:00"/>
    <n v="-122.4343612"/>
    <n v="37.788742399999997"/>
    <s v="Mixed"/>
    <x v="0"/>
    <n v="0"/>
    <n v="3553"/>
    <m/>
    <m/>
    <n v="2014"/>
    <m/>
    <n v="1539"/>
    <m/>
    <s v="Japantown"/>
    <m/>
    <m/>
    <n v="0"/>
    <s v=""/>
    <n v="5566"/>
    <s v=""/>
    <s v=""/>
    <s v=""/>
    <s v=""/>
    <s v=""/>
    <s v=""/>
    <x v="1"/>
  </r>
  <r>
    <n v="462"/>
    <s v="0667016"/>
    <s v="1545 Pine St"/>
    <x v="3"/>
    <s v="BP Filed"/>
    <d v="2013-12-03T00:00:00"/>
    <x v="26"/>
    <s v="Demolish three existing buildings and construct two buildings, a 14-story building and a six-story building containing a total of 113 dwelling units, 113 parking spaces, and 10,000 sq. ft. of ground floor commercial. The new building would be approximatel"/>
    <s v="TO ERECT 12 STORIES, 2 BASEMENT, 107 RESIDENTIAL WITH RETAIL AND PARKING."/>
    <s v="Mixed Use"/>
    <s v="RC-4"/>
    <n v="327"/>
    <n v="5229"/>
    <n v="0"/>
    <m/>
    <m/>
    <n v="0"/>
    <n v="5229"/>
    <m/>
    <s v="2006.0383"/>
    <s v="201312033256"/>
    <d v="2012-11-21T00:00:00"/>
    <d v="2013-12-03T00:00:00"/>
    <s v="130-V"/>
    <s v="130"/>
    <s v="RC-4"/>
    <d v="2012-11-21T00:00:00"/>
    <n v="-122.4212491"/>
    <n v="37.789451800000002"/>
    <s v="Mixres"/>
    <x v="0"/>
    <n v="107"/>
    <n v="-22771"/>
    <m/>
    <m/>
    <n v="-16000"/>
    <n v="-12000"/>
    <n v="5229"/>
    <m/>
    <s v="Northeast"/>
    <m/>
    <m/>
    <n v="-1"/>
    <s v="San Francisco: Downtown-Van Ness-Geary"/>
    <n v="105700"/>
    <s v="Trumark Urban"/>
    <s v="Jessie Stuart"/>
    <s v="415-370-1767"/>
    <s v="Jessie Stuart 415-370-1767"/>
    <s v="San Francisco, CA 94105"/>
    <s v="90 New Montgomery, Suite 750"/>
    <x v="2"/>
  </r>
  <r>
    <n v="473"/>
    <s v="0671006"/>
    <s v="1450 Franklin St"/>
    <x v="5"/>
    <s v="CONSTRUCTION"/>
    <d v="2014-03-04T00:00:00"/>
    <x v="27"/>
    <s v=""/>
    <s v="ERECT A 13 STORIES 69 RESIDENTIAL UNIT &amp; COMMERCIAL BUILDING WITH PARKING;_x000d_DEMOLISH A 2 STORY AUTO SALES AND SERVICE GARAGE"/>
    <s v="Mixed Use"/>
    <s v="NC-3"/>
    <n v="330"/>
    <n v="0"/>
    <m/>
    <m/>
    <m/>
    <m/>
    <m/>
    <m/>
    <s v=""/>
    <s v="200809252660"/>
    <m/>
    <d v="2008-09-25T00:00:00"/>
    <s v="130-E"/>
    <s v="130"/>
    <s v="NC-3"/>
    <d v="2008-09-25T00:00:00"/>
    <n v="-122.423451"/>
    <n v="37.787930600000003"/>
    <s v="Resident"/>
    <x v="1"/>
    <n v="69"/>
    <n v="-24000"/>
    <m/>
    <n v="0"/>
    <n v="0"/>
    <n v="0"/>
    <n v="-24000"/>
    <n v="0"/>
    <s v="Western Addition"/>
    <m/>
    <m/>
    <n v="-1"/>
    <s v="San Francisco: Downtown-Van Ness-Geary"/>
    <n v="82800"/>
    <s v=""/>
    <s v=""/>
    <s v=""/>
    <s v=""/>
    <s v=""/>
    <s v=""/>
    <x v="2"/>
  </r>
  <r>
    <n v="691"/>
    <s v="1052024"/>
    <s v="2655 Bush St"/>
    <x v="5"/>
    <s v="CONSTRUCTION"/>
    <d v="2014-09-24T00:00:00"/>
    <x v="28"/>
    <s v="Demolition of existing convalescent care facility and construction of 84 residential dwelling units and 4,500 sq. ft. of retail. Building would be 40' and 65' in height and would total 168,900 sq. ft. with 126 parking spaces. "/>
    <s v="ERECT 5-STORY TYPE V RESIDENTIAL &amp; RETAIL BUILDING. GS"/>
    <s v="Mixed Use"/>
    <s v="NC-3"/>
    <n v="715"/>
    <n v="4500"/>
    <m/>
    <m/>
    <m/>
    <m/>
    <n v="4500"/>
    <m/>
    <s v="2005.1106"/>
    <s v="201211093966"/>
    <d v="2008-04-29T00:00:00"/>
    <d v="2012-11-09T00:00:00"/>
    <s v="40-X/65-A"/>
    <s v="40"/>
    <s v="NC-3"/>
    <d v="2008-04-29T00:00:00"/>
    <n v="-122.44077"/>
    <n v="37.785820999999999"/>
    <s v="Mixres"/>
    <x v="1"/>
    <n v="81"/>
    <n v="-40617"/>
    <n v="0"/>
    <n v="-45117"/>
    <n v="0"/>
    <n v="0"/>
    <n v="4500"/>
    <n v="0"/>
    <s v="Western Addition"/>
    <m/>
    <m/>
    <n v="-1"/>
    <s v="San Francisco: Downtown-Van Ness-Geary"/>
    <n v="112500"/>
    <s v="2655 Bush LLC"/>
    <s v="Ernest McNabb"/>
    <s v="415-387-7000"/>
    <s v="Ernest McNabb 415-387-7000"/>
    <s v="San Francisco, CA 94121"/>
    <s v="558 28th Ave. #201"/>
    <x v="2"/>
  </r>
  <r>
    <n v="831"/>
    <s v="1371039"/>
    <s v="112 12th Av"/>
    <x v="2"/>
    <s v="BP Filed"/>
    <d v="2014-07-29T00:00:00"/>
    <x v="4"/>
    <s v=""/>
    <s v="RELOCATE (E) LAUNDRY FIXTURES TO GARAGE. CONVERT (E) LAUNDRY TO NEW KITCHEN &amp; CONVERT GROUND FLOOR T"/>
    <s v="Residential"/>
    <s v="RH-2"/>
    <n v="722"/>
    <n v="0"/>
    <n v="0"/>
    <n v="0"/>
    <n v="0"/>
    <n v="0"/>
    <n v="0"/>
    <n v="0"/>
    <s v=""/>
    <s v="201407292390"/>
    <m/>
    <d v="2014-07-29T00:00:00"/>
    <s v="40-X"/>
    <s v="40"/>
    <s v="RH-2"/>
    <d v="2014-07-29T00:00:00"/>
    <n v="-122.4709388"/>
    <n v="37.785892599999997"/>
    <s v="Resident"/>
    <x v="0"/>
    <n v="1"/>
    <n v="0"/>
    <n v="0"/>
    <n v="0"/>
    <n v="0"/>
    <n v="0"/>
    <n v="0"/>
    <n v="0"/>
    <s v="Richmond"/>
    <m/>
    <m/>
    <n v="0"/>
    <s v=""/>
    <n v="2400"/>
    <s v=""/>
    <s v=""/>
    <s v=""/>
    <s v=""/>
    <s v=""/>
    <s v=""/>
    <x v="1"/>
  </r>
  <r>
    <n v="523"/>
    <s v="0757025"/>
    <s v="1100 Golden Gate Av"/>
    <x v="5"/>
    <s v="BP ISSUED"/>
    <d v="2013-06-26T00:00:00"/>
    <x v="29"/>
    <s v="New construction of 5-story, 145-foot tall housing tower(s) with 98 affordable senior rental units"/>
    <s v="ERECT TYPE 1 &amp; TYPE V NEW BUILDING"/>
    <s v="Residential"/>
    <s v="RM-3"/>
    <n v="281"/>
    <n v="0"/>
    <m/>
    <m/>
    <m/>
    <m/>
    <m/>
    <m/>
    <s v="2008.1162"/>
    <s v="201207104447"/>
    <d v="2008-12-11T00:00:00"/>
    <d v="2012-07-10T00:00:00"/>
    <s v="50-X"/>
    <s v="50"/>
    <s v="RM-3"/>
    <d v="2008-12-11T00:00:00"/>
    <n v="-122.428684"/>
    <n v="37.780004699999999"/>
    <s v="Resident"/>
    <x v="4"/>
    <n v="98"/>
    <n v="0"/>
    <m/>
    <m/>
    <m/>
    <m/>
    <m/>
    <m/>
    <s v="Western Addition"/>
    <n v="98"/>
    <n v="98"/>
    <n v="-1"/>
    <s v="San Francisco: Downtown-Van Ness-Geary"/>
    <n v="117600"/>
    <s v="TNDC"/>
    <s v="Shannon Dodge"/>
    <s v="415-358-3930"/>
    <s v="Shannon Dodge 415-358-3930"/>
    <s v="SF, CA  94102"/>
    <s v="201 Eddy Street"/>
    <x v="2"/>
  </r>
  <r>
    <n v="539"/>
    <s v="0794015"/>
    <s v="746 Laguna St"/>
    <x v="6"/>
    <s v="PL Approved"/>
    <d v="2010-05-13T00:00:00"/>
    <x v="30"/>
    <s v="Demolition of existing 2-story industrial and office bldgs. of 19,620 sf with 70 parking spaces.  Construct residential bldg. of 143 units with 21,945 sf of commercial space on the ground floor, and 165 parking spaces.  22 parking spaces will be at the gr"/>
    <s v=""/>
    <s v="Residential"/>
    <s v="RTO"/>
    <n v="268"/>
    <n v="19620"/>
    <n v="19620"/>
    <n v="0"/>
    <n v="0"/>
    <n v="0"/>
    <n v="0"/>
    <n v="0"/>
    <s v="2005.1085"/>
    <s v=""/>
    <d v="2008-08-29T00:00:00"/>
    <m/>
    <s v="40-50-X"/>
    <s v="40"/>
    <s v="RTO"/>
    <d v="2008-08-29T00:00:00"/>
    <n v="-122.42641860000001"/>
    <n v="37.778094699999997"/>
    <s v="Mixres"/>
    <x v="3"/>
    <n v="136"/>
    <n v="2325"/>
    <n v="0"/>
    <n v="0"/>
    <n v="-19620"/>
    <n v="0"/>
    <n v="21945"/>
    <n v="0"/>
    <s v="Market Octavia"/>
    <m/>
    <m/>
    <n v="-1"/>
    <s v="San Francisco: Market and Octavia"/>
    <n v="145066"/>
    <s v="Trust for Children of Henry Wong"/>
    <s v="Henry Wong"/>
    <s v="CA 94039"/>
    <s v="Henry Wong CA 94039"/>
    <s v="Mountain View, CA"/>
    <s v="P.O. Box 391656"/>
    <x v="2"/>
  </r>
  <r>
    <n v="541"/>
    <s v="0807010"/>
    <s v="580 Hayes St"/>
    <x v="6"/>
    <s v="BP Filed"/>
    <d v="2013-12-09T00:00:00"/>
    <x v="31"/>
    <s v=""/>
    <s v="ERECT 4-STORY TYPE V NEW BUILDING."/>
    <s v="Neighborhood Commercial"/>
    <s v="HAYES NCT"/>
    <n v="268"/>
    <n v="0"/>
    <m/>
    <m/>
    <m/>
    <m/>
    <m/>
    <m/>
    <s v=""/>
    <s v="201312093685"/>
    <m/>
    <d v="2013-12-09T00:00:00"/>
    <s v="55-X"/>
    <s v="55"/>
    <s v="HAYES NCT"/>
    <d v="2013-12-09T00:00:00"/>
    <n v="-122.42622780000001"/>
    <n v="37.776676999999999"/>
    <s v="Resident"/>
    <x v="0"/>
    <n v="29"/>
    <n v="0"/>
    <m/>
    <m/>
    <m/>
    <m/>
    <m/>
    <m/>
    <s v="Market Octavia"/>
    <m/>
    <m/>
    <n v="0"/>
    <s v="San Francisco: Market and Octavia"/>
    <n v="153632"/>
    <s v=""/>
    <s v=""/>
    <s v=""/>
    <s v=""/>
    <s v=""/>
    <s v=""/>
    <x v="3"/>
  </r>
  <r>
    <n v="547"/>
    <s v="0813007"/>
    <s v="1390 Market St"/>
    <x v="6"/>
    <s v="PL Approved"/>
    <d v="2009-05-28T00:00:00"/>
    <x v="32"/>
    <s v="Fox Plaza currently contains two buildings: a 29-story mixed-use building and a two-story commercial building.  The proposal would demolish the existing two-story, 19,000 structure located on the NE corner of the lot and construct a new building which wou"/>
    <s v=""/>
    <s v="Commercial"/>
    <s v="C-3-G"/>
    <n v="647"/>
    <n v="17500"/>
    <n v="0"/>
    <n v="0"/>
    <n v="0"/>
    <n v="0"/>
    <n v="17500"/>
    <n v="0"/>
    <s v="2005.0979"/>
    <s v=""/>
    <d v="2005-10-19T00:00:00"/>
    <m/>
    <s v="120-X/200-S"/>
    <s v="120"/>
    <s v="C-3-G"/>
    <d v="2005-10-19T00:00:00"/>
    <n v="-122.4170096"/>
    <n v="37.777300400000001"/>
    <s v="Mixres"/>
    <x v="3"/>
    <n v="230"/>
    <n v="-1500"/>
    <n v="0"/>
    <n v="0"/>
    <n v="-9500"/>
    <n v="0"/>
    <n v="8000"/>
    <n v="0"/>
    <s v="Market Octavia"/>
    <m/>
    <m/>
    <n v="-1"/>
    <s v="San Francisco: Market and Octavia"/>
    <n v="805960"/>
    <s v="Reuben &amp; Junius"/>
    <s v="Tommy Tunny"/>
    <s v="415-567-9000"/>
    <s v="Tommy Tunny 415-567-9000"/>
    <s v="San Francisco, CA  94104"/>
    <s v="1 Bush Street, Suite 600"/>
    <x v="2"/>
  </r>
  <r>
    <n v="556"/>
    <s v="0818020"/>
    <s v="476 Linden St"/>
    <x v="6"/>
    <s v="BP ISSUED"/>
    <d v="2012-08-30T00:00:00"/>
    <x v="4"/>
    <s v=""/>
    <s v="ERECT 4 STORIES 2 DWELLING UNITS BLDG."/>
    <s v="Neighborhood Commercial"/>
    <s v="HAYES NCT"/>
    <n v="268"/>
    <n v="0"/>
    <m/>
    <m/>
    <m/>
    <m/>
    <m/>
    <m/>
    <s v=""/>
    <s v="200703126040"/>
    <m/>
    <d v="2007-03-12T00:00:00"/>
    <s v="40-X"/>
    <s v="40"/>
    <s v="HAYES NCT/RTO"/>
    <d v="2007-03-12T00:00:00"/>
    <n v="-122.42574140000001"/>
    <n v="37.776086599999999"/>
    <s v="Resident"/>
    <x v="4"/>
    <n v="2"/>
    <n v="0"/>
    <m/>
    <m/>
    <m/>
    <m/>
    <m/>
    <m/>
    <s v="Market Octavia"/>
    <m/>
    <m/>
    <n v="-1"/>
    <s v="San Francisco: Market and Octavia"/>
    <n v="2400"/>
    <s v=""/>
    <s v=""/>
    <s v=""/>
    <s v=""/>
    <s v=""/>
    <s v=""/>
    <x v="1"/>
  </r>
  <r>
    <n v="566"/>
    <s v="0832025"/>
    <s v="300 Octavia St"/>
    <x v="6"/>
    <s v="BP Filed"/>
    <d v="2008-10-01T00:00:00"/>
    <x v="33"/>
    <s v=""/>
    <s v="TO ERECT 16 DWELLING UNIT WITH 5 STORIES NEW BLDG(CONDO AND RETAIL)"/>
    <s v="Neighborhood Commercial"/>
    <s v="HAYES NCT"/>
    <n v="259"/>
    <n v="0"/>
    <m/>
    <m/>
    <m/>
    <m/>
    <m/>
    <m/>
    <s v=""/>
    <s v="200810013158"/>
    <m/>
    <d v="2008-10-01T00:00:00"/>
    <s v="50-X"/>
    <s v="50"/>
    <s v="HAYES NCT"/>
    <d v="2008-10-01T00:00:00"/>
    <n v="-122.4239918"/>
    <n v="37.774853999999998"/>
    <s v="Resident"/>
    <x v="0"/>
    <n v="16"/>
    <n v="0"/>
    <m/>
    <m/>
    <m/>
    <m/>
    <m/>
    <m/>
    <s v="Market Octavia"/>
    <m/>
    <m/>
    <n v="0"/>
    <s v="San Francisco: Market and Octavia"/>
    <n v="19200"/>
    <s v=""/>
    <s v=""/>
    <s v=""/>
    <s v=""/>
    <s v=""/>
    <s v=""/>
    <x v="3"/>
  </r>
  <r>
    <n v="567"/>
    <s v="0832026"/>
    <s v="360 Octavia St"/>
    <x v="6"/>
    <s v="BP Filed"/>
    <d v="2008-10-01T00:00:00"/>
    <x v="33"/>
    <s v="Shadow Analysis"/>
    <s v="TO ERECT 16 DWELLING UNITS WITH 5 STORIES NEW BLDG(CONDO AND RETAIL)"/>
    <s v="Neighborhood Commercial"/>
    <s v="HAYES NCT"/>
    <n v="259"/>
    <n v="1000"/>
    <m/>
    <m/>
    <m/>
    <m/>
    <n v="1000"/>
    <m/>
    <s v="2008.0428"/>
    <s v="200810013162"/>
    <d v="2008-04-11T00:00:00"/>
    <d v="2008-10-01T00:00:00"/>
    <s v="50-X"/>
    <s v="50"/>
    <s v="HAYES NCT"/>
    <d v="2008-04-11T00:00:00"/>
    <n v="-122.42409960000001"/>
    <n v="37.775421799999997"/>
    <s v="Mixres"/>
    <x v="0"/>
    <n v="16"/>
    <n v="1000"/>
    <m/>
    <m/>
    <m/>
    <m/>
    <n v="1000"/>
    <m/>
    <s v="Market Octavia"/>
    <m/>
    <m/>
    <n v="0"/>
    <s v="San Francisco: Market and Octavia"/>
    <n v="20200"/>
    <s v="Envelope"/>
    <s v="Douglas Burnham"/>
    <s v="510-839-0140"/>
    <s v="Douglas Burnham 510-839-0140"/>
    <s v="Oakland, CA  94607"/>
    <s v="1661 20th St #1"/>
    <x v="3"/>
  </r>
  <r>
    <n v="574"/>
    <s v="0837003"/>
    <s v="1 Franklin St"/>
    <x v="6"/>
    <s v="BP Filed"/>
    <d v="2009-12-03T00:00:00"/>
    <x v="25"/>
    <s v="Construct a new 8-story, 35-unit mixed-use building with ground-floor commercial.  See 2008.1328"/>
    <s v="CONSTRUCTION OF 8-STORY 35 DWELLING UNITS W/RETAIL &amp; PARKING."/>
    <s v="Mixed Use"/>
    <s v="NCT-3"/>
    <n v="588"/>
    <n v="2384"/>
    <m/>
    <m/>
    <m/>
    <m/>
    <n v="2384"/>
    <m/>
    <s v="2010.0102"/>
    <s v="200912032516"/>
    <d v="2010-02-19T00:00:00"/>
    <d v="2009-12-03T00:00:00"/>
    <s v="50-X/85-X"/>
    <s v="50"/>
    <s v="NCT-3"/>
    <d v="2009-12-03T00:00:00"/>
    <n v="-122.420956"/>
    <n v="37.774456399999998"/>
    <s v="Mixres"/>
    <x v="0"/>
    <n v="35"/>
    <n v="2384"/>
    <m/>
    <m/>
    <m/>
    <m/>
    <n v="2384"/>
    <m/>
    <s v="Market Octavia"/>
    <n v="5"/>
    <n v="5"/>
    <n v="-1"/>
    <s v="San Francisco: Market and Octavia"/>
    <n v="36598"/>
    <s v="Forum Design"/>
    <s v="Warner Schmalz"/>
    <s v="415-252-7063"/>
    <s v="Warner Schmalz 415-252-7063"/>
    <s v="San Francisco, CA  94103"/>
    <s v="1014 Howard St."/>
    <x v="3"/>
  </r>
  <r>
    <n v="583"/>
    <s v="0855011"/>
    <s v="8 Octavia St"/>
    <x v="6"/>
    <s v="CONSTRUCTION"/>
    <d v="2014-09-26T00:00:00"/>
    <x v="34"/>
    <s v="Construction of a new mixed-use building with approximately 49 residential units, 2,000 sq.ft. commercial space, and 25 off-street parking spaces plus one car-share space. The proposed building would be a total of 70,153 square-feet and would be 75 feet t"/>
    <s v="ERECT 49 UNITS, 8 STORIES, PARKING, RESTAURANT, TYPE 1 NEW BUILDING."/>
    <s v="Neighborhood Commercial"/>
    <s v="HAYES NCT"/>
    <n v="587"/>
    <n v="3530"/>
    <m/>
    <m/>
    <m/>
    <m/>
    <n v="3530"/>
    <m/>
    <s v="2011.0931"/>
    <s v="201208036517"/>
    <d v="2008-05-14T00:00:00"/>
    <d v="2012-08-03T00:00:00"/>
    <s v="50-X/85-X"/>
    <s v="50"/>
    <s v="HAYES NCT/NCT-3"/>
    <d v="2008-05-14T00:00:00"/>
    <n v="-122.42380009999999"/>
    <n v="37.772170899999999"/>
    <s v="Mixres"/>
    <x v="1"/>
    <n v="49"/>
    <n v="3530"/>
    <m/>
    <m/>
    <m/>
    <m/>
    <n v="3530"/>
    <m/>
    <s v="Market Octavia"/>
    <m/>
    <m/>
    <n v="-1"/>
    <s v="San Francisco: Market and Octavia"/>
    <n v="49745"/>
    <s v="Octavia Gateway Holdings, LLC"/>
    <s v="Octavia Gateway Holdings, LLC"/>
    <s v="692-5060"/>
    <s v="Octavia Gateway Holdings, LLC 692-5060"/>
    <s v="San Francisco, CA  94102"/>
    <s v="448 Linden Street"/>
    <x v="3"/>
  </r>
  <r>
    <n v="584"/>
    <s v="0857001"/>
    <s v="55 Laguna Street"/>
    <x v="6"/>
    <s v="CONSTRUCTION"/>
    <d v="2014-07-31T00:00:00"/>
    <x v="35"/>
    <s v="Mixed-use project which would include construction of seven new buildings and the adaptive re-use of two existing buildings for 491 dwelling units, 421 off-street parking spaces, 3,500 GSF of retail use, 12,000 GSF for a dental clinic, and 12,590 GSF for "/>
    <s v=""/>
    <s v="Residential"/>
    <s v="RM-3"/>
    <n v="243"/>
    <n v="3500"/>
    <n v="0"/>
    <n v="0"/>
    <n v="0"/>
    <n v="0"/>
    <n v="3500"/>
    <n v="0"/>
    <s v="2004.0773"/>
    <s v="201209059006"/>
    <d v="2006-10-31T00:00:00"/>
    <m/>
    <s v="40-X"/>
    <s v="40"/>
    <s v="RM-3"/>
    <d v="2006-10-31T00:00:00"/>
    <n v="-122.4252554"/>
    <n v="37.7710334"/>
    <s v="Mixres"/>
    <x v="1"/>
    <n v="133"/>
    <n v="28090"/>
    <n v="12590"/>
    <n v="12000"/>
    <n v="0"/>
    <n v="0"/>
    <n v="3500"/>
    <n v="0"/>
    <s v="Market Octavia"/>
    <n v="160"/>
    <n v="160"/>
    <n v="-1"/>
    <s v="San Francisco: Market and Octavia"/>
    <n v="28090"/>
    <s v="AF Evans"/>
    <s v="Ruthy  Bennett"/>
    <s v="510.267.4679"/>
    <s v="Ruthy  Bennett 510.267.4679"/>
    <s v="Oakland, CA  94607"/>
    <s v="1000 Broadway, Suite 300"/>
    <x v="2"/>
  </r>
  <r>
    <n v="638"/>
    <s v="1386015"/>
    <s v="279 26th Av"/>
    <x v="2"/>
    <s v="CONSTRUCTION"/>
    <d v="2014-02-24T00:00:00"/>
    <x v="11"/>
    <s v=""/>
    <s v="HORIZONTAL &amp; VERTICAL ADDITION TO (E) BUILDING, ADD ONE MORE UNIT - FROM 2 UNITS TO 3 UNITS."/>
    <s v="Residential"/>
    <s v="RM-1"/>
    <n v="314"/>
    <n v="0"/>
    <n v="0"/>
    <n v="0"/>
    <n v="0"/>
    <n v="0"/>
    <n v="0"/>
    <n v="0"/>
    <s v=""/>
    <s v="200605091174"/>
    <m/>
    <d v="2006-05-09T00:00:00"/>
    <s v="40-X"/>
    <s v="40"/>
    <s v="RM-1"/>
    <d v="2006-05-09T00:00:00"/>
    <n v="-122.48644299999999"/>
    <n v="37.784236"/>
    <s v="Resident"/>
    <x v="1"/>
    <n v="1"/>
    <n v="0"/>
    <n v="0"/>
    <n v="0"/>
    <n v="0"/>
    <n v="0"/>
    <n v="0"/>
    <n v="0"/>
    <s v="Richmond"/>
    <m/>
    <m/>
    <n v="-1"/>
    <s v=""/>
    <n v="3600"/>
    <s v=""/>
    <s v=""/>
    <s v=""/>
    <s v=""/>
    <s v=""/>
    <s v=""/>
    <x v="0"/>
  </r>
  <r>
    <n v="683"/>
    <s v="1029003"/>
    <s v="2901 California St"/>
    <x v="5"/>
    <s v="PL Approved"/>
    <d v="2009-06-16T00:00:00"/>
    <x v="1"/>
    <s v="The proposed project would demolish the existing 40-foot tall 5,225 sf, three-unit residential building and construct a new three-story assembly and classroom wing consisting of 15,604 sf to the existing adjacent Drew School campus. The new building would"/>
    <s v=""/>
    <s v="Residential"/>
    <s v="RM-1"/>
    <n v="714"/>
    <n v="42074"/>
    <n v="0"/>
    <n v="42074"/>
    <n v="0"/>
    <n v="0"/>
    <n v="0"/>
    <n v="0"/>
    <s v="2007.0128"/>
    <s v="9925775S"/>
    <d v="2008-08-05T00:00:00"/>
    <m/>
    <s v="40-X"/>
    <s v="40"/>
    <s v="RM-1"/>
    <d v="2008-08-05T00:00:00"/>
    <n v="-122.4425304"/>
    <n v="37.787687300000002"/>
    <s v="CIE"/>
    <x v="3"/>
    <n v="-3"/>
    <n v="15604"/>
    <n v="15604"/>
    <n v="0"/>
    <n v="0"/>
    <n v="0"/>
    <n v="0"/>
    <n v="0"/>
    <s v="Western Addition"/>
    <m/>
    <m/>
    <n v="-1"/>
    <s v=""/>
    <n v="42074"/>
    <s v="Drew School"/>
    <s v="Samuel Cuddeback III"/>
    <s v="415-409-3739"/>
    <s v="Samuel Cuddeback III 415-409-3739"/>
    <s v="San Francisco, CA 94118"/>
    <s v="2901 California Street"/>
    <x v="1"/>
  </r>
  <r>
    <n v="699"/>
    <s v="1066028"/>
    <s v="3150 Geary Bl"/>
    <x v="2"/>
    <s v="CONSTRUCTION"/>
    <d v="2007-09-17T00:00:00"/>
    <x v="36"/>
    <s v="The proposed project involves the demolition of existing 2,850 gsf restaurant and construction of a 13,900 gsf residential building containing 7 dwelling units, 2,270 gsf of retail space and 7 off-street parking spaces."/>
    <s v="ERECT A 4 STORIES 7 UNITS RESIDENTIAL BLDG WITH COML"/>
    <s v="Mixed Use"/>
    <s v="NC-3"/>
    <n v="686"/>
    <n v="580"/>
    <n v="0"/>
    <n v="0"/>
    <n v="0"/>
    <n v="0"/>
    <n v="580"/>
    <n v="0"/>
    <s v="2003.0263"/>
    <s v="200207171660"/>
    <d v="2003-09-25T00:00:00"/>
    <d v="2002-07-17T00:00:00"/>
    <s v="40-X"/>
    <s v="40"/>
    <s v="NC-3"/>
    <d v="2002-07-17T00:00:00"/>
    <n v="-122.45303800000001"/>
    <n v="37.782054000000002"/>
    <s v="Mixres"/>
    <x v="1"/>
    <n v="8"/>
    <n v="580"/>
    <n v="0"/>
    <n v="0"/>
    <n v="0"/>
    <n v="0"/>
    <n v="580"/>
    <n v="0"/>
    <s v="Richmond"/>
    <m/>
    <m/>
    <n v="-1"/>
    <s v=""/>
    <n v="13900"/>
    <s v=""/>
    <s v="Richard Wong"/>
    <s v="510.524.3040"/>
    <s v="Richard Wong 510.524.3040"/>
    <s v="El Cerrito, CA  94530"/>
    <s v="8441 Terrace Drive"/>
    <x v="0"/>
  </r>
  <r>
    <n v="705"/>
    <s v="1073013"/>
    <s v="800 Presidio Av"/>
    <x v="2"/>
    <s v="BP ISSUED"/>
    <d v="2014-06-20T00:00:00"/>
    <x v="19"/>
    <s v="The proposed project would demolish the existing one-story community center and construct a new building consisting of 83 dwelling units (59 units of work-force housing and 21 units of affordable housing.), 21,500 sq. ft. community center on the ground fl"/>
    <s v="TO ERECT 5 STORIES, 50 UNITS COMMUNITY CENTER / HOUSING, MIXED USED BUILDING WITH 1 BASEMENT."/>
    <s v="Residential"/>
    <s v="RM-1"/>
    <n v="311"/>
    <n v="21500"/>
    <n v="0"/>
    <n v="21500"/>
    <n v="0"/>
    <n v="0"/>
    <n v="0"/>
    <n v="0"/>
    <s v="2006.0868"/>
    <s v="201204168406"/>
    <d v="2008-11-12T00:00:00"/>
    <d v="2012-04-16T00:00:00"/>
    <s v="40-X/50-X"/>
    <s v="40"/>
    <s v="RM-1"/>
    <d v="2008-11-12T00:00:00"/>
    <n v="-122.445779"/>
    <n v="37.784109000000001"/>
    <s v="Mixres"/>
    <x v="4"/>
    <n v="50"/>
    <n v="10180"/>
    <n v="10180"/>
    <n v="0"/>
    <n v="0"/>
    <n v="0"/>
    <n v="0"/>
    <n v="0"/>
    <s v="Richmond"/>
    <n v="83"/>
    <n v="83"/>
    <n v="-1"/>
    <s v="San Francisco: Downtown-Van Ness-Geary"/>
    <n v="83730"/>
    <s v="Booker Washington Community Center"/>
    <s v="Patricia  Scott"/>
    <s v="415-928-6596"/>
    <s v="Patricia  Scott 415-928-6596"/>
    <s v="San Francisco, CA 94115"/>
    <s v="800 Presidio Ave. "/>
    <x v="2"/>
  </r>
  <r>
    <n v="710"/>
    <s v="1080008"/>
    <s v="1419 Broderick St"/>
    <x v="5"/>
    <s v="BP Filed"/>
    <d v="2007-02-21T00:00:00"/>
    <x v="11"/>
    <s v=""/>
    <s v="VERTICAL AND HORIZONTAL ADDITION AND REMODELING FROM ONE FAMILY RESIDENCE TO THREE FAMILY RESIDENCES."/>
    <s v="Residential"/>
    <s v="RH-3"/>
    <n v="310"/>
    <n v="0"/>
    <n v="0"/>
    <n v="0"/>
    <n v="0"/>
    <n v="0"/>
    <n v="0"/>
    <n v="0"/>
    <s v=""/>
    <s v="200702214545"/>
    <m/>
    <d v="2007-02-21T00:00:00"/>
    <s v="40-X"/>
    <s v="40"/>
    <s v="RH-3"/>
    <d v="2007-02-21T00:00:00"/>
    <n v="-122.441515"/>
    <n v="37.783467999999999"/>
    <s v="Resident"/>
    <x v="0"/>
    <n v="2"/>
    <n v="0"/>
    <n v="0"/>
    <n v="0"/>
    <n v="0"/>
    <n v="0"/>
    <n v="0"/>
    <n v="0"/>
    <s v="Western Addition"/>
    <m/>
    <m/>
    <n v="0"/>
    <s v="San Francisco: Downtown-Van Ness-Geary"/>
    <n v="3600"/>
    <s v=""/>
    <s v=""/>
    <s v=""/>
    <s v=""/>
    <s v=""/>
    <s v=""/>
    <x v="0"/>
  </r>
  <r>
    <n v="714"/>
    <s v="1084001B"/>
    <s v="1 Stanyan Street"/>
    <x v="2"/>
    <s v="BP Filed"/>
    <d v="2007-12-14T00:00:00"/>
    <x v="37"/>
    <s v="The proposed project would demolish the existing gas station and construct a new 13-unit residential building with 1,700 sq. ft. of ground floor retail and 14 parking spaces. The building would be approx. 24,256 sq ft, four-stories, and 40 feet in height."/>
    <s v="ERECT A NEW 4 STORIES, 13 UNITS MIXED USE BUILDING"/>
    <s v="Mixed Use"/>
    <s v="NC-3"/>
    <n v="288"/>
    <n v="1700"/>
    <m/>
    <m/>
    <m/>
    <m/>
    <n v="1700"/>
    <m/>
    <s v="2007.0113"/>
    <s v="200712140534"/>
    <d v="2007-01-30T00:00:00"/>
    <d v="2007-12-14T00:00:00"/>
    <s v="40-X"/>
    <s v="40"/>
    <s v="NC-3"/>
    <d v="2007-01-30T00:00:00"/>
    <n v="-122.456298"/>
    <n v="37.781305500000002"/>
    <s v="Mixres"/>
    <x v="0"/>
    <n v="13"/>
    <n v="-1807"/>
    <m/>
    <m/>
    <m/>
    <m/>
    <n v="-1807"/>
    <m/>
    <s v="Richmond"/>
    <m/>
    <m/>
    <n v="-1"/>
    <s v=""/>
    <n v="16163"/>
    <s v=""/>
    <s v="John  McInerney Esq."/>
    <s v="415-350-1750"/>
    <s v="John  McInerney Esq. 415-350-1750"/>
    <s v="San Francisco, CA  94115"/>
    <s v="1600 Webster Street"/>
    <x v="3"/>
  </r>
  <r>
    <n v="747"/>
    <s v="1198004"/>
    <s v="417 Lyon St"/>
    <x v="5"/>
    <s v="BP ISSUED"/>
    <d v="2009-03-17T00:00:00"/>
    <x v="4"/>
    <s v=""/>
    <s v="PROJECT INCREASES TOTAL IN BLDG TO 2 UNITS. NEW GARAGE &amp; ONE BEDRM, BATH UNIT IN (E) BASEMENT. THE F"/>
    <s v="Residential"/>
    <s v="RH-3"/>
    <n v="256"/>
    <n v="0"/>
    <m/>
    <m/>
    <m/>
    <m/>
    <m/>
    <m/>
    <s v=""/>
    <s v="200804250691"/>
    <m/>
    <d v="2008-04-25T00:00:00"/>
    <s v="40-X"/>
    <s v="40"/>
    <s v="RH-3"/>
    <d v="2008-04-25T00:00:00"/>
    <n v="-122.44319"/>
    <n v="37.774925000000003"/>
    <s v="Resident"/>
    <x v="4"/>
    <n v="1"/>
    <n v="0"/>
    <m/>
    <m/>
    <m/>
    <m/>
    <m/>
    <m/>
    <s v="Western Addition"/>
    <m/>
    <m/>
    <n v="-1"/>
    <s v=""/>
    <n v="2400"/>
    <s v=""/>
    <s v=""/>
    <s v=""/>
    <s v=""/>
    <s v=""/>
    <s v=""/>
    <x v="1"/>
  </r>
  <r>
    <n v="758"/>
    <s v="1212022"/>
    <s v="2175 Hayes St"/>
    <x v="5"/>
    <s v="BP Filed"/>
    <d v="2011-11-18T00:00:00"/>
    <x v="11"/>
    <s v=""/>
    <s v="ADD 3 STORY W/ 1 CARE FACILITY &amp; 2 RESIDT. ADA STRETCHER ELEVATOR, 2 EXIT STAIRS REMODEL 3 MEDICAL O"/>
    <s v="Residential"/>
    <s v="RH-3"/>
    <n v="252"/>
    <n v="0"/>
    <m/>
    <m/>
    <m/>
    <m/>
    <m/>
    <m/>
    <s v="2012.0001"/>
    <s v="201111189212"/>
    <m/>
    <d v="2011-11-18T00:00:00"/>
    <s v="40-X"/>
    <s v="40"/>
    <s v="RH-3"/>
    <d v="2011-11-18T00:00:00"/>
    <n v="-122.45206"/>
    <n v="37.772893000000003"/>
    <s v="Resident"/>
    <x v="0"/>
    <n v="3"/>
    <n v="0"/>
    <m/>
    <m/>
    <m/>
    <m/>
    <m/>
    <m/>
    <s v="Western Addition"/>
    <m/>
    <m/>
    <n v="0"/>
    <s v=""/>
    <n v="11740"/>
    <s v="Stevens and Associates"/>
    <s v="Myles Stevens"/>
    <s v="397-6500"/>
    <s v="Myles Stevens 397-6500"/>
    <s v="San Francisco, CA 94111"/>
    <s v="855 Sansome St 2nd Floor"/>
    <x v="0"/>
  </r>
  <r>
    <n v="793"/>
    <s v="1269167"/>
    <s v="1055 Ashbury St"/>
    <x v="7"/>
    <s v="BP Filed"/>
    <d v="2013-07-31T00:00:00"/>
    <x v="9"/>
    <s v="Construction of a 4 story single family home on empty lot"/>
    <s v="TO ERECT 4 STORIES, 1 BASEMENT, SINGLE FAMILY DWELLING."/>
    <s v="Residential"/>
    <s v="RH-2"/>
    <n v="229"/>
    <n v="0"/>
    <m/>
    <m/>
    <m/>
    <m/>
    <m/>
    <m/>
    <s v="2013.0771"/>
    <s v="201307313282"/>
    <d v="2014-05-01T00:00:00"/>
    <d v="2013-07-31T00:00:00"/>
    <s v="40-X"/>
    <s v="40"/>
    <s v="RH-2"/>
    <d v="2013-07-31T00:00:00"/>
    <n v="-122.44673830000001"/>
    <n v="37.763692200000001"/>
    <s v="Resident"/>
    <x v="0"/>
    <n v="1"/>
    <n v="0"/>
    <m/>
    <m/>
    <m/>
    <m/>
    <m/>
    <m/>
    <s v="Buena Vista"/>
    <m/>
    <m/>
    <n v="0"/>
    <s v=""/>
    <n v="3435"/>
    <s v="Reuben, Junius, &amp; Rose LLP"/>
    <s v="Thomas Tunny"/>
    <s v="415-567-9000"/>
    <s v="Thomas Tunny 415-567-9000"/>
    <s v="San Francisco, CA 94104"/>
    <s v="One Bush Street, Suite 600"/>
    <x v="1"/>
  </r>
  <r>
    <n v="828"/>
    <s v="1368049"/>
    <s v="4614 California St"/>
    <x v="2"/>
    <s v="BP Filed"/>
    <d v="2007-01-23T00:00:00"/>
    <x v="1"/>
    <s v="Demolition of 4620 and 4614 California Street, and the construction of a new pre-school and administration building."/>
    <s v="TO ERECT FOUR STORY PRE-SCHOOL AND ADMINISTRATION NEW BUILDING"/>
    <s v="Residential"/>
    <s v="RM-1"/>
    <n v="722"/>
    <n v="21885.972289999998"/>
    <n v="10942.97229"/>
    <n v="10943"/>
    <n v="0"/>
    <n v="0"/>
    <n v="0"/>
    <n v="0"/>
    <s v="2002.0605"/>
    <s v="200701232361"/>
    <d v="2003-05-28T00:00:00"/>
    <d v="2007-01-23T00:00:00"/>
    <s v="40-X"/>
    <s v="40"/>
    <s v="RM-1"/>
    <d v="2003-05-28T00:00:00"/>
    <n v="-122.467201"/>
    <n v="37.784939000000001"/>
    <s v="Mixed"/>
    <x v="0"/>
    <n v="0"/>
    <n v="13686"/>
    <n v="2743"/>
    <n v="0"/>
    <n v="10943"/>
    <n v="0"/>
    <n v="0"/>
    <n v="0"/>
    <s v="Richmond"/>
    <m/>
    <m/>
    <n v="-1"/>
    <s v=""/>
    <n v="10760"/>
    <s v="St. James Episcopal Church"/>
    <s v="Mary Moore-Gaines"/>
    <s v="415-751-1198"/>
    <s v="Mary Moore-Gaines 415-751-1198"/>
    <s v="San Francisco, CA  94118"/>
    <s v="4614 California Street"/>
    <x v="1"/>
  </r>
  <r>
    <n v="873"/>
    <s v="1450007"/>
    <s v="339 18th Av"/>
    <x v="2"/>
    <s v="BP Filed"/>
    <d v="2008-06-27T00:00:00"/>
    <x v="4"/>
    <s v="Existing theater building would be preserved - second floor would be expanded to create a full second floor full-service restaurant (preserving one theater screen) and ground floor would be for retail use.   New four-story mixed-use building would be cons"/>
    <s v="ERECT A 3 STORIES, 2 FAMILY DWELLING"/>
    <s v="Residential"/>
    <s v="RH-2"/>
    <n v="297"/>
    <n v="0"/>
    <m/>
    <m/>
    <m/>
    <m/>
    <m/>
    <m/>
    <s v="2004.0482"/>
    <s v="200806275518"/>
    <d v="2004-06-01T00:00:00"/>
    <d v="2008-06-27T00:00:00"/>
    <s v="40-X"/>
    <s v="40"/>
    <s v="RH-2"/>
    <d v="2004-06-01T00:00:00"/>
    <n v="-122.47726969999999"/>
    <n v="37.780474300000002"/>
    <s v="Resident"/>
    <x v="0"/>
    <n v="2"/>
    <n v="0"/>
    <m/>
    <m/>
    <m/>
    <m/>
    <m/>
    <m/>
    <s v="Richmond"/>
    <m/>
    <m/>
    <n v="0"/>
    <s v=""/>
    <n v="100950"/>
    <s v="Alexandria Real Estate Equities"/>
    <s v="Terezia  Nemeth"/>
    <s v="415-554-8847"/>
    <s v="Terezia  Nemeth 415-554-8847"/>
    <s v="San Francisco, CA 94158"/>
    <s v="1700 Owens Street, Suite 500"/>
    <x v="1"/>
  </r>
  <r>
    <n v="874"/>
    <s v="1450008"/>
    <s v="5400 Geary Bl"/>
    <x v="2"/>
    <s v="PL Approved"/>
    <d v="2013-04-25T00:00:00"/>
    <x v="38"/>
    <s v="Existing theater building would be preserved - second floor would be expanded to create a full second floor full-service restaurant (preserving one theater screen) and ground floor would be for retail use.   New four-story mixed-use building would be cons"/>
    <s v="ERECT  A 4 STORIES, 39 DWELLING UNITS (RESIDENTIAL CONDO/COMM &amp; GARAGE.)"/>
    <s v="Mixed Use"/>
    <s v="NC-3"/>
    <n v="297"/>
    <n v="2500"/>
    <m/>
    <m/>
    <m/>
    <m/>
    <n v="2500"/>
    <m/>
    <s v="2004.0482"/>
    <s v="200806275522"/>
    <d v="2004-06-01T00:00:00"/>
    <d v="2008-06-27T00:00:00"/>
    <s v="40-X"/>
    <s v="40"/>
    <s v="NC-3"/>
    <d v="2004-06-01T00:00:00"/>
    <n v="-122.477592"/>
    <n v="37.781106999999999"/>
    <s v="Mixres"/>
    <x v="3"/>
    <n v="39"/>
    <n v="-10748"/>
    <n v="0"/>
    <n v="0"/>
    <n v="0"/>
    <n v="0"/>
    <n v="-10748"/>
    <n v="0"/>
    <s v="Richmond"/>
    <m/>
    <m/>
    <n v="-1"/>
    <s v=""/>
    <n v="100950"/>
    <s v="Alexandria Real Estate Equities"/>
    <s v="Terezia  Nemeth"/>
    <s v="415-554-8847"/>
    <s v="Terezia  Nemeth 415-554-8847"/>
    <s v="San Francisco, CA 94158"/>
    <s v="1700 Owens Street, Suite 500"/>
    <x v="3"/>
  </r>
  <r>
    <n v="878"/>
    <s v="1453033"/>
    <s v="346 22nd Av"/>
    <x v="2"/>
    <s v="CONSTRUCTION"/>
    <d v="2014-09-05T00:00:00"/>
    <x v="9"/>
    <s v=""/>
    <s v="2 FAMILY RESIDENCES ADDITION &amp; REMODELING"/>
    <s v="Residential"/>
    <s v="RM-1"/>
    <n v="677"/>
    <n v="0"/>
    <n v="0"/>
    <n v="0"/>
    <n v="0"/>
    <n v="0"/>
    <n v="0"/>
    <n v="0"/>
    <s v=""/>
    <s v="200505273609"/>
    <m/>
    <d v="2005-05-27T00:00:00"/>
    <s v="40-X"/>
    <s v="40"/>
    <s v="RM-1"/>
    <d v="2005-05-27T00:00:00"/>
    <n v="-122.481498"/>
    <n v="37.781271699999998"/>
    <s v="Resident"/>
    <x v="1"/>
    <n v="1"/>
    <n v="0"/>
    <n v="0"/>
    <n v="0"/>
    <n v="0"/>
    <n v="0"/>
    <n v="0"/>
    <n v="0"/>
    <s v="Richmond"/>
    <m/>
    <m/>
    <n v="-1"/>
    <s v=""/>
    <n v="1200"/>
    <s v=""/>
    <s v=""/>
    <s v=""/>
    <s v=""/>
    <s v=""/>
    <s v=""/>
    <x v="1"/>
  </r>
  <r>
    <n v="879"/>
    <s v="1453039"/>
    <s v="322 22nd Av"/>
    <x v="2"/>
    <s v="PL Approved"/>
    <d v="2011-03-03T00:00:00"/>
    <x v="11"/>
    <s v="The proposal is to add two dwelling units, relocate the garage entry, add window to the front of the building, add a fourth floor, construct a rear addition in zoning district RM-1."/>
    <s v="REAR &amp; VERTICAL ADDITION OF 2 UNITS ON 3 FLOORS. REMOVE EXISTING ROOF, INTERIOR PARTITIONS AS SHOWN, REAR ADDITION &amp; 4TH FLOOR ADDITION. 3 UNITS CONDOMINIMUMS ON 3 FLOORS PER PLAN."/>
    <s v="Residential"/>
    <s v="RM-1"/>
    <n v="677"/>
    <n v="0"/>
    <n v="0"/>
    <n v="0"/>
    <n v="0"/>
    <n v="0"/>
    <n v="0"/>
    <n v="0"/>
    <s v="2010.0993"/>
    <s v="200606295405"/>
    <d v="2006-09-18T00:00:00"/>
    <d v="2006-06-29T00:00:00"/>
    <s v="40-X"/>
    <s v="40"/>
    <s v="RM-1"/>
    <d v="2006-06-29T00:00:00"/>
    <n v="-122.4815258"/>
    <n v="37.781714800000003"/>
    <s v="Resident"/>
    <x v="3"/>
    <n v="2"/>
    <n v="0"/>
    <n v="0"/>
    <n v="0"/>
    <n v="0"/>
    <n v="0"/>
    <n v="0"/>
    <n v="0"/>
    <s v="Richmond"/>
    <m/>
    <m/>
    <n v="-1"/>
    <s v=""/>
    <n v="3600"/>
    <s v=""/>
    <s v="Evan Chan"/>
    <s v="415.922.0557"/>
    <s v="Evan Chan 415.922.0557"/>
    <s v="San Francisco, CA 94123"/>
    <s v="1795 Union Street, Third Floor"/>
    <x v="0"/>
  </r>
  <r>
    <n v="890"/>
    <s v="1460024"/>
    <s v="411 28th Av"/>
    <x v="2"/>
    <s v="BP Filed"/>
    <d v="2008-04-15T00:00:00"/>
    <x v="4"/>
    <s v=""/>
    <s v="Add 2 stories over(e) 2 story S.F.D.convert into 2 units.1st flr: retain 2 car parking,bedrm,fam, ba"/>
    <s v="Residential"/>
    <s v="RH-2"/>
    <n v="660"/>
    <n v="0"/>
    <m/>
    <m/>
    <m/>
    <m/>
    <m/>
    <m/>
    <s v=""/>
    <s v="200804159772"/>
    <m/>
    <d v="2008-04-15T00:00:00"/>
    <s v="40-X"/>
    <s v="40"/>
    <s v="RH-2"/>
    <d v="2008-04-15T00:00:00"/>
    <n v="-122.488299"/>
    <n v="37.781573000000002"/>
    <s v="Resident"/>
    <x v="0"/>
    <n v="1"/>
    <n v="0"/>
    <m/>
    <m/>
    <m/>
    <m/>
    <m/>
    <m/>
    <s v="Richmond"/>
    <m/>
    <m/>
    <n v="0"/>
    <s v=""/>
    <n v="2400"/>
    <s v=""/>
    <s v=""/>
    <s v=""/>
    <s v=""/>
    <s v=""/>
    <s v=""/>
    <x v="1"/>
  </r>
  <r>
    <n v="898"/>
    <s v="1466009"/>
    <s v="451 34th Av"/>
    <x v="2"/>
    <s v="PL Approved"/>
    <d v="2009-07-16T00:00:00"/>
    <x v="4"/>
    <s v="Vertical and horizontal addition of a 2-story single-family residence. Proposed 3-story with basement, 2-unit resindetial building."/>
    <s v=""/>
    <s v="Residential"/>
    <s v="RH-2"/>
    <n v="295"/>
    <n v="0"/>
    <m/>
    <m/>
    <m/>
    <m/>
    <m/>
    <m/>
    <s v="2008.0872"/>
    <s v=""/>
    <d v="2008-07-24T00:00:00"/>
    <m/>
    <s v="40-X"/>
    <s v="40"/>
    <s v="RH-2"/>
    <d v="2008-07-24T00:00:00"/>
    <n v="-122.49460500000001"/>
    <n v="37.780580299999997"/>
    <s v="Resident"/>
    <x v="3"/>
    <n v="1"/>
    <n v="0"/>
    <m/>
    <m/>
    <m/>
    <m/>
    <m/>
    <m/>
    <s v="Richmond"/>
    <m/>
    <m/>
    <n v="-1"/>
    <s v=""/>
    <n v="5000"/>
    <s v="Design Consulting Group"/>
    <s v="John Lau"/>
    <s v="415 831-7180"/>
    <s v="John Lau 415 831-7180"/>
    <s v="San Francisco, CA  94121"/>
    <s v="3900 Geary Boulevard, Suite #201"/>
    <x v="1"/>
  </r>
  <r>
    <n v="907"/>
    <s v="1505027"/>
    <s v="536 40th Av"/>
    <x v="2"/>
    <s v="CONSTRUCTION"/>
    <d v="2014-02-04T00:00:00"/>
    <x v="4"/>
    <s v="2007.0179: The proposal would demolish an existing single-family building constructed in 1906, and construct a new two-unit residential building._x000d_2008.0271: new 4 story, 2 unit building"/>
    <s v="TO ERECT 2 DWELLING UNIT WITH 3 STORY NEW BUILDING"/>
    <s v="Residential"/>
    <s v="RH-2"/>
    <n v="294"/>
    <n v="0"/>
    <m/>
    <m/>
    <m/>
    <m/>
    <m/>
    <m/>
    <s v="2008.0271"/>
    <s v="200608179803"/>
    <d v="2008-03-06T00:00:00"/>
    <d v="2006-08-17T00:00:00"/>
    <s v="40-X"/>
    <s v="40"/>
    <s v="RH-2"/>
    <d v="2006-08-17T00:00:00"/>
    <n v="-122.500423"/>
    <n v="37.778616"/>
    <s v="Resident"/>
    <x v="1"/>
    <n v="1"/>
    <n v="0"/>
    <m/>
    <m/>
    <m/>
    <m/>
    <m/>
    <m/>
    <s v="Richmond"/>
    <m/>
    <m/>
    <n v="-1"/>
    <s v=""/>
    <n v="2400"/>
    <s v=""/>
    <s v="William  Pashelinsky"/>
    <s v="415-379-3676"/>
    <s v="William  Pashelinsky 415-379-3676"/>
    <s v="San Francisco, CA 94117"/>
    <s v="1937 Hayes Street"/>
    <x v="1"/>
  </r>
  <r>
    <n v="911"/>
    <s v="1510013"/>
    <s v="563 34th Av"/>
    <x v="2"/>
    <s v="BP ISSUED"/>
    <d v="2010-07-01T00:00:00"/>
    <x v="4"/>
    <s v="Addition of 1 unit and square footage to existing single-family residence."/>
    <s v="HORIZONTAL &amp; VERTICAL ADDITION FROM SINGLE FAMILY DWELLING TO TWO UNITS RESIDENTICAL, TWO STORY TO F"/>
    <s v="Residential"/>
    <s v="RH-2"/>
    <n v="279"/>
    <n v="0"/>
    <m/>
    <m/>
    <m/>
    <m/>
    <m/>
    <m/>
    <s v="2009.0366"/>
    <s v="200810295438"/>
    <d v="2009-05-11T00:00:00"/>
    <d v="2008-10-29T00:00:00"/>
    <s v="40-X"/>
    <s v="40"/>
    <s v="RH-2"/>
    <d v="2008-10-29T00:00:00"/>
    <n v="-122.494618"/>
    <n v="37.778405900000003"/>
    <s v="Resident"/>
    <x v="4"/>
    <n v="1"/>
    <n v="0"/>
    <m/>
    <m/>
    <m/>
    <m/>
    <m/>
    <m/>
    <s v="Richmond"/>
    <m/>
    <m/>
    <n v="-1"/>
    <s v=""/>
    <n v="5372"/>
    <s v="Wing Lee Architects"/>
    <s v="Wing Lee"/>
    <s v="297-6493"/>
    <s v="Wing Lee 297-6493"/>
    <s v="San Francisco, CA 94124"/>
    <s v="1403 Hudson Ave"/>
    <x v="1"/>
  </r>
  <r>
    <n v="920"/>
    <s v="1517030"/>
    <s v="520 28th Av"/>
    <x v="2"/>
    <s v="CONSTRUCTION"/>
    <d v="2014-09-25T00:00:00"/>
    <x v="11"/>
    <s v="Existing 2-story SFD approx. 1500 sqft with 1 off-street parking space. Proposed 4-story 40' in height 3-unit over ground floor parking with approx 6,000 sqft."/>
    <s v="TO ERECT 4 STORY 3 FAMILY DWELLING"/>
    <s v="Residential"/>
    <s v="RM-1"/>
    <n v="280"/>
    <n v="0"/>
    <m/>
    <m/>
    <m/>
    <m/>
    <m/>
    <m/>
    <s v="2008.0663"/>
    <s v="200706143970"/>
    <d v="2008-06-04T00:00:00"/>
    <d v="2007-06-14T00:00:00"/>
    <s v="40-X"/>
    <s v="40"/>
    <s v="RM-1"/>
    <d v="2007-06-14T00:00:00"/>
    <n v="-122.487579"/>
    <n v="37.779428000000003"/>
    <s v="Resident"/>
    <x v="1"/>
    <n v="2"/>
    <n v="0"/>
    <m/>
    <m/>
    <m/>
    <m/>
    <m/>
    <m/>
    <s v="Richmond"/>
    <m/>
    <m/>
    <n v="-1"/>
    <s v=""/>
    <n v="6000"/>
    <s v=""/>
    <s v="Cyril Hackett"/>
    <s v="415-595-1478"/>
    <s v="Cyril Hackett 415-595-1478"/>
    <s v="San Francisco, CA 94114"/>
    <s v="PO Box 14410"/>
    <x v="0"/>
  </r>
  <r>
    <n v="933"/>
    <s v="1534026"/>
    <s v="474 11th Av"/>
    <x v="2"/>
    <s v="BP Filed"/>
    <d v="2008-03-10T00:00:00"/>
    <x v="4"/>
    <s v="Horizontal and Vertical (2 stories) addition and creation of a second unit.  "/>
    <s v="CONVERT SINGLE FAMILY DWELLING TO 2 UNITS BY HORIZONTAL EXTENSION IN FRONT AND REAR AND 2 FLOOR VERT"/>
    <s v="Residential"/>
    <s v="RH-2"/>
    <n v="284"/>
    <n v="0"/>
    <m/>
    <m/>
    <m/>
    <m/>
    <m/>
    <m/>
    <s v="2008.1151"/>
    <s v="200803106731"/>
    <d v="2008-09-30T00:00:00"/>
    <d v="2008-03-10T00:00:00"/>
    <s v="40-X"/>
    <s v="40"/>
    <s v="RH-2"/>
    <d v="2008-03-10T00:00:00"/>
    <n v="-122.469202"/>
    <n v="37.779353"/>
    <s v="Resident"/>
    <x v="0"/>
    <n v="1"/>
    <n v="0"/>
    <m/>
    <m/>
    <m/>
    <m/>
    <m/>
    <m/>
    <s v="Richmond"/>
    <m/>
    <m/>
    <n v="-1"/>
    <s v=""/>
    <n v="5518"/>
    <s v="Hood Thomas  Architects"/>
    <s v="John Hood"/>
    <s v="415-385-2303"/>
    <s v="John Hood 415-385-2303"/>
    <s v="San Francisco, CA 94105"/>
    <s v="440 Spear Street"/>
    <x v="1"/>
  </r>
  <r>
    <n v="943"/>
    <s v="1537027"/>
    <s v="470 08th Av"/>
    <x v="2"/>
    <s v="BP Filed"/>
    <d v="2006-09-18T00:00:00"/>
    <x v="11"/>
    <s v="Addition and alteration to existing three unit building built in 1907.  Addition to front, rear and vertically."/>
    <s v="REAR, FRONT &amp; VERTICAL ADDITION TO EXISTING BUILDING INCLUDING ALTERATIONS TO EXISTING BUILDING PORTIONS TO REMAIN. ELECTGRICAL &amp; PLUMBING BY SEPERATE PERMIT."/>
    <s v="Residential"/>
    <s v="RM-1"/>
    <n v="285"/>
    <n v="0"/>
    <n v="0"/>
    <n v="0"/>
    <n v="0"/>
    <n v="0"/>
    <n v="0"/>
    <n v="0"/>
    <s v="2007.0316"/>
    <s v="200609182560"/>
    <d v="2007-04-02T00:00:00"/>
    <d v="2006-09-18T00:00:00"/>
    <s v="40-X"/>
    <s v="40"/>
    <s v="RM-1"/>
    <d v="2006-09-18T00:00:00"/>
    <n v="-122.4662079"/>
    <n v="37.779587200000002"/>
    <s v="Resident"/>
    <x v="0"/>
    <n v="2"/>
    <n v="0"/>
    <n v="0"/>
    <n v="0"/>
    <n v="0"/>
    <n v="0"/>
    <n v="0"/>
    <n v="0"/>
    <s v="Richmond"/>
    <m/>
    <m/>
    <n v="-1"/>
    <s v=""/>
    <n v="5389"/>
    <s v="Mock/Wallace"/>
    <s v="Lawrence  Mock"/>
    <s v="415-626-6868"/>
    <s v="Lawrence  Mock 415-626-6868"/>
    <s v="San Francisco, CA 94110"/>
    <s v="1108 Bryant Street "/>
    <x v="0"/>
  </r>
  <r>
    <n v="976"/>
    <s v="1571015C"/>
    <s v="622 29th Av"/>
    <x v="2"/>
    <s v="BP Filed"/>
    <d v="2006-05-22T00:00:00"/>
    <x v="4"/>
    <s v=""/>
    <s v="TWO FAMILY RESIDENCES. VERTIVCAL AND HORIZONTAL ADDITION AND REMODELING"/>
    <s v="Residential"/>
    <s v="RH-2"/>
    <n v="274"/>
    <n v="0"/>
    <n v="0"/>
    <n v="0"/>
    <n v="0"/>
    <n v="0"/>
    <n v="0"/>
    <n v="0"/>
    <s v=""/>
    <s v="200605222098"/>
    <m/>
    <d v="2006-05-22T00:00:00"/>
    <s v="40-X"/>
    <s v="40"/>
    <s v="RH-2"/>
    <d v="2006-05-22T00:00:00"/>
    <n v="-122.488511"/>
    <n v="37.777495999999999"/>
    <s v="Resident"/>
    <x v="0"/>
    <n v="1"/>
    <n v="0"/>
    <n v="0"/>
    <n v="0"/>
    <n v="0"/>
    <n v="0"/>
    <n v="0"/>
    <n v="0"/>
    <s v="Richmond"/>
    <m/>
    <m/>
    <n v="0"/>
    <s v=""/>
    <n v="2400"/>
    <s v=""/>
    <s v=""/>
    <s v=""/>
    <s v=""/>
    <s v=""/>
    <s v=""/>
    <x v="1"/>
  </r>
  <r>
    <n v="980"/>
    <s v="1583006"/>
    <s v="623 40th Av"/>
    <x v="2"/>
    <s v="BP Filed"/>
    <d v="2007-07-06T00:00:00"/>
    <x v="4"/>
    <s v=""/>
    <s v="VERTICAL AND HORIZONTAL ADDITION TO EXISTING 2 LEVEL BUILDING AND ADD 1 UNIT."/>
    <s v="Residential"/>
    <s v="RH-2"/>
    <n v="271"/>
    <n v="0"/>
    <m/>
    <m/>
    <m/>
    <m/>
    <m/>
    <m/>
    <s v=""/>
    <s v="200707066144"/>
    <m/>
    <d v="2007-07-06T00:00:00"/>
    <s v="40-X"/>
    <s v="40"/>
    <s v="RH-2"/>
    <d v="2007-07-06T00:00:00"/>
    <n v="-122.5007825"/>
    <n v="37.776931599999998"/>
    <s v="Resident"/>
    <x v="0"/>
    <n v="1"/>
    <n v="0"/>
    <m/>
    <m/>
    <m/>
    <m/>
    <m/>
    <m/>
    <s v="Richmond"/>
    <m/>
    <m/>
    <n v="0"/>
    <s v=""/>
    <n v="2400"/>
    <s v=""/>
    <s v=""/>
    <s v=""/>
    <s v=""/>
    <s v=""/>
    <s v=""/>
    <x v="1"/>
  </r>
  <r>
    <n v="998"/>
    <s v="1608012"/>
    <s v="762 37th Av"/>
    <x v="2"/>
    <s v="BP Filed"/>
    <d v="2008-09-04T00:00:00"/>
    <x v="4"/>
    <s v=""/>
    <s v="VERTICAL ADDITION OF TWO FLOORS ABOVE TWO STORIES (E)-ADD ONE FULL DWELLING UNIT. ELECTRICAL, PLUMBI"/>
    <s v="Residential"/>
    <s v="RH-2"/>
    <n v="257"/>
    <n v="0"/>
    <m/>
    <m/>
    <m/>
    <m/>
    <m/>
    <m/>
    <s v=""/>
    <s v="200809040762"/>
    <m/>
    <d v="2008-09-04T00:00:00"/>
    <s v="40-X"/>
    <s v="40"/>
    <s v="RH-2"/>
    <d v="2008-09-04T00:00:00"/>
    <n v="-122.496908"/>
    <n v="37.774555900000003"/>
    <s v="Resident"/>
    <x v="0"/>
    <n v="1"/>
    <n v="0"/>
    <m/>
    <m/>
    <m/>
    <m/>
    <m/>
    <m/>
    <s v="Richmond"/>
    <m/>
    <m/>
    <n v="0"/>
    <s v=""/>
    <n v="2400"/>
    <s v=""/>
    <s v=""/>
    <s v=""/>
    <s v=""/>
    <s v=""/>
    <s v=""/>
    <x v="1"/>
  </r>
  <r>
    <n v="1001"/>
    <s v="1609021F"/>
    <s v="700 36th Av"/>
    <x v="2"/>
    <s v="BP Filed"/>
    <d v="2008-09-26T00:00:00"/>
    <x v="14"/>
    <s v=""/>
    <s v="TO ERECT 6 DWELLING UNIT WITH FOUR STORY NEW BLDG.(COMMERCIAL AND RESIDENTIAL)"/>
    <s v="Mixed Use"/>
    <s v="NC-2"/>
    <n v="257"/>
    <n v="2000"/>
    <m/>
    <m/>
    <m/>
    <m/>
    <n v="2000"/>
    <m/>
    <s v="2009.0653"/>
    <s v="200809262781"/>
    <d v="2009-07-17T00:00:00"/>
    <d v="2008-09-26T00:00:00"/>
    <s v="40-X"/>
    <s v="40"/>
    <s v="NC-2"/>
    <d v="2008-09-26T00:00:00"/>
    <n v="-122.496011"/>
    <n v="37.775539999999999"/>
    <s v="Mixres"/>
    <x v="0"/>
    <n v="6"/>
    <n v="2000"/>
    <m/>
    <m/>
    <m/>
    <m/>
    <n v="2000"/>
    <m/>
    <s v="Richmond"/>
    <m/>
    <m/>
    <n v="0"/>
    <s v=""/>
    <n v="9200"/>
    <s v="Shatara Architecture, Inc."/>
    <s v="Suheil Shatara"/>
    <s v="415-512-7566"/>
    <s v="Suheil Shatara 415-512-7566"/>
    <s v="San Francisco, CA 94107"/>
    <s v="522 2nd Street"/>
    <x v="0"/>
  </r>
  <r>
    <n v="1002"/>
    <s v="1611001"/>
    <s v="3201 Balboa St"/>
    <x v="2"/>
    <s v="BP Filed"/>
    <d v="2008-06-13T00:00:00"/>
    <x v="11"/>
    <s v=""/>
    <s v="ERECT A 3 STORY, 3 DWELLING UNITS AND MIXED USE BUILDING; DEMOLISH A FITNESS AND OFFICE BUILDING"/>
    <s v="Mixed Use"/>
    <s v="NC-2"/>
    <n v="273"/>
    <n v="1000"/>
    <m/>
    <m/>
    <m/>
    <m/>
    <n v="1000"/>
    <m/>
    <s v=""/>
    <s v="200806134390"/>
    <m/>
    <d v="2008-06-13T00:00:00"/>
    <s v="40-X"/>
    <s v="40"/>
    <s v="NC-2"/>
    <d v="2008-06-13T00:00:00"/>
    <n v="-122.5018153"/>
    <n v="37.7756118"/>
    <s v="Mixres"/>
    <x v="0"/>
    <n v="3"/>
    <n v="-2171"/>
    <n v="-1071"/>
    <n v="0"/>
    <n v="0"/>
    <n v="-2100"/>
    <n v="1000"/>
    <n v="0"/>
    <s v="Richmond"/>
    <m/>
    <m/>
    <n v="0"/>
    <s v=""/>
    <n v="4600"/>
    <s v=""/>
    <s v=""/>
    <s v=""/>
    <s v=""/>
    <s v=""/>
    <s v=""/>
    <x v="0"/>
  </r>
  <r>
    <n v="1009"/>
    <s v="1618007"/>
    <s v="762 27th Av"/>
    <x v="2"/>
    <s v="PL Approved"/>
    <d v="2009-12-10T00:00:00"/>
    <x v="4"/>
    <s v="Addition/alteration to single-family residence and add second unit."/>
    <s v=""/>
    <s v="Residential"/>
    <s v="RH-2"/>
    <n v="260"/>
    <n v="0"/>
    <m/>
    <m/>
    <m/>
    <m/>
    <m/>
    <m/>
    <s v="2009.0522"/>
    <s v=""/>
    <d v="2009-06-11T00:00:00"/>
    <m/>
    <s v="40-X"/>
    <s v="40"/>
    <s v="RH-2"/>
    <d v="2009-06-11T00:00:00"/>
    <n v="-122.486188"/>
    <n v="37.775024000000002"/>
    <s v="Resident"/>
    <x v="3"/>
    <n v="1"/>
    <n v="0"/>
    <m/>
    <m/>
    <m/>
    <m/>
    <m/>
    <m/>
    <s v="Richmond"/>
    <m/>
    <m/>
    <n v="-1"/>
    <s v=""/>
    <n v="4076"/>
    <s v="Allen Gee Architects"/>
    <s v="Allen Gee"/>
    <s v="386-1753"/>
    <s v="Allen Gee 386-1753"/>
    <s v="San Francisco,CA 94121"/>
    <s v="790 - 37th Ave"/>
    <x v="1"/>
  </r>
  <r>
    <n v="1023"/>
    <s v="1640051"/>
    <s v="327 Balboa St"/>
    <x v="2"/>
    <s v="CONSTRUCTION"/>
    <d v="2014-07-16T00:00:00"/>
    <x v="14"/>
    <s v="Add residential units/ CU for parking V for rear yard, exposure and nonconfomplying sturture"/>
    <s v="REVISION TO PA# 2011-0128-9269-1ST FL-REMOVE 2 BEDROOMS, ADD STUDY &amp; INCREASE GREAT ROOM. ENLARGE (E"/>
    <s v="Mixed Use"/>
    <s v="NC-2"/>
    <n v="264"/>
    <n v="0"/>
    <m/>
    <m/>
    <m/>
    <m/>
    <m/>
    <m/>
    <s v="2011.0209"/>
    <s v="201303071701"/>
    <d v="2011-03-03T00:00:00"/>
    <d v="2013-03-07T00:00:00"/>
    <s v="40-X"/>
    <s v="40"/>
    <s v="NC-2"/>
    <d v="2011-03-03T00:00:00"/>
    <n v="-122.4624321"/>
    <n v="37.777213199999998"/>
    <s v="Resident"/>
    <x v="1"/>
    <n v="4"/>
    <n v="0"/>
    <m/>
    <m/>
    <m/>
    <m/>
    <m/>
    <m/>
    <s v="Richmond"/>
    <m/>
    <m/>
    <n v="-1"/>
    <s v=""/>
    <n v="4840"/>
    <s v="Reuben, Junius, &amp; Rose, LLP"/>
    <s v="John Kevlin"/>
    <s v="415.567.9000"/>
    <s v="John Kevlin 415.567.9000"/>
    <s v="San Francisco, CA 94104"/>
    <s v="1 Bush Street, Ste 600"/>
    <x v="0"/>
  </r>
  <r>
    <n v="1026"/>
    <s v="1642036"/>
    <s v="658 03rd Av"/>
    <x v="2"/>
    <s v="BP ISSUED"/>
    <d v="2013-01-25T00:00:00"/>
    <x v="4"/>
    <s v=""/>
    <s v="Vertical extension to convert a 2 story + attic single family residential building by adding one sto"/>
    <s v="Residential"/>
    <s v="RH-2"/>
    <n v="637"/>
    <n v="0"/>
    <m/>
    <m/>
    <m/>
    <m/>
    <m/>
    <m/>
    <s v=""/>
    <s v="200711198515"/>
    <m/>
    <d v="2007-11-19T00:00:00"/>
    <s v="40-X"/>
    <s v="40"/>
    <s v="RH-2"/>
    <d v="2007-11-19T00:00:00"/>
    <n v="-122.460387"/>
    <n v="37.776291000000001"/>
    <s v="Resident"/>
    <x v="4"/>
    <n v="1"/>
    <n v="0"/>
    <m/>
    <m/>
    <m/>
    <m/>
    <m/>
    <m/>
    <s v="Richmond"/>
    <m/>
    <m/>
    <n v="-1"/>
    <s v=""/>
    <n v="2400"/>
    <s v=""/>
    <s v=""/>
    <s v=""/>
    <s v=""/>
    <s v=""/>
    <s v=""/>
    <x v="1"/>
  </r>
  <r>
    <n v="1027"/>
    <s v="1643051"/>
    <s v="25 Balboa St"/>
    <x v="2"/>
    <s v="PL Approved"/>
    <d v="2009-01-12T00:00:00"/>
    <x v="4"/>
    <s v="One story vertical addition over the existing two-story over garage and convert existing single-family dwelling to two family dwellings."/>
    <s v=""/>
    <s v="Residential"/>
    <s v="RM-2"/>
    <n v="637"/>
    <n v="0"/>
    <m/>
    <m/>
    <m/>
    <m/>
    <m/>
    <m/>
    <s v="2008.1273"/>
    <s v=""/>
    <d v="2010-03-02T00:00:00"/>
    <m/>
    <s v="40-X"/>
    <s v="40"/>
    <s v="RM-2"/>
    <d v="2010-03-02T00:00:00"/>
    <n v="-122.45917559999999"/>
    <n v="37.777337600000003"/>
    <s v="Resident"/>
    <x v="3"/>
    <n v="1"/>
    <n v="0"/>
    <m/>
    <m/>
    <m/>
    <m/>
    <m/>
    <m/>
    <s v="Richmond"/>
    <m/>
    <m/>
    <n v="-1"/>
    <s v=""/>
    <n v="6234"/>
    <s v=""/>
    <s v="Gus Fallay"/>
    <s v="510-469-5202"/>
    <s v="Gus Fallay 510-469-5202"/>
    <s v="San Francisco, CA 94105"/>
    <s v="425 Market Street, Suite 2200"/>
    <x v="1"/>
  </r>
  <r>
    <n v="1040"/>
    <s v="2396036"/>
    <s v="2416 30th Av"/>
    <x v="8"/>
    <s v="BP Filed"/>
    <d v="2006-12-06T00:00:00"/>
    <x v="4"/>
    <s v=""/>
    <s v="ADD 2 FLOORS ON TOP OF(E)BLDG. &amp; ALSO HORIZONTAL ADDITION TOWARDS REAR YARD. COMPLETED BUILDING TO HAVE: 1/F- 520 SQ.FT. OF OFFICE SPACE &amp; 2 CAR GARAGE.2/F RESIDENT-UNIT#1 WITH LIVING ROOM, DINING ROOM, KITCHEN, SUTDY ROOM, 2 BEDROOM, 2 BATHS.3/F UNIT#2-L"/>
    <s v="Mixed Use"/>
    <s v="NC-2"/>
    <n v="435"/>
    <n v="0"/>
    <n v="0"/>
    <n v="0"/>
    <n v="0"/>
    <n v="0"/>
    <n v="0"/>
    <n v="0"/>
    <s v=""/>
    <s v="200612069310"/>
    <m/>
    <d v="2006-12-06T00:00:00"/>
    <s v="50-X"/>
    <s v="50"/>
    <s v="Taraval Street NCD"/>
    <d v="2006-12-06T00:00:00"/>
    <n v="-122.48743109999999"/>
    <n v="37.742164500000001"/>
    <s v="Resident"/>
    <x v="0"/>
    <n v="2"/>
    <n v="0"/>
    <n v="0"/>
    <n v="0"/>
    <n v="0"/>
    <n v="0"/>
    <n v="0"/>
    <n v="0"/>
    <s v="Outer Sunset"/>
    <m/>
    <m/>
    <n v="0"/>
    <s v=""/>
    <n v="2400"/>
    <s v=""/>
    <s v=""/>
    <s v=""/>
    <s v=""/>
    <s v=""/>
    <s v=""/>
    <x v="1"/>
  </r>
  <r>
    <n v="1054"/>
    <s v="2515001"/>
    <s v="2800 Sloat Bl"/>
    <x v="8"/>
    <s v="BP Filed"/>
    <d v="2014-02-04T00:00:00"/>
    <x v="39"/>
    <s v="Demolition of existing buildings and construction of three new five-story buildings with a total of 55 dwelling units, 48 parking spaces in an underground parking garage, 26,000 gsf of ground floor retail, and 34 covered spaces for the commercial use. "/>
    <s v="TO ERECT 5 STORIES, 1 BASEMENT, 56 UNITS RESIDENTIAL OVER COMMERCIAL, MIXED USED BUILDING."/>
    <s v="Mixed Use"/>
    <s v="NC-2"/>
    <n v="99"/>
    <n v="0"/>
    <n v="0"/>
    <n v="0"/>
    <n v="0"/>
    <n v="0"/>
    <n v="0"/>
    <n v="0"/>
    <s v="2005.1066"/>
    <s v="201402047761"/>
    <d v="2007-07-19T00:00:00"/>
    <d v="2014-02-04T00:00:00"/>
    <s v="100-A"/>
    <s v="100"/>
    <s v="NC-2"/>
    <d v="2007-07-19T00:00:00"/>
    <n v="-122.50473700000001"/>
    <n v="37.735854000000003"/>
    <s v="Resident"/>
    <x v="0"/>
    <n v="56"/>
    <n v="9656"/>
    <n v="0"/>
    <n v="0"/>
    <n v="0"/>
    <n v="0"/>
    <n v="26000"/>
    <n v="-16344"/>
    <s v="Outer Sunset"/>
    <m/>
    <m/>
    <n v="-1"/>
    <s v=""/>
    <n v="91104"/>
    <s v="Hamilton &amp; Company Architecture"/>
    <s v="Rachel Hamilton"/>
    <s v="510-549-1312"/>
    <s v="Rachel Hamilton 510-549-1312"/>
    <s v="Berkeley, CA 94710"/>
    <s v="1035 Carleton Street, Suite 100"/>
    <x v="2"/>
  </r>
  <r>
    <n v="1059"/>
    <s v="2799013"/>
    <s v="950 Corbett Av"/>
    <x v="9"/>
    <s v="CONSTRUCTION"/>
    <d v="2007-03-13T00:00:00"/>
    <x v="11"/>
    <s v="3 New Unit Condominium"/>
    <s v="TO ERECT 4 STORY 3 DWELLING RESIDENCE"/>
    <s v="Residential"/>
    <s v="RM-1"/>
    <n v="167"/>
    <n v="0"/>
    <n v="0"/>
    <n v="0"/>
    <n v="0"/>
    <n v="0"/>
    <n v="0"/>
    <n v="0"/>
    <s v="2006.0641"/>
    <s v="200201106632"/>
    <m/>
    <d v="2002-01-10T00:00:00"/>
    <s v="40-X"/>
    <s v="40"/>
    <s v="RM-1"/>
    <d v="2002-01-10T00:00:00"/>
    <n v="-122.44373"/>
    <n v="37.751832"/>
    <s v="Resident"/>
    <x v="1"/>
    <n v="3"/>
    <n v="0"/>
    <n v="0"/>
    <n v="0"/>
    <n v="0"/>
    <n v="0"/>
    <n v="0"/>
    <n v="0"/>
    <s v="Central"/>
    <m/>
    <m/>
    <n v="-1"/>
    <s v=""/>
    <n v="3600"/>
    <s v="HERZIG &amp; BERLESE"/>
    <s v="MARGARET J. BERLESE"/>
    <s v="415.861.8800"/>
    <s v="MARGARET J. BERLESE 415.861.8800"/>
    <s v="SF, CA 94102"/>
    <s v="414 GOUGH ST, #5"/>
    <x v="0"/>
  </r>
  <r>
    <n v="1199"/>
    <s v="1934023"/>
    <s v="1698 10th Av"/>
    <x v="10"/>
    <s v="BP Filed"/>
    <d v="2006-12-01T00:00:00"/>
    <x v="4"/>
    <s v="The proposal is to construct a horizontal addition to northern side of the subject dwelling in order to incorporate a second dwelling unit and a second parking space in Zoning District RH-2. The addition is two stories and approximately 420 square feet on"/>
    <s v="HORIZONTAL ADDITION TO CONVERSE A SINGLE FAMILY DWELLING TO 2 UNIT RESIDENCE APPROX 397 SF ON 1/F AND 418 SF ON 2/F)"/>
    <s v="Residential"/>
    <s v="RH-2"/>
    <n v="530"/>
    <n v="0"/>
    <n v="0"/>
    <n v="0"/>
    <n v="0"/>
    <n v="0"/>
    <n v="0"/>
    <n v="0"/>
    <s v="2007.0530"/>
    <s v="200612018971"/>
    <d v="2007-06-04T00:00:00"/>
    <d v="2006-12-01T00:00:00"/>
    <s v="40-X"/>
    <s v="40"/>
    <s v="RH-2"/>
    <d v="2006-12-01T00:00:00"/>
    <n v="-122.4666821"/>
    <n v="37.756720899999998"/>
    <s v="Resident"/>
    <x v="0"/>
    <n v="1"/>
    <n v="0"/>
    <n v="0"/>
    <n v="0"/>
    <n v="0"/>
    <n v="0"/>
    <n v="0"/>
    <n v="0"/>
    <s v="Inner Sunset"/>
    <m/>
    <m/>
    <n v="0"/>
    <s v=""/>
    <n v="2400"/>
    <s v="Oris Design"/>
    <s v="Dennis Yeung"/>
    <s v="CA 94124"/>
    <s v="Dennis Yeung CA 94124"/>
    <s v="San Francisco, CA "/>
    <s v="1485 Bayshore Boulevard, #128"/>
    <x v="1"/>
  </r>
  <r>
    <n v="1206"/>
    <s v="2039044"/>
    <s v="427 Moraga St"/>
    <x v="10"/>
    <s v="BP Filed"/>
    <d v="2008-07-03T00:00:00"/>
    <x v="4"/>
    <s v=""/>
    <s v="NEW 3RD FLOOR ADDITION TO (E); ADD MASTER BEDROOM W/BATH, BEDROOM AND FULL BATH AT GROUND FLOOR, INT"/>
    <s v="Residential"/>
    <s v="RH-2"/>
    <n v="513"/>
    <n v="0"/>
    <m/>
    <m/>
    <m/>
    <m/>
    <m/>
    <m/>
    <s v=""/>
    <s v="200807035945"/>
    <m/>
    <d v="2008-07-03T00:00:00"/>
    <s v="40-X"/>
    <s v="40"/>
    <s v="RH-2"/>
    <d v="2008-07-03T00:00:00"/>
    <n v="-122.46737899999999"/>
    <n v="37.756267000000001"/>
    <s v="Resident"/>
    <x v="0"/>
    <n v="1"/>
    <n v="0"/>
    <m/>
    <m/>
    <m/>
    <m/>
    <m/>
    <m/>
    <s v="Inner Sunset"/>
    <m/>
    <m/>
    <n v="0"/>
    <s v=""/>
    <n v="2400"/>
    <s v=""/>
    <s v=""/>
    <s v=""/>
    <s v=""/>
    <s v=""/>
    <s v=""/>
    <x v="1"/>
  </r>
  <r>
    <n v="1208"/>
    <s v="2040001"/>
    <s v="1701 09th Av"/>
    <x v="10"/>
    <s v="CONSTRUCTION"/>
    <d v="2013-01-08T00:00:00"/>
    <x v="14"/>
    <s v="Demo existing commercial building, subdivide lot into 3 lots and construct three 2-unit residential buildings."/>
    <s v="Multiple Permits"/>
    <s v="Residential"/>
    <s v="RH-2"/>
    <n v="513"/>
    <n v="0"/>
    <m/>
    <m/>
    <m/>
    <m/>
    <m/>
    <m/>
    <s v="2009.0129"/>
    <s v="200904065665"/>
    <d v="2009-02-24T00:00:00"/>
    <d v="2009-04-06T00:00:00"/>
    <s v="40-X"/>
    <s v="40"/>
    <s v="RH-2"/>
    <d v="2009-02-24T00:00:00"/>
    <n v="-122.46606199999999"/>
    <n v="37.756383"/>
    <s v="Resident"/>
    <x v="1"/>
    <n v="6"/>
    <n v="4595"/>
    <m/>
    <m/>
    <m/>
    <m/>
    <n v="4595"/>
    <m/>
    <s v="Inner Sunset"/>
    <m/>
    <m/>
    <n v="-1"/>
    <s v=""/>
    <n v="9199"/>
    <s v=""/>
    <s v="Roman Rettner"/>
    <s v="415.867.2181"/>
    <s v="Roman Rettner 415.867.2181"/>
    <s v="San Francisco, CA 94127"/>
    <s v="120 Manor Drive"/>
    <x v="0"/>
  </r>
  <r>
    <n v="1221"/>
    <s v="2094005"/>
    <s v="3223 Ortega St"/>
    <x v="8"/>
    <s v="CONSTRUCTION"/>
    <d v="2011-05-20T00:00:00"/>
    <x v="1"/>
    <s v="Demolish most of the existing library, move the site closer to Ortega Street, and build a new approximately 8,500 sq.ft. single story library in a P zone with an OS land designation."/>
    <s v="CONSTRUCTION OF A NEW ONE STORY WOOD FRAME NON-RATED BRANCH LIBRARY."/>
    <s v="Public"/>
    <s v="P"/>
    <n v="496"/>
    <n v="8500"/>
    <m/>
    <n v="8500"/>
    <m/>
    <m/>
    <m/>
    <m/>
    <s v="2008.0434"/>
    <s v="200810245075"/>
    <d v="2008-09-03T00:00:00"/>
    <d v="2008-10-24T00:00:00"/>
    <s v="OS/40-X"/>
    <s v="40"/>
    <s v="P"/>
    <d v="2008-09-03T00:00:00"/>
    <n v="-122.49801859999999"/>
    <n v="37.751406699999997"/>
    <s v="CIE"/>
    <x v="1"/>
    <n v="0"/>
    <n v="8500"/>
    <n v="8500"/>
    <m/>
    <m/>
    <m/>
    <m/>
    <m/>
    <s v="Outer Sunset"/>
    <m/>
    <m/>
    <n v="-1"/>
    <s v=""/>
    <n v="8500"/>
    <s v="Branch Library Improvement Prog."/>
    <s v="Mindy Linetzky"/>
    <s v="557-4662"/>
    <s v="Mindy Linetzky 557-4662"/>
    <s v="San Francisco, CA 94102"/>
    <s v="100 Larkin Street"/>
    <x v="1"/>
  </r>
  <r>
    <n v="1233"/>
    <s v="2347004G"/>
    <s v="2350 19th Av"/>
    <x v="10"/>
    <s v="BP ISSUED"/>
    <d v="2014-07-11T00:00:00"/>
    <x v="40"/>
    <s v="The proposed project would demolish a 300 square foot carport/office shack, subdivide one lot into five new (25'x100') lots, and the construct two units on each lot for a total of ten dwelling units."/>
    <s v="Multiple Permits"/>
    <s v="Residential"/>
    <s v="RH-2"/>
    <n v="115"/>
    <n v="0"/>
    <m/>
    <m/>
    <m/>
    <m/>
    <m/>
    <m/>
    <s v="2007.0178"/>
    <s v="200708079019"/>
    <d v="2007-02-16T00:00:00"/>
    <d v="2007-08-07T00:00:00"/>
    <s v="40-X"/>
    <s v="40"/>
    <s v="RH-2"/>
    <d v="2007-02-16T00:00:00"/>
    <n v="-122.47562910000001"/>
    <n v="37.7438194"/>
    <s v="Resident"/>
    <x v="4"/>
    <n v="10"/>
    <n v="0"/>
    <m/>
    <m/>
    <m/>
    <m/>
    <m/>
    <m/>
    <s v="Inner Sunset"/>
    <m/>
    <m/>
    <n v="-1"/>
    <s v=""/>
    <n v="16250"/>
    <s v="Jeffer, Mangels, Butler &amp; Marmaro"/>
    <s v="David Cincotta"/>
    <s v="415-398-8080"/>
    <s v="David Cincotta 415-398-8080"/>
    <s v="San Francisco, CA 94111"/>
    <s v="Two Embarcadero Center, 5th Floor"/>
    <x v="0"/>
  </r>
  <r>
    <n v="1236"/>
    <s v="2349036"/>
    <s v="2322 21st Av"/>
    <x v="8"/>
    <s v="BP ISSUED"/>
    <d v="2011-11-08T00:00:00"/>
    <x v="4"/>
    <s v=""/>
    <s v="VERTICAL AND HORIZONTAL ADDITION, CONVERT 2 STORY SINGLE FAMILY DWELLING INTO 4 STORY, 2 UNITS. GROU"/>
    <s v="Residential"/>
    <s v="RH-2"/>
    <n v="452"/>
    <n v="0"/>
    <m/>
    <m/>
    <m/>
    <m/>
    <m/>
    <m/>
    <s v=""/>
    <s v="200806033455"/>
    <m/>
    <d v="2008-06-03T00:00:00"/>
    <s v="40-X"/>
    <s v="40"/>
    <s v="RH-2"/>
    <d v="2008-06-03T00:00:00"/>
    <n v="-122.477609"/>
    <n v="37.744416000000001"/>
    <s v="Resident"/>
    <x v="4"/>
    <n v="1"/>
    <n v="0"/>
    <m/>
    <m/>
    <m/>
    <m/>
    <m/>
    <m/>
    <s v="Outer Sunset"/>
    <m/>
    <m/>
    <n v="-1"/>
    <s v=""/>
    <n v="2400"/>
    <s v=""/>
    <s v=""/>
    <s v=""/>
    <s v=""/>
    <s v=""/>
    <s v=""/>
    <x v="1"/>
  </r>
  <r>
    <n v="1241"/>
    <s v="2374019"/>
    <s v="3534 Taraval St"/>
    <x v="8"/>
    <s v="BP APPROVED"/>
    <d v="2009-02-26T00:00:00"/>
    <x v="11"/>
    <s v="3 new condo construction"/>
    <s v="VERTIACL &amp; HORIZONTAL ADDITION TO EXISTING BUILDING. CONVERT EXISTING RETAIL TO 3 FAMILY DWELLING. R"/>
    <s v="Mixed Use"/>
    <s v="NC-1"/>
    <n v="111"/>
    <n v="0"/>
    <m/>
    <m/>
    <m/>
    <m/>
    <n v="0"/>
    <m/>
    <s v="2008.0336"/>
    <s v="200712120290"/>
    <m/>
    <d v="2007-12-12T00:00:00"/>
    <s v="40-X"/>
    <s v="40"/>
    <s v="NC-1"/>
    <d v="2007-12-12T00:00:00"/>
    <n v="-122.5041823"/>
    <n v="37.741893599999997"/>
    <s v="Resident"/>
    <x v="4"/>
    <n v="3"/>
    <n v="-1200"/>
    <m/>
    <m/>
    <m/>
    <m/>
    <n v="-1200"/>
    <m/>
    <s v="Outer Sunset"/>
    <m/>
    <m/>
    <n v="-1"/>
    <s v=""/>
    <n v="3600"/>
    <s v="Herzig &amp; Berlese"/>
    <s v="Margaret Berlese"/>
    <s v="415 861 8800"/>
    <s v="Margaret Berlese 415 861 8800"/>
    <s v="San Francisco, CA 94102"/>
    <s v="414 Gough St, Suite 5"/>
    <x v="0"/>
  </r>
  <r>
    <n v="1244"/>
    <s v="2392037"/>
    <s v="2337 Taraval St"/>
    <x v="8"/>
    <s v="BP Filed"/>
    <d v="2013-12-31T00:00:00"/>
    <x v="4"/>
    <s v=""/>
    <s v="(FRONT BUILDING) CONSTRUCT NEW 3 STORY FRONT ADDITION INCLUDING 2 RESIDENTIAL UNITS AT 2ND &amp; 3RD FLO"/>
    <s v="Mixed Use"/>
    <s v="NC-2"/>
    <n v="434"/>
    <n v="0"/>
    <m/>
    <m/>
    <m/>
    <m/>
    <m/>
    <m/>
    <s v=""/>
    <s v="201312315426"/>
    <m/>
    <d v="2013-12-31T00:00:00"/>
    <s v="40-X"/>
    <s v="40"/>
    <s v="Taraval Street NCD"/>
    <d v="2013-12-31T00:00:00"/>
    <n v="-122.491388"/>
    <n v="37.742111999999999"/>
    <s v="Resident"/>
    <x v="0"/>
    <n v="1"/>
    <n v="0"/>
    <m/>
    <m/>
    <m/>
    <m/>
    <m/>
    <m/>
    <s v="Outer Sunset"/>
    <m/>
    <m/>
    <n v="0"/>
    <s v=""/>
    <n v="5550"/>
    <s v=""/>
    <s v=""/>
    <s v=""/>
    <s v=""/>
    <s v=""/>
    <s v=""/>
    <x v="1"/>
  </r>
  <r>
    <n v="1246"/>
    <s v="2394046"/>
    <s v="2115 Taraval St"/>
    <x v="8"/>
    <s v="BP ISSUED"/>
    <d v="2012-12-31T00:00:00"/>
    <x v="4"/>
    <s v="Existing 2,150 sqft, 22'-0&quot; two-unit residence with ground floor commercial. Proposed 5,000 sqft, 50'-0&quot; two-unit residence with office and commercial space."/>
    <s v="TO ERECT 4 STORIES, 2 UNITS, MIXED USE BUILDING."/>
    <s v="Mixed Use"/>
    <s v="NC-2"/>
    <n v="435"/>
    <n v="2000"/>
    <n v="1000"/>
    <m/>
    <m/>
    <m/>
    <n v="1000"/>
    <m/>
    <s v="2008.0794"/>
    <s v="201007146550"/>
    <d v="2009-06-17T00:00:00"/>
    <d v="2010-07-14T00:00:00"/>
    <s v="50-X"/>
    <s v="50"/>
    <s v="Taraval Street NCD"/>
    <d v="2009-06-17T00:00:00"/>
    <n v="-122.488893"/>
    <n v="37.742221999999998"/>
    <s v="Mixres"/>
    <x v="4"/>
    <n v="2"/>
    <n v="1000"/>
    <m/>
    <m/>
    <n v="1000"/>
    <m/>
    <n v="0"/>
    <m/>
    <s v="Outer Sunset"/>
    <m/>
    <m/>
    <n v="-1"/>
    <s v=""/>
    <n v="4000"/>
    <s v=""/>
    <s v="Kevin Ma"/>
    <s v="415.279.1578"/>
    <s v="Kevin Ma 415.279.1578"/>
    <s v="San Francisco, CA 94109"/>
    <s v="1359 Broadway"/>
    <x v="1"/>
  </r>
  <r>
    <n v="1259"/>
    <s v="2620119"/>
    <s v="188 Museum Wy"/>
    <x v="7"/>
    <s v="CONSTRUCTION"/>
    <d v="2014-07-23T00:00:00"/>
    <x v="4"/>
    <s v="New construction fo two dwelling units w/ 3 stories over basement for each unit"/>
    <s v="ERECT 3 STORIES, TYPE 5, 2 DWELLING UNITS BUILDING."/>
    <s v="Residential"/>
    <s v="RH-2"/>
    <n v="563"/>
    <n v="0"/>
    <m/>
    <m/>
    <m/>
    <m/>
    <m/>
    <m/>
    <s v="2012.1096"/>
    <s v="201206293848"/>
    <d v="2012-08-23T00:00:00"/>
    <d v="2012-06-29T00:00:00"/>
    <s v="40-X"/>
    <s v="40"/>
    <s v="RH-2"/>
    <d v="2012-06-29T00:00:00"/>
    <n v="-122.4392874"/>
    <n v="37.764132099999998"/>
    <s v="Resident"/>
    <x v="1"/>
    <n v="2"/>
    <n v="0"/>
    <m/>
    <m/>
    <m/>
    <m/>
    <m/>
    <m/>
    <s v="Buena Vista"/>
    <m/>
    <m/>
    <n v="-1"/>
    <s v="San Francisco: Mission-San Jose Corridor"/>
    <n v="5095"/>
    <s v="SIA Consulting Corporation"/>
    <s v="Reza  Khoshnevisan"/>
    <s v="922.0200x108"/>
    <s v="Reza  Khoshnevisan 922.0200x108"/>
    <s v="San Francisco, CA  94103"/>
    <s v="1256 Howard Street"/>
    <x v="1"/>
  </r>
  <r>
    <n v="1262"/>
    <s v="2623006"/>
    <s v="376 Castro St"/>
    <x v="7"/>
    <s v="BP Filed"/>
    <d v="2013-05-17T00:00:00"/>
    <x v="6"/>
    <s v="Demolition of a gas station and construction of a mixed-use building with 24 dwelling units, appx. 2,800 GSF of ground floor commercial use, and 24 off-street parking spaces.  "/>
    <s v="TO ERECT 6-STORY, 24 UNITS W/ GARAGE, COMMERCIAL &amp; PARKING BUILDING."/>
    <s v="Neighborhood Commercial"/>
    <s v="UPR MARKET"/>
    <n v="563"/>
    <n v="1900"/>
    <n v="0"/>
    <n v="0"/>
    <n v="0"/>
    <n v="0"/>
    <n v="1900"/>
    <n v="0"/>
    <s v="2004.0976"/>
    <s v="201305177243"/>
    <d v="2005-11-10T00:00:00"/>
    <d v="2013-05-17T00:00:00"/>
    <s v="65-B"/>
    <s v="65"/>
    <s v="UPR MARKET NCD"/>
    <d v="2005-11-10T00:00:00"/>
    <n v="-122.4354909"/>
    <n v="37.762872799999997"/>
    <s v="Mixres"/>
    <x v="0"/>
    <n v="24"/>
    <n v="1900"/>
    <n v="0"/>
    <n v="0"/>
    <n v="0"/>
    <n v="0"/>
    <n v="1900"/>
    <n v="0"/>
    <s v="Buena Vista"/>
    <m/>
    <m/>
    <n v="0"/>
    <s v="San Francisco: Market and Octavia"/>
    <n v="31795"/>
    <s v=""/>
    <s v="Dan Kerley"/>
    <s v="415.661.0335"/>
    <s v="Dan Kerley 415.661.0335"/>
    <s v="San Francisco, CA   94116"/>
    <s v="2610 16th Avenue"/>
    <x v="3"/>
  </r>
  <r>
    <n v="1263"/>
    <s v="2623028"/>
    <s v="4126 17th St"/>
    <x v="7"/>
    <s v="BP Filed"/>
    <d v="2014-05-30T00:00:00"/>
    <x v="9"/>
    <s v=""/>
    <s v="ERECT A THREE STORY TYPE 5 SINGLE FAMILY DWELLING. AR REAR BUILDING."/>
    <s v="Residential"/>
    <s v="RH-3"/>
    <n v="563"/>
    <n v="0"/>
    <m/>
    <m/>
    <m/>
    <m/>
    <m/>
    <m/>
    <s v=""/>
    <s v="201405307098"/>
    <m/>
    <d v="2014-05-30T00:00:00"/>
    <s v="40-X"/>
    <s v="40"/>
    <s v="RH-3"/>
    <d v="2014-05-30T00:00:00"/>
    <n v="-122.43792639999999"/>
    <n v="37.762422899999997"/>
    <s v="Resident"/>
    <x v="0"/>
    <n v="1"/>
    <n v="0"/>
    <m/>
    <m/>
    <m/>
    <m/>
    <m/>
    <m/>
    <s v="Buena Vista"/>
    <m/>
    <m/>
    <n v="0"/>
    <s v="San Francisco: Mission-San Jose Corridor"/>
    <n v="6000"/>
    <s v=""/>
    <s v=""/>
    <s v=""/>
    <s v=""/>
    <s v=""/>
    <s v=""/>
    <x v="1"/>
  </r>
  <r>
    <n v="1264"/>
    <s v="2625007A"/>
    <s v="70 Douglass St"/>
    <x v="7"/>
    <s v="BP Filed"/>
    <d v="2006-03-03T14:10:45"/>
    <x v="4"/>
    <s v="Renovation and rehabilitation of an existing residential building constructe c. 1900."/>
    <s v="ERECT 4 STORIES OF 2 DWELLING  UNITS."/>
    <s v="Residential"/>
    <s v="RH-2"/>
    <n v="563"/>
    <n v="0"/>
    <n v="0"/>
    <n v="0"/>
    <n v="0"/>
    <n v="0"/>
    <n v="0"/>
    <n v="0"/>
    <s v="2006.0336"/>
    <s v="200509021966"/>
    <d v="2006-03-03T00:00:00"/>
    <d v="2005-09-02T00:00:00"/>
    <s v="40-X"/>
    <s v="40"/>
    <s v="RH-2"/>
    <d v="2005-09-02T00:00:00"/>
    <n v="-122.4396844"/>
    <n v="37.762803300000002"/>
    <s v="Resident"/>
    <x v="0"/>
    <n v="1"/>
    <n v="0"/>
    <n v="0"/>
    <n v="0"/>
    <n v="0"/>
    <n v="0"/>
    <n v="0"/>
    <n v="0"/>
    <s v="Buena Vista"/>
    <m/>
    <m/>
    <n v="-1"/>
    <s v=""/>
    <n v="2400"/>
    <s v="Group 41 Incorporated"/>
    <s v="Joel M. Karr"/>
    <s v="415-572-5033"/>
    <s v="Joel M. Karr 415-572-5033"/>
    <s v="San Francisco, CA 94103"/>
    <s v="631 Howard Street, Suite 530"/>
    <x v="1"/>
  </r>
  <r>
    <n v="1272"/>
    <s v="2630018"/>
    <s v="1169 Stanyan St"/>
    <x v="10"/>
    <s v="BP ISSUED"/>
    <d v="2013-09-25T00:00:00"/>
    <x v="4"/>
    <s v=""/>
    <s v="New construction of two residential units, 3 STORIES."/>
    <s v="Residential"/>
    <s v="RH-2"/>
    <n v="546"/>
    <n v="0"/>
    <m/>
    <m/>
    <m/>
    <m/>
    <m/>
    <m/>
    <s v=""/>
    <s v="200803288288"/>
    <m/>
    <d v="2008-03-28T00:00:00"/>
    <s v="40-X"/>
    <s v="40"/>
    <s v="RH-2"/>
    <d v="2008-03-28T00:00:00"/>
    <n v="-122.45226580000001"/>
    <n v="37.762890499999997"/>
    <s v="Resident"/>
    <x v="4"/>
    <n v="2"/>
    <n v="0"/>
    <m/>
    <m/>
    <m/>
    <m/>
    <m/>
    <m/>
    <s v="Inner Sunset"/>
    <m/>
    <m/>
    <n v="-1"/>
    <s v=""/>
    <n v="2400"/>
    <s v=""/>
    <s v=""/>
    <s v=""/>
    <s v=""/>
    <s v=""/>
    <s v=""/>
    <x v="1"/>
  </r>
  <r>
    <n v="1273"/>
    <s v="2636025"/>
    <s v="Crestmont Drive"/>
    <x v="10"/>
    <s v="PL Approved"/>
    <d v="2013-03-07T00:00:00"/>
    <x v="23"/>
    <s v="The proposed project would involve the construction of 34 dwelling units and 40 off-street parking spaces in four new buildings on an undeveloped site.  The residential buildings would four stories in height, approximately 20 feet in height from grade.  T"/>
    <s v=""/>
    <s v="Residential"/>
    <s v="RM-1"/>
    <n v="517"/>
    <n v="0"/>
    <n v="0"/>
    <n v="0"/>
    <n v="0"/>
    <n v="0"/>
    <n v="0"/>
    <n v="0"/>
    <s v="2004.0093"/>
    <s v=""/>
    <d v="2004-03-25T00:00:00"/>
    <m/>
    <s v="40-X"/>
    <s v="40"/>
    <s v="RM-1"/>
    <d v="2004-03-25T00:00:00"/>
    <n v="-122.45971729999999"/>
    <n v="37.756996600000001"/>
    <s v="Resident"/>
    <x v="3"/>
    <n v="34"/>
    <n v="0"/>
    <n v="0"/>
    <n v="0"/>
    <n v="0"/>
    <n v="0"/>
    <n v="0"/>
    <n v="0"/>
    <s v="Inner Sunset"/>
    <m/>
    <m/>
    <n v="-1"/>
    <s v=""/>
    <n v="68440"/>
    <s v=""/>
    <s v="Adam Phillips"/>
    <s v="415-498-0141"/>
    <s v="Adam Phillips 415-498-0141"/>
    <s v="San Francisco, CA 94102"/>
    <s v="149 9th Street, Suite 402"/>
    <x v="3"/>
  </r>
  <r>
    <n v="1316"/>
    <s v="2706035"/>
    <s v="1310 Stanyan St"/>
    <x v="10"/>
    <s v="CONSTRUCTION"/>
    <d v="2012-07-05T00:00:00"/>
    <x v="9"/>
    <s v="The proposal is to construct a new three story, single-family dwelling on a VACANT lot on an undeveloped portion of Stanyan Street in an RH-1 (D) District."/>
    <s v="ERECT A TWO STORY SINGLE FAMILY DWELLING"/>
    <s v="Residential"/>
    <s v="RH-1(D)"/>
    <n v="195"/>
    <n v="0"/>
    <n v="0"/>
    <n v="0"/>
    <n v="0"/>
    <n v="0"/>
    <n v="0"/>
    <n v="0"/>
    <s v="2004.1167"/>
    <s v="200407158977"/>
    <d v="2006-06-14T00:00:00"/>
    <d v="2004-07-15T00:00:00"/>
    <s v="40-X"/>
    <s v="40"/>
    <s v="RH-1(D)"/>
    <d v="2004-07-15T00:00:00"/>
    <n v="-122.4513055"/>
    <n v="37.758529000000003"/>
    <s v="Resident"/>
    <x v="1"/>
    <n v="1"/>
    <n v="0"/>
    <n v="0"/>
    <n v="0"/>
    <n v="0"/>
    <n v="0"/>
    <n v="0"/>
    <n v="0"/>
    <s v="Inner Sunset"/>
    <m/>
    <m/>
    <n v="-1"/>
    <s v=""/>
    <n v="1200"/>
    <s v="Mark Brand Architecture"/>
    <s v="Mark Brand"/>
    <s v="543-7300"/>
    <s v="Mark Brand 543-7300"/>
    <s v="San Francisco, CA  94107"/>
    <s v="425 - 2nd Street, Suite 601"/>
    <x v="1"/>
  </r>
  <r>
    <n v="1327"/>
    <s v="2719B003"/>
    <s v="125 Crown Tr"/>
    <x v="9"/>
    <s v="BP Filed"/>
    <d v="2008-03-27T00:00:00"/>
    <x v="9"/>
    <s v="Mnadatory DR for demo/new construction"/>
    <s v="NEW SINGLE FAMILY RESIDENCE"/>
    <s v="Residential"/>
    <s v="RH-1"/>
    <n v="177"/>
    <n v="0"/>
    <m/>
    <m/>
    <m/>
    <m/>
    <m/>
    <m/>
    <s v="2008.1160"/>
    <s v="200803278181"/>
    <d v="2008-10-02T00:00:00"/>
    <d v="2008-03-27T00:00:00"/>
    <s v="40-X"/>
    <s v="40"/>
    <s v="RH-1"/>
    <d v="2008-03-27T00:00:00"/>
    <n v="-122.446962"/>
    <n v="37.757702000000002"/>
    <s v="Resident"/>
    <x v="0"/>
    <n v="1"/>
    <n v="0"/>
    <m/>
    <m/>
    <m/>
    <m/>
    <m/>
    <m/>
    <s v="Central"/>
    <m/>
    <m/>
    <n v="0"/>
    <s v=""/>
    <n v="1200"/>
    <s v="Riddle Associates"/>
    <s v="Bill Riddle"/>
    <s v="415.467.6635"/>
    <s v="Bill Riddle 415.467.6635"/>
    <s v="Brisbane, CA 94005"/>
    <s v="7 Lemming Way"/>
    <x v="1"/>
  </r>
  <r>
    <n v="1335"/>
    <s v="2752024"/>
    <s v="331 Collingwood St"/>
    <x v="9"/>
    <s v="BP Filed"/>
    <d v="2006-01-13T09:47:24"/>
    <x v="9"/>
    <s v=""/>
    <s v="ERECT 2 STORIES SINGLE FAMILY DWELLING"/>
    <s v="Residential"/>
    <s v="RH-2"/>
    <n v="179"/>
    <n v="0"/>
    <n v="0"/>
    <n v="0"/>
    <n v="0"/>
    <n v="0"/>
    <n v="0"/>
    <n v="0"/>
    <s v=""/>
    <s v="200601132095"/>
    <m/>
    <d v="2006-01-13T09:47:24"/>
    <s v="40-X"/>
    <s v="40"/>
    <s v="RH-2"/>
    <d v="2006-01-13T09:47:24"/>
    <n v="-122.43543699999999"/>
    <n v="37.757074000000003"/>
    <s v="Resident"/>
    <x v="0"/>
    <n v="1"/>
    <n v="0"/>
    <n v="0"/>
    <n v="0"/>
    <n v="0"/>
    <n v="0"/>
    <n v="0"/>
    <n v="0"/>
    <s v="Central"/>
    <m/>
    <m/>
    <n v="0"/>
    <s v=""/>
    <n v="1200"/>
    <s v=""/>
    <s v=""/>
    <s v=""/>
    <s v=""/>
    <s v=""/>
    <s v=""/>
    <x v="1"/>
  </r>
  <r>
    <n v="1349"/>
    <s v="2821010"/>
    <s v="83 Panorama Dr"/>
    <x v="10"/>
    <s v="CONSTRUCTION"/>
    <d v="2014-09-23T00:00:00"/>
    <x v="9"/>
    <s v=""/>
    <s v="ERECT A NEW 2 STORY SINGLE FAMILY DWELLING."/>
    <s v="Residential"/>
    <s v="RH-1"/>
    <n v="151"/>
    <n v="0"/>
    <m/>
    <m/>
    <m/>
    <m/>
    <m/>
    <m/>
    <s v=""/>
    <s v="200711077576"/>
    <m/>
    <d v="2007-11-07T00:00:00"/>
    <s v="40-X"/>
    <s v="40"/>
    <s v="RH-1"/>
    <d v="2007-11-07T00:00:00"/>
    <n v="-122.4509959"/>
    <n v="37.747147900000002"/>
    <s v="Resident"/>
    <x v="1"/>
    <n v="1"/>
    <n v="0"/>
    <m/>
    <m/>
    <m/>
    <m/>
    <m/>
    <m/>
    <s v="Inner Sunset"/>
    <m/>
    <m/>
    <n v="-1"/>
    <s v=""/>
    <n v="1200"/>
    <s v=""/>
    <s v=""/>
    <s v=""/>
    <s v=""/>
    <s v=""/>
    <s v=""/>
    <x v="1"/>
  </r>
  <r>
    <n v="1350"/>
    <s v="2821021"/>
    <s v="1240 Twin Peaks Bl"/>
    <x v="10"/>
    <s v="BP APPROVED"/>
    <d v="2010-05-26T00:00:00"/>
    <x v="9"/>
    <s v="Proposed to escavate and ugrade an existing unimproved portion of the public right-of-way and construct : driveways,retaining walls, sidewalk improvements,landscaping."/>
    <s v="ERECT 3 STORY SINGLE FAMILY DWELLING."/>
    <s v="Residential"/>
    <s v="RH-1"/>
    <n v="151"/>
    <n v="0"/>
    <m/>
    <m/>
    <m/>
    <m/>
    <m/>
    <m/>
    <s v="2009.0160"/>
    <s v="200810224853"/>
    <m/>
    <d v="2008-10-22T00:00:00"/>
    <s v="40-X"/>
    <s v="40"/>
    <s v="RH-1"/>
    <d v="2008-10-22T00:00:00"/>
    <n v="-122.45070800000001"/>
    <n v="37.746445000000001"/>
    <s v="Resident"/>
    <x v="4"/>
    <n v="1"/>
    <n v="0"/>
    <m/>
    <m/>
    <m/>
    <m/>
    <m/>
    <m/>
    <s v="Inner Sunset"/>
    <m/>
    <m/>
    <n v="-1"/>
    <s v=""/>
    <n v="1200"/>
    <s v="DPW-Bureau of Street Use &amp; Mapping"/>
    <s v="Nick Elsner"/>
    <s v="94103"/>
    <s v="Nick Elsner 94103"/>
    <s v="San Francisco, CA"/>
    <s v="875 Stevenson St.Rm. 460"/>
    <x v="1"/>
  </r>
  <r>
    <n v="1364"/>
    <s v="3702046"/>
    <s v="1127 Market St"/>
    <x v="1"/>
    <s v="CONSTRUCTION"/>
    <d v="2014-10-01T00:00:00"/>
    <x v="1"/>
    <s v="The project would renovate the existing 12,300 sf movie theater to a 299-seat live theater with support spaces (dressing rooms, rehearsal space, box office), offices and ground floor restaurant/cafe fronting Market Street. "/>
    <s v=""/>
    <s v="Commercial"/>
    <s v="C-3-G"/>
    <n v="621"/>
    <n v="20000"/>
    <m/>
    <m/>
    <m/>
    <m/>
    <n v="20000"/>
    <m/>
    <s v="2012.0370"/>
    <s v="201212115890"/>
    <d v="2012-05-02T00:00:00"/>
    <m/>
    <s v="120-X"/>
    <s v="120"/>
    <s v="C-3-G"/>
    <d v="2012-05-02T00:00:00"/>
    <n v="-122.41307"/>
    <n v="37.779871999999997"/>
    <s v="Retail/Ent"/>
    <x v="1"/>
    <n v="0"/>
    <n v="7690"/>
    <m/>
    <m/>
    <m/>
    <m/>
    <n v="7690"/>
    <m/>
    <s v="Downtown"/>
    <m/>
    <m/>
    <n v="-1"/>
    <s v="San Francisco: Downtown-Van Ness-Geary"/>
    <n v="20000"/>
    <s v="American Conservatory Theater"/>
    <s v="Suzanne  Brown"/>
    <s v="510-848-2455"/>
    <s v="Suzanne  Brown 510-848-2455"/>
    <s v="Berkeley, CA 94704"/>
    <s v="2150 Allston Way, Suite 290"/>
    <x v="1"/>
  </r>
  <r>
    <n v="1365"/>
    <s v="3702047"/>
    <s v="1125 Market St"/>
    <x v="1"/>
    <s v="PL FILED"/>
    <d v="2013-12-18T00:00:00"/>
    <x v="41"/>
    <s v="Construction of a 12-story,100,422 sf bldg containing 164 dwelling units, 3,005 sf of ground-floor retail, and 47 parking spaces."/>
    <s v=""/>
    <s v="Commercial"/>
    <s v="C-3-G"/>
    <n v="621"/>
    <n v="3005"/>
    <m/>
    <m/>
    <m/>
    <m/>
    <n v="3005"/>
    <m/>
    <s v="2013.0511"/>
    <s v=""/>
    <d v="2013-12-18T00:00:00"/>
    <m/>
    <s v="120-X"/>
    <s v="120"/>
    <s v="C-3-G"/>
    <d v="2013-12-18T00:00:00"/>
    <n v="-122.412736"/>
    <n v="37.779755999999999"/>
    <s v="Mixres"/>
    <x v="2"/>
    <n v="164"/>
    <n v="3005"/>
    <m/>
    <m/>
    <m/>
    <m/>
    <n v="3005"/>
    <m/>
    <s v="Downtown"/>
    <m/>
    <m/>
    <n v="0"/>
    <s v="San Francisco: Downtown-Van Ness-Geary"/>
    <n v="103427"/>
    <s v="Badiner Urban Planning, Inc."/>
    <s v="Larry Badiner"/>
    <s v="865-9985"/>
    <s v="Larry Badiner 865-9985"/>
    <s v="San Francisco, CA  94103"/>
    <s v="95 Brady Street"/>
    <x v="2"/>
  </r>
  <r>
    <n v="1370"/>
    <s v="3703079"/>
    <s v="1036-1040 Mission St"/>
    <x v="1"/>
    <s v="PL Approved"/>
    <d v="2014-06-26T00:00:00"/>
    <x v="42"/>
    <s v="A 9 story mid-rise residential building, housing 83 afforable units ranging from studios (junior one-bedrooms to three bedroom flats. The project also includes common rooms, management offices, laundry, lobby, circulation &amp; supportive service spaces desig"/>
    <s v=""/>
    <s v="Commercial"/>
    <s v="C-3-G"/>
    <n v="666"/>
    <n v="963"/>
    <m/>
    <m/>
    <m/>
    <m/>
    <n v="963"/>
    <m/>
    <s v="2014.0103"/>
    <s v=""/>
    <d v="2014-01-16T00:00:00"/>
    <m/>
    <s v="120-X"/>
    <s v="120"/>
    <s v="C-3-G"/>
    <d v="2014-01-16T00:00:00"/>
    <n v="-122.4096244"/>
    <n v="37.780285200000002"/>
    <s v="Mixres"/>
    <x v="3"/>
    <n v="83"/>
    <n v="963"/>
    <m/>
    <m/>
    <m/>
    <m/>
    <n v="963"/>
    <m/>
    <s v="Downtown"/>
    <n v="106"/>
    <n v="106"/>
    <n v="-1"/>
    <s v="San Francisco: Downtown-Van Ness-Geary"/>
    <n v="963"/>
    <s v="TNDC"/>
    <s v="Christopher Cummings"/>
    <s v="415-358-3927"/>
    <s v="Christopher Cummings 415-358-3927"/>
    <s v="San Francisco, CA  94102"/>
    <s v="201 Eddy Street"/>
    <x v="2"/>
  </r>
  <r>
    <n v="1375"/>
    <s v="2821022"/>
    <s v="1230 Twin Peaks Bl"/>
    <x v="10"/>
    <s v="BP APPROVED"/>
    <d v="2010-05-26T00:00:00"/>
    <x v="9"/>
    <s v=""/>
    <s v="ERECT A THREE STORY SINGLE FAMILY DWELLING."/>
    <s v="Residential"/>
    <s v="RH-1"/>
    <n v="151"/>
    <n v="0"/>
    <m/>
    <m/>
    <m/>
    <m/>
    <m/>
    <m/>
    <s v=""/>
    <s v="200810224855"/>
    <m/>
    <d v="2008-10-22T00:00:00"/>
    <s v="40-X"/>
    <s v="40"/>
    <s v="RH-1"/>
    <d v="2008-10-22T00:00:00"/>
    <n v="-122.450416"/>
    <n v="37.746442999999999"/>
    <s v="Resident"/>
    <x v="4"/>
    <n v="1"/>
    <n v="0"/>
    <m/>
    <m/>
    <m/>
    <m/>
    <m/>
    <m/>
    <s v="Inner Sunset"/>
    <m/>
    <m/>
    <n v="-1"/>
    <s v=""/>
    <n v="1200"/>
    <s v=""/>
    <s v=""/>
    <s v=""/>
    <s v=""/>
    <s v=""/>
    <s v=""/>
    <x v="1"/>
  </r>
  <r>
    <n v="1383"/>
    <s v="2845005"/>
    <s v="70 Crestline Dr"/>
    <x v="9"/>
    <s v="BP ISSUED"/>
    <d v="2013-05-15T00:00:00"/>
    <x v="43"/>
    <s v="To subdivide the existing lot into two lots and construct a new four-family dwelling on the proposed vacant lot. "/>
    <s v="TO ERECT 4 STORY TYPE 5, 5 DWELLING UNITS"/>
    <s v="Residential"/>
    <s v="RM-1"/>
    <n v="167"/>
    <n v="0"/>
    <m/>
    <m/>
    <m/>
    <m/>
    <m/>
    <m/>
    <s v="2012.0859"/>
    <s v="200908255545"/>
    <d v="2012-07-05T00:00:00"/>
    <d v="2009-08-25T00:00:00"/>
    <s v="40-X"/>
    <s v="40"/>
    <s v="RM-1"/>
    <d v="2009-08-25T00:00:00"/>
    <n v="-122.4461587"/>
    <n v="37.7515334"/>
    <s v="Resident"/>
    <x v="4"/>
    <n v="5"/>
    <n v="0"/>
    <m/>
    <m/>
    <m/>
    <m/>
    <m/>
    <m/>
    <s v="Central"/>
    <m/>
    <m/>
    <n v="-1"/>
    <s v=""/>
    <n v="6000"/>
    <s v="Santos &amp; Urrutia Engineers"/>
    <s v="Calvin Hom"/>
    <s v="642-7722"/>
    <s v="Calvin Hom 642-7722"/>
    <s v="San Francisco, CA  94110"/>
    <s v="2451 Harrison Street"/>
    <x v="0"/>
  </r>
  <r>
    <n v="1385"/>
    <s v="2861011"/>
    <s v="160 San Marcos Av"/>
    <x v="10"/>
    <s v="CONSTRUCTION"/>
    <d v="2014-01-23T00:00:00"/>
    <x v="9"/>
    <s v="To construct a three-story over garage single-family dwelling on a vacant lot."/>
    <s v="ERECT A 3-STORIES, SINGLE FAMILY RESIDENCE WITH 1 BASEMENT."/>
    <s v="Residential"/>
    <s v="RH-1(D)"/>
    <n v="481"/>
    <n v="0"/>
    <n v="0"/>
    <n v="0"/>
    <n v="0"/>
    <n v="0"/>
    <n v="0"/>
    <n v="0"/>
    <s v="2009.0085"/>
    <s v="200810315629"/>
    <d v="2009-01-28T00:00:00"/>
    <d v="2008-10-31T00:00:00"/>
    <s v="40-X"/>
    <s v="40"/>
    <s v="RH-1(D)"/>
    <d v="2008-10-31T00:00:00"/>
    <n v="-122.465115"/>
    <n v="37.747093"/>
    <s v="Resident"/>
    <x v="1"/>
    <n v="1"/>
    <n v="0"/>
    <n v="0"/>
    <n v="0"/>
    <n v="0"/>
    <n v="0"/>
    <n v="0"/>
    <n v="0"/>
    <s v="Inner Sunset"/>
    <m/>
    <m/>
    <n v="-1"/>
    <s v=""/>
    <n v="1200"/>
    <s v=""/>
    <s v="Luigi Silverman"/>
    <s v="864-7013"/>
    <s v="Luigi Silverman 864-7013"/>
    <s v="San Francisco, CA  94114"/>
    <s v="8 Beaver Street"/>
    <x v="1"/>
  </r>
  <r>
    <n v="1398"/>
    <s v="2936A001D"/>
    <s v="69 Garcia Av"/>
    <x v="10"/>
    <s v="BP Filed"/>
    <d v="2012-08-20T00:00:00"/>
    <x v="9"/>
    <s v="To construct a new single-family dwelling on a vacant lot.  Due to slope of the lot, the new dwelling will be 4-stories over a garage in the front and 2-stories in the rear in an RH-1(D) district."/>
    <s v="TO ERECT 4 STORIES, SINGLE FAMILY DWELLING BUILIDNG."/>
    <s v="Residential"/>
    <s v="RH-1(D)"/>
    <n v="118"/>
    <n v="0"/>
    <n v="0"/>
    <n v="0"/>
    <n v="0"/>
    <n v="0"/>
    <n v="0"/>
    <n v="0"/>
    <s v="2005.1042"/>
    <s v="201208207720"/>
    <d v="2006-02-01T00:00:00"/>
    <d v="2012-08-20T00:00:00"/>
    <s v="40-X"/>
    <s v="40"/>
    <s v="RH-1(D)"/>
    <d v="2006-02-01T00:00:00"/>
    <n v="-122.4595218"/>
    <n v="37.744012599999998"/>
    <s v="Resident"/>
    <x v="0"/>
    <n v="1"/>
    <n v="0"/>
    <n v="0"/>
    <n v="0"/>
    <n v="0"/>
    <n v="0"/>
    <n v="0"/>
    <n v="0"/>
    <s v="Inner Sunset"/>
    <m/>
    <m/>
    <n v="-1"/>
    <s v=""/>
    <n v="1200"/>
    <s v="Stephen Antonaros Architect"/>
    <s v="Stephen Antonaros"/>
    <s v="415.864.2261"/>
    <s v="Stephen Antonaros 415.864.2261"/>
    <s v="SF, CA 94114"/>
    <s v="2261 Market Street, #324"/>
    <x v="1"/>
  </r>
  <r>
    <n v="1407"/>
    <s v="2979A021A"/>
    <s v="99 West Portal Av"/>
    <x v="10"/>
    <s v="CONSTRUCTION"/>
    <d v="2013-03-25T00:00:00"/>
    <x v="1"/>
    <s v="Expansion of existing dental office to lower street level to provide access from West Portal Avenue."/>
    <s v=""/>
    <s v="Mixed Use"/>
    <s v="WEST PORTAL"/>
    <n v="109"/>
    <n v="4000"/>
    <n v="4000"/>
    <m/>
    <m/>
    <m/>
    <m/>
    <m/>
    <s v="2008.1161"/>
    <s v="201203287036"/>
    <d v="2008-10-02T00:00:00"/>
    <m/>
    <s v="26-X"/>
    <s v="26"/>
    <s v="WEST PORTAL"/>
    <d v="2008-10-02T00:00:00"/>
    <n v="-122.4666302"/>
    <n v="37.739726099999999"/>
    <s v="MIPS"/>
    <x v="1"/>
    <n v="0"/>
    <n v="2000"/>
    <m/>
    <m/>
    <n v="2000"/>
    <m/>
    <m/>
    <m/>
    <s v="Inner Sunset"/>
    <m/>
    <m/>
    <n v="-1"/>
    <s v=""/>
    <n v="4000"/>
    <s v=""/>
    <s v="Ramiro &amp; Irma Castro"/>
    <s v="759-6181"/>
    <s v="Ramiro &amp; Irma Castro 759-6181"/>
    <s v="San Francisco, CA  94116"/>
    <s v="2635-18th Avenue"/>
    <x v="1"/>
  </r>
  <r>
    <n v="1408"/>
    <s v="2987A036"/>
    <s v="1325 Portola Dr"/>
    <x v="10"/>
    <s v="CONSTRUCTION"/>
    <d v="2013-12-20T00:00:00"/>
    <x v="9"/>
    <s v="The proposal is to construct a new single-family dwelling on a vacant lot in zoning district RH-1(D)."/>
    <s v="TO ERECT A NEW 2 STORY SINGLE FAMILY DWELLING UNIT"/>
    <s v="Residential"/>
    <s v="RH-1(D)"/>
    <n v="103"/>
    <n v="0"/>
    <n v="0"/>
    <n v="0"/>
    <n v="0"/>
    <n v="0"/>
    <n v="0"/>
    <n v="0"/>
    <s v="2006.1337"/>
    <s v="200609061483"/>
    <d v="2006-10-23T00:00:00"/>
    <d v="2006-09-06T00:00:00"/>
    <s v="40-X"/>
    <s v="40"/>
    <s v="RH-1(D)"/>
    <d v="2006-09-06T00:00:00"/>
    <n v="-122.4646329"/>
    <n v="37.739653799999999"/>
    <s v="Resident"/>
    <x v="1"/>
    <n v="1"/>
    <n v="0"/>
    <n v="0"/>
    <n v="0"/>
    <n v="0"/>
    <n v="0"/>
    <n v="0"/>
    <n v="0"/>
    <s v="Inner Sunset"/>
    <m/>
    <m/>
    <n v="-1"/>
    <s v=""/>
    <n v="1200"/>
    <s v=""/>
    <s v="Angel Lim"/>
    <s v="650.878.2020"/>
    <s v="Angel Lim 650.878.2020"/>
    <s v="Daly City, CA 94015"/>
    <s v="12 Surrey Court"/>
    <x v="1"/>
  </r>
  <r>
    <n v="1438"/>
    <s v="3180001"/>
    <s v="50 Phelan Av"/>
    <x v="11"/>
    <s v="CONSTRUCTION"/>
    <d v="2014-09-05T00:00:00"/>
    <x v="44"/>
    <s v="New construction of mixed-use building with approximately 60 units of affordable housing, and 7,000 sq.ft of retail, and 6 parking spaces. "/>
    <s v=""/>
    <s v="Mixed Use"/>
    <s v="NC-T"/>
    <n v="65"/>
    <n v="11682"/>
    <n v="1139"/>
    <m/>
    <m/>
    <m/>
    <n v="10543"/>
    <m/>
    <s v="2009.1117"/>
    <s v="201203015201"/>
    <d v="2009-12-14T00:00:00"/>
    <m/>
    <s v="40-X/55-X/65-"/>
    <s v="40"/>
    <s v="Ocean Avenue NCT/P"/>
    <d v="2009-12-14T00:00:00"/>
    <n v="-122.4529158"/>
    <n v="37.724704500000001"/>
    <s v="Mixres"/>
    <x v="1"/>
    <n v="71"/>
    <n v="11682"/>
    <m/>
    <m/>
    <n v="1139"/>
    <m/>
    <n v="10543"/>
    <m/>
    <s v="Balboa Park"/>
    <n v="71"/>
    <n v="71"/>
    <n v="-1"/>
    <s v="San Francisco: Balboa Park"/>
    <n v="71490"/>
    <s v="Bernal Heights Neighborhood Center"/>
    <s v="William Ho"/>
    <s v="415-648-0793"/>
    <s v="William Ho 415-648-0793"/>
    <s v="San Francisco, CA, 94110"/>
    <s v="515 Cortland Ave"/>
    <x v="2"/>
  </r>
  <r>
    <n v="1441"/>
    <s v="3197010"/>
    <s v="1446 Ocean Av"/>
    <x v="11"/>
    <s v="BP Filed"/>
    <d v="2008-10-31T00:00:00"/>
    <x v="37"/>
    <s v="Demolition of an existing gas station with accessory use and construction of a 4-story building with 13 residential units over commercial space and a 13-car garage."/>
    <s v="ERECT 4 STORIES COMMERCIAL &amp; RESIDENTIAL, 13 DWELLING UNITS BUILDING."/>
    <s v="Mixed Use"/>
    <s v="NC-T"/>
    <n v="915"/>
    <n v="0"/>
    <m/>
    <m/>
    <m/>
    <m/>
    <n v="0"/>
    <m/>
    <s v="2008.0538"/>
    <s v="200810315636"/>
    <d v="2008-05-15T00:00:00"/>
    <d v="2008-10-31T00:00:00"/>
    <s v="45-X"/>
    <s v="45"/>
    <s v="Ocean Avenue NCT"/>
    <d v="2008-05-15T00:00:00"/>
    <n v="-122.4577536"/>
    <n v="37.724297"/>
    <s v="Resident"/>
    <x v="0"/>
    <n v="13"/>
    <n v="-2500"/>
    <n v="0"/>
    <n v="0"/>
    <n v="0"/>
    <n v="0"/>
    <n v="-2500"/>
    <n v="0"/>
    <s v="Balboa Park"/>
    <m/>
    <m/>
    <n v="0"/>
    <s v="San Francisco: Balboa Park"/>
    <n v="22255"/>
    <s v="Reuben, Junius, &amp; Rose, LLP"/>
    <s v="John Kevlin"/>
    <s v="415.567.9000"/>
    <s v="John Kevlin 415.567.9000"/>
    <s v="San Francisco, CA 94104"/>
    <s v="1 Bush Street, Ste 600"/>
    <x v="3"/>
  </r>
  <r>
    <n v="1445"/>
    <s v="3211010A"/>
    <s v="270 Ocean Av"/>
    <x v="12"/>
    <s v="BP APPROVED"/>
    <d v="2014-04-15T00:00:00"/>
    <x v="14"/>
    <s v="The proposal is to construct a four-story residential building on a vacant lot in zoning district NC-1. The proposed building is forty feet in height and consists of six units, ranging in size from 1,162 square feet in area to 1,590 square feet in area. A"/>
    <s v="TO ERECT 4 STORY 6 DWELLING UNITS"/>
    <s v="Mixed Use"/>
    <s v="NC-1"/>
    <n v="55"/>
    <n v="0"/>
    <n v="0"/>
    <n v="0"/>
    <n v="0"/>
    <n v="0"/>
    <n v="0"/>
    <n v="0"/>
    <s v="2007.0125"/>
    <s v="200607186852"/>
    <d v="2007-01-31T00:00:00"/>
    <d v="2006-07-18T00:00:00"/>
    <s v="40-X"/>
    <s v="40"/>
    <s v="NC-1"/>
    <d v="2006-07-18T00:00:00"/>
    <n v="-122.442488"/>
    <n v="37.7232913"/>
    <s v="Resident"/>
    <x v="4"/>
    <n v="6"/>
    <n v="0"/>
    <n v="0"/>
    <n v="0"/>
    <n v="0"/>
    <n v="0"/>
    <n v="0"/>
    <n v="0"/>
    <s v="South Central, Other"/>
    <m/>
    <m/>
    <n v="-1"/>
    <s v=""/>
    <n v="7200"/>
    <s v=""/>
    <s v="David  Sternberg"/>
    <s v="882-9783"/>
    <s v="David  Sternberg 882-9783"/>
    <s v="San Francisco, CA "/>
    <s v="1331 Harrison Street"/>
    <x v="0"/>
  </r>
  <r>
    <n v="1459"/>
    <s v="3509027"/>
    <s v="49 Grace St"/>
    <x v="13"/>
    <s v="BP Filed"/>
    <d v="2008-07-30T00:00:00"/>
    <x v="4"/>
    <s v="DEMOLITION OF EXISTING ONE-STORY OVER GARAGE SINGLE-FAMILY HOME. CONSTRUCTION OF A 5-STORY BUILDING WITH TWO RESIDENTIAL UNITS AND TWO OFFICES."/>
    <s v="TO ERECT A NEW 5 STORY 2 UNIT BUILDING WITH OFFICES."/>
    <s v="Mixed Use"/>
    <s v="RED MIXED"/>
    <n v="609"/>
    <n v="0"/>
    <n v="0"/>
    <m/>
    <m/>
    <m/>
    <m/>
    <m/>
    <s v="2007.1230"/>
    <s v="200807308027"/>
    <d v="2008-06-05T00:00:00"/>
    <d v="2008-07-30T00:00:00"/>
    <s v="45-X"/>
    <s v="45"/>
    <s v="RED-MX"/>
    <d v="2008-06-05T00:00:00"/>
    <n v="-122.41457509999999"/>
    <n v="37.775060600000003"/>
    <s v="Resident"/>
    <x v="0"/>
    <n v="1"/>
    <n v="0"/>
    <m/>
    <m/>
    <n v="0"/>
    <m/>
    <m/>
    <m/>
    <s v="WSoMa"/>
    <m/>
    <m/>
    <n v="-1"/>
    <s v="San Francisco: Eastern Neighborhoods"/>
    <n v="4291"/>
    <s v=""/>
    <s v="CHENGLONG TSAI"/>
    <s v="510-375-4320"/>
    <s v="CHENGLONG TSAI 510-375-4320"/>
    <s v="ALBANY, CA 94706"/>
    <s v="401 STANNAGE AVE. #5"/>
    <x v="1"/>
  </r>
  <r>
    <n v="1460"/>
    <s v="3510001"/>
    <s v="1415 Mission St"/>
    <x v="1"/>
    <s v="CONSTRUCTION"/>
    <d v="2014-09-17T00:00:00"/>
    <x v="45"/>
    <s v="Demo. of a tire store and construction of a 16-story mixed-use project with 156 dwelling units, 156 off-street valet parking spaces, and 2,350 GSF of ground floor retail use &amp; 2,430 sf office.  Zoning Map Change, CU, and Section 309."/>
    <s v="CONSTRUCTION OF FOURTEEN STORIES WITH 3 BASEMENTS ONE HUNDRED SEVENTEEN UNITS W/COMMERCIAL MIXED USE"/>
    <s v="Mixed Use"/>
    <s v="C-M"/>
    <n v="609"/>
    <n v="4780"/>
    <n v="2430"/>
    <n v="0"/>
    <n v="0"/>
    <n v="0"/>
    <n v="2350"/>
    <n v="0"/>
    <s v="2005.0540"/>
    <s v="200810315586"/>
    <d v="2009-08-27T00:00:00"/>
    <d v="2008-10-31T00:00:00"/>
    <s v="130-L"/>
    <s v="130"/>
    <s v="C-M"/>
    <d v="2008-10-31T00:00:00"/>
    <n v="-122.4159124"/>
    <n v="37.774896499999997"/>
    <s v="Mixres"/>
    <x v="1"/>
    <n v="121"/>
    <n v="300"/>
    <n v="0"/>
    <n v="0"/>
    <n v="2430"/>
    <n v="-4480"/>
    <n v="2350"/>
    <n v="0"/>
    <s v="Downtown"/>
    <m/>
    <m/>
    <n v="-1"/>
    <s v="San Francisco: Downtown-Van Ness-Geary"/>
    <n v="4780"/>
    <s v="Reuben &amp; Junius LLP"/>
    <s v="Jared Eigerman"/>
    <s v="415-567-9000"/>
    <s v="Jared Eigerman 415-567-9000"/>
    <s v="San Francisco, CA 94104"/>
    <s v="1 Bush Street, Suite 600"/>
    <x v="2"/>
  </r>
  <r>
    <n v="1476"/>
    <s v="3521005"/>
    <s v="340 11th St"/>
    <x v="13"/>
    <s v="PL FILED"/>
    <d v="2014-09-05T00:00:00"/>
    <x v="46"/>
    <s v="The project site is comprised of two parcels - 340 111h Street (3521/005) contains an existing 7,714 square-foot office/retail building that has been fire damaged and 350 11th Street (3521/007) is a vacant parcel. The proposal is to demolish the existing "/>
    <s v=""/>
    <s v="Mixed Use"/>
    <s v="W SoMa MUO"/>
    <n v="589"/>
    <n v="23350"/>
    <n v="17850"/>
    <m/>
    <m/>
    <m/>
    <n v="5500"/>
    <m/>
    <s v="2014.0836"/>
    <s v=""/>
    <d v="2014-09-05T00:00:00"/>
    <m/>
    <s v="55-X"/>
    <s v="55"/>
    <s v="WMUO"/>
    <d v="2014-09-05T00:00:00"/>
    <n v="-122.413546"/>
    <n v="37.771174000000002"/>
    <s v="Mixed"/>
    <x v="2"/>
    <m/>
    <n v="16176"/>
    <m/>
    <m/>
    <n v="14263"/>
    <m/>
    <n v="1913"/>
    <m/>
    <s v="WSoMa"/>
    <m/>
    <m/>
    <n v="0"/>
    <s v="San Francisco: Eastern Neighborhoods"/>
    <n v="23350"/>
    <s v="Natoma Architects Inc"/>
    <s v="Neil Kaye"/>
    <s v="626-8977x112"/>
    <s v="Neil Kaye 626-8977x112"/>
    <s v="San Francisco, CA 94103"/>
    <s v="1022 Natoma Street, #3"/>
    <x v="1"/>
  </r>
  <r>
    <n v="1496"/>
    <s v="3533165"/>
    <s v="85 Brosnan St"/>
    <x v="6"/>
    <s v="BP ISSUED"/>
    <d v="2014-07-08T00:00:00"/>
    <x v="11"/>
    <s v="The proposal is to demolish an existing office building and construct a new residential, four-story building containing three dwelling units."/>
    <s v="TO ERECT 4 STORY 3 FAMILY DWELLING"/>
    <s v="Residential"/>
    <s v="RTO"/>
    <n v="232"/>
    <n v="0"/>
    <n v="0"/>
    <m/>
    <m/>
    <m/>
    <m/>
    <m/>
    <s v="2007.0984"/>
    <s v="200708109444"/>
    <d v="2007-08-20T00:00:00"/>
    <d v="2007-08-10T00:00:00"/>
    <s v="40-X"/>
    <s v="40"/>
    <s v="RTO"/>
    <d v="2007-08-10T00:00:00"/>
    <n v="-122.4240432"/>
    <n v="37.768618699999998"/>
    <s v="Resident"/>
    <x v="4"/>
    <n v="3"/>
    <n v="-1640"/>
    <m/>
    <m/>
    <n v="-1640"/>
    <m/>
    <m/>
    <m/>
    <s v="Market Octavia"/>
    <m/>
    <m/>
    <n v="-1"/>
    <s v="San Francisco: Market and Octavia"/>
    <n v="6210"/>
    <s v="Town Consulting"/>
    <s v="Tony  Kim"/>
    <s v="246-8855"/>
    <s v="Tony  Kim 246-8855"/>
    <s v="San Francisco, CA 94118"/>
    <s v="100 Clement Street, 3rd Floor"/>
    <x v="0"/>
  </r>
  <r>
    <n v="1499"/>
    <s v="3534069"/>
    <s v="25 Dolores St"/>
    <x v="6"/>
    <s v="CONSTRUCTION"/>
    <d v="2014-09-16T00:00:00"/>
    <x v="47"/>
    <s v="The proposed project would include the demolition of a vacant auto garage and construct a 46-unit residential building with 29-parking spaces. The building would be four-stories, approximately 40 feet in height and 62,030 sq. ft. "/>
    <s v="ERECT FOUR STORY 37 UNITS APARTMENT BUILDING."/>
    <s v="Residential"/>
    <s v="RTO"/>
    <n v="232"/>
    <n v="0"/>
    <n v="0"/>
    <n v="0"/>
    <n v="0"/>
    <n v="0"/>
    <n v="0"/>
    <n v="0"/>
    <s v="2006.0848"/>
    <s v="201205180774"/>
    <d v="2009-07-22T00:00:00"/>
    <d v="2012-05-18T00:00:00"/>
    <s v="40-X"/>
    <s v="40"/>
    <s v="RTO"/>
    <d v="2009-07-22T00:00:00"/>
    <n v="-122.42630800000001"/>
    <n v="37.768560000000001"/>
    <s v="Resident"/>
    <x v="1"/>
    <n v="37"/>
    <n v="-19037"/>
    <n v="0"/>
    <n v="0"/>
    <n v="0"/>
    <n v="-19037"/>
    <n v="0"/>
    <n v="0"/>
    <s v="Market Octavia"/>
    <m/>
    <m/>
    <n v="-1"/>
    <s v="San Francisco: Market and Octavia"/>
    <n v="51584"/>
    <s v="35 Dolores LLC"/>
    <s v="William  Lightner Jr. "/>
    <s v="415-267-2900"/>
    <s v="William  Lightner Jr.  415-267-2900"/>
    <s v="San Francisco, CA 94105"/>
    <s v="612 Howard Street, # 390"/>
    <x v="3"/>
  </r>
  <r>
    <n v="1504"/>
    <s v="3537078"/>
    <s v="45 Belcher St"/>
    <x v="6"/>
    <s v="CONSTRUCTION"/>
    <d v="2014-09-12T00:00:00"/>
    <x v="11"/>
    <s v=""/>
    <s v="CONVERSION OF (E) STORAGE TO CONDITIONED / LIVING SPACE TO ACCOMODATE ONE NEW UNIT @ 1ST FLOOR. PROP"/>
    <s v="Residential"/>
    <s v="RTO"/>
    <n v="567"/>
    <n v="0"/>
    <n v="0"/>
    <n v="0"/>
    <n v="0"/>
    <n v="0"/>
    <n v="0"/>
    <n v="0"/>
    <s v=""/>
    <s v="201301097560"/>
    <m/>
    <d v="2013-01-09T00:00:00"/>
    <s v="40-X"/>
    <s v="40"/>
    <s v="RTO"/>
    <d v="2013-01-09T00:00:00"/>
    <n v="-122.43007350000001"/>
    <n v="37.768627500000001"/>
    <s v="Resident"/>
    <x v="1"/>
    <n v="1"/>
    <n v="0"/>
    <n v="0"/>
    <n v="0"/>
    <n v="0"/>
    <n v="0"/>
    <n v="0"/>
    <n v="0"/>
    <s v="Market Octavia"/>
    <m/>
    <m/>
    <n v="-1"/>
    <s v="San Francisco: Market and Octavia"/>
    <n v="3600"/>
    <s v=""/>
    <s v=""/>
    <s v=""/>
    <s v=""/>
    <s v=""/>
    <s v=""/>
    <x v="0"/>
  </r>
  <r>
    <n v="1505"/>
    <s v="3537087"/>
    <s v="435 Duboce Av"/>
    <x v="6"/>
    <s v="PL Approved"/>
    <d v="2011-08-10T00:00:00"/>
    <x v="43"/>
    <s v="Addition of 6th dwelling unit without sufficient exposure"/>
    <s v="ADDING 3 RESIDENTIAL DWELLING UNITS TO THE BUILDING. MAINTAINING THE CURRENT COMMERCIAL PERMITTED US"/>
    <s v="Residential"/>
    <s v="RTO"/>
    <n v="567"/>
    <n v="0"/>
    <m/>
    <m/>
    <m/>
    <m/>
    <m/>
    <m/>
    <s v="2011.0237"/>
    <s v="200803207576"/>
    <d v="2011-03-10T00:00:00"/>
    <d v="2008-03-20T00:00:00"/>
    <s v="40-X"/>
    <s v="40"/>
    <s v="RTO"/>
    <d v="2008-03-20T00:00:00"/>
    <n v="-122.42983479999999"/>
    <n v="37.769321300000001"/>
    <s v="Resident"/>
    <x v="3"/>
    <n v="3"/>
    <n v="0"/>
    <m/>
    <m/>
    <m/>
    <m/>
    <m/>
    <m/>
    <s v="Market Octavia"/>
    <m/>
    <m/>
    <n v="-1"/>
    <s v="San Francisco: Market and Octavia"/>
    <n v="6370"/>
    <s v="McElroy Architecture"/>
    <s v="Tom McElroy"/>
    <s v="415-829-3945"/>
    <s v="Tom McElroy 415-829-3945"/>
    <s v="San Francisco, CA 94114"/>
    <s v="854A 14th Street"/>
    <x v="0"/>
  </r>
  <r>
    <n v="1511"/>
    <s v="3542039"/>
    <s v="2198 Market St"/>
    <x v="6"/>
    <s v="BP Filed"/>
    <d v="2013-12-13T00:00:00"/>
    <x v="48"/>
    <s v="New construction of mixed use project consisting of 85 dwelling units, 4,745 sf of retail space on Market Street.  Parking in a below grade garage for 35 independent stalls, 1 car share and 87 bicycles.  Lot is currently vacant. E application (1/16/13) pr"/>
    <s v="ERECT 6 STORIES, 1 BASEMENT, 87 DWELLING UNITS, RESIDENTIAL &amp; RETAIL."/>
    <s v="Neighborhood Commercial"/>
    <s v="UPR MARKET NCT"/>
    <n v="567"/>
    <n v="4845"/>
    <n v="1145"/>
    <m/>
    <m/>
    <m/>
    <n v="3700"/>
    <m/>
    <s v="2012.1362"/>
    <s v="201312134180"/>
    <d v="2013-01-16T00:00:00"/>
    <d v="2013-12-13T00:00:00"/>
    <s v="40-X/60/65-X"/>
    <s v="40"/>
    <s v="UPR MARKET NCT"/>
    <d v="2013-01-16T00:00:00"/>
    <n v="-122.430769"/>
    <n v="37.766527000000004"/>
    <s v="Mixres"/>
    <x v="0"/>
    <n v="87"/>
    <n v="4845"/>
    <m/>
    <m/>
    <n v="1145"/>
    <m/>
    <n v="3700"/>
    <m/>
    <s v="Market Octavia"/>
    <m/>
    <m/>
    <n v="0"/>
    <s v="San Francisco: Market and Octavia"/>
    <n v="6260"/>
    <s v="Tom Fong Credit Shelter Develop."/>
    <s v="Stanley Wong"/>
    <s v=""/>
    <s v="Stanley Wong "/>
    <s v="San Francisco, CA  94122"/>
    <s v="2727 Ortega Street"/>
    <x v="2"/>
  </r>
  <r>
    <n v="1521"/>
    <s v="3547032"/>
    <s v="49 Julian Av"/>
    <x v="14"/>
    <s v="PL Approved"/>
    <d v="2012-01-26T00:00:00"/>
    <x v="36"/>
    <s v="Construction of five-story eight-unit residential building of approximately 10,583-sf.  Demolition of existing 1962 light industrial warehouse, presently vacant.  No off-street parking existing and eight proposed."/>
    <s v=""/>
    <s v="Mixed Use"/>
    <s v="UMU"/>
    <n v="236"/>
    <n v="0"/>
    <n v="0"/>
    <n v="0"/>
    <n v="0"/>
    <n v="0"/>
    <n v="0"/>
    <n v="0"/>
    <s v="2005.0233"/>
    <s v=""/>
    <d v="2005-05-26T00:00:00"/>
    <m/>
    <s v="45-X"/>
    <s v="45"/>
    <s v="UMU"/>
    <d v="2005-05-26T00:00:00"/>
    <n v="-122.420868"/>
    <n v="37.767417000000002"/>
    <s v="Resident"/>
    <x v="3"/>
    <n v="8"/>
    <n v="-2914"/>
    <n v="0"/>
    <n v="0"/>
    <n v="0"/>
    <n v="-2914"/>
    <n v="0"/>
    <n v="0"/>
    <s v="Mission"/>
    <m/>
    <m/>
    <n v="-1"/>
    <s v="San Francisco: Eastern Neighborhoods"/>
    <n v="10583"/>
    <s v="Town Consulting"/>
    <s v="Tony  Kim"/>
    <s v="246-8855"/>
    <s v="Tony  Kim 246-8855"/>
    <s v="San Francisco, CA 94118"/>
    <s v="100 Clement Street, 3rd Floor"/>
    <x v="0"/>
  </r>
  <r>
    <n v="1522"/>
    <s v="3548032"/>
    <s v="1875 Mission St"/>
    <x v="14"/>
    <s v="CONSTRUCTION"/>
    <d v="2014-07-17T00:00:00"/>
    <x v="38"/>
    <s v="The proposed project is renovation and interior remodeling of an existing commercial building to residential units and commercial space. The project is proposing 38 residential units, 23 off-street parking spaces, and 2,800 square-feet of commercial space"/>
    <s v="ADAPTIVE RE-USE OF (E) 4 STORY CONCRETE FRAMED BUILDING. CHANGE OF USE FROM STORAGE TO MIXED US (PRI"/>
    <s v="Neighborhood Commercial"/>
    <s v="Mission St NCT"/>
    <n v="230"/>
    <n v="2800"/>
    <m/>
    <m/>
    <m/>
    <m/>
    <n v="2800"/>
    <m/>
    <s v="2010.0787"/>
    <s v="201012237367"/>
    <d v="2010-10-21T00:00:00"/>
    <d v="2010-12-23T00:00:00"/>
    <s v="40-X/65-X"/>
    <s v="40"/>
    <s v="Mission St NCT"/>
    <d v="2010-10-21T00:00:00"/>
    <n v="-122.41944599999999"/>
    <n v="37.767100900000003"/>
    <s v="Mixres"/>
    <x v="1"/>
    <n v="39"/>
    <n v="-34895"/>
    <m/>
    <m/>
    <m/>
    <m/>
    <n v="-34895"/>
    <m/>
    <s v="Mission"/>
    <m/>
    <m/>
    <n v="-1"/>
    <s v="San Francisco: Eastern Neighborhoods"/>
    <n v="37695"/>
    <s v="Reuben, Junius, &amp; Rose, LLP"/>
    <s v="John Kevlin"/>
    <s v="415.567.9000"/>
    <s v="John Kevlin 415.567.9000"/>
    <s v="San Francisco, CA 94104"/>
    <s v="1 Bush Street, Ste 600"/>
    <x v="3"/>
  </r>
  <r>
    <n v="1528"/>
    <s v="3549064"/>
    <s v="1450 15th St"/>
    <x v="14"/>
    <s v="BP Filed"/>
    <d v="2013-06-28T00:00:00"/>
    <x v="49"/>
    <s v="The proposed project would demolish an existing 6,088  sq. vacant industrial building on irregular &quot;L&quot; shaped parcel and  construct a new multi-family residential structure with 23 dwelling units. The project would also include 16 off-street parking space"/>
    <s v="TO ERECT 5 STORIES, NO BASEMENT, 23 UNITS RESIDENTIAL &amp; PARKING BUILDING."/>
    <s v="Mixed Use"/>
    <s v="UMU"/>
    <n v="590"/>
    <n v="0"/>
    <m/>
    <m/>
    <m/>
    <n v="0"/>
    <m/>
    <m/>
    <s v="2013.0124"/>
    <s v="201306280738"/>
    <d v="2014-05-22T00:00:00"/>
    <d v="2013-06-28T00:00:00"/>
    <s v="50-X"/>
    <s v="50"/>
    <s v="UMU"/>
    <d v="2013-06-28T00:00:00"/>
    <n v="-122.416833"/>
    <n v="37.767091999999998"/>
    <s v="Resident"/>
    <x v="0"/>
    <n v="23"/>
    <n v="-6088"/>
    <m/>
    <m/>
    <m/>
    <n v="-6088"/>
    <m/>
    <m/>
    <s v="Mission"/>
    <m/>
    <m/>
    <n v="0"/>
    <s v="San Francisco: Eastern Neighborhoods"/>
    <n v="23421"/>
    <s v="Ian Birchall &amp; Associates"/>
    <s v="Ian Birchall"/>
    <s v="512-9660"/>
    <s v="Ian Birchall 512-9660"/>
    <s v="San Francisco, CA  94103"/>
    <s v="251 South Van Ness, Suite 300"/>
    <x v="3"/>
  </r>
  <r>
    <n v="1539"/>
    <s v="3555036"/>
    <s v="1785 15th St"/>
    <x v="14"/>
    <s v="BP ISSUED"/>
    <d v="2013-12-18T00:00:00"/>
    <x v="36"/>
    <s v=""/>
    <s v="ERECT 5-STORY, TYPE 3, 8 DWELLING UNITS BUILDING."/>
    <s v="Residential"/>
    <s v="RTO"/>
    <n v="221"/>
    <n v="0"/>
    <m/>
    <m/>
    <m/>
    <m/>
    <m/>
    <m/>
    <s v=""/>
    <s v="201210242702"/>
    <m/>
    <d v="2012-10-24T00:00:00"/>
    <s v="55-X"/>
    <s v="55"/>
    <s v="RTO-Mission"/>
    <d v="2012-10-24T00:00:00"/>
    <n v="-122.423806"/>
    <n v="37.766205900000003"/>
    <s v="Resident"/>
    <x v="4"/>
    <n v="8"/>
    <n v="0"/>
    <m/>
    <m/>
    <m/>
    <m/>
    <m/>
    <m/>
    <s v="Mission"/>
    <m/>
    <m/>
    <n v="-1"/>
    <s v="San Francisco: Eastern Neighborhoods"/>
    <n v="9600"/>
    <s v=""/>
    <s v=""/>
    <s v=""/>
    <s v=""/>
    <s v=""/>
    <s v=""/>
    <x v="0"/>
  </r>
  <r>
    <n v="1544"/>
    <s v="3557062"/>
    <s v="200 Dolores St"/>
    <x v="6"/>
    <s v="BP Filed"/>
    <d v="2008-08-19T00:00:00"/>
    <x v="37"/>
    <s v="The proposed project (revised per Dept) involves renovation of the existing 3-story fire-damaged rectory structure and construction of a 4-story 19,083 gsf residential building containing 13 dwelling units and 16 off-street parking spaces. M-O Plan Area. "/>
    <s v="ERECT A FOUR STORY THIRTEEN UNIT RESIDENTIAL BLDG"/>
    <s v="Residential"/>
    <s v="RTO"/>
    <n v="231"/>
    <n v="0"/>
    <m/>
    <n v="0"/>
    <m/>
    <m/>
    <m/>
    <m/>
    <s v="2008.0992"/>
    <s v="200311180506"/>
    <d v="2009-01-15T00:00:00"/>
    <d v="2003-11-18T00:00:00"/>
    <s v="40-X"/>
    <s v="40"/>
    <s v="RTO"/>
    <d v="2003-11-18T00:00:00"/>
    <n v="-122.426912"/>
    <n v="37.766058000000001"/>
    <s v="Resident"/>
    <x v="0"/>
    <n v="13"/>
    <n v="-8463"/>
    <n v="-8463"/>
    <n v="0"/>
    <m/>
    <n v="0"/>
    <m/>
    <n v="0"/>
    <s v="Market Octavia"/>
    <m/>
    <m/>
    <n v="-1"/>
    <s v="San Francisco: Market and Octavia"/>
    <n v="23243"/>
    <s v="Corvorn LLC"/>
    <s v="Michael Mamone"/>
    <s v="235-2975"/>
    <s v="Michael Mamone 235-2975"/>
    <s v="San Francisco, CA 94103"/>
    <s v="1875 Mission Street"/>
    <x v="3"/>
  </r>
  <r>
    <n v="1546"/>
    <s v="3560001"/>
    <s v="2210 Market St"/>
    <x v="6"/>
    <s v="BP ISSUED"/>
    <d v="2012-03-14T00:00:00"/>
    <x v="50"/>
    <s v="The proposed project would demolish the existing 3,000 sq. ft. restaurant and construct a new six story over garage builidng consisting of 20 residential units, 5,000 sq. ft. of retail, and 15 parking spaces. The building would be approximately 30,000 sq."/>
    <s v="TO DEMOLISH 1 STORY RESTAURANT."/>
    <s v="Neighborhood Commercial"/>
    <s v="UPR MARKET NCT"/>
    <n v="565"/>
    <n v="5000"/>
    <n v="0"/>
    <n v="0"/>
    <n v="0"/>
    <n v="0"/>
    <n v="5000"/>
    <n v="0"/>
    <s v="2006.1409"/>
    <s v="200810023278"/>
    <d v="2008-11-07T00:00:00"/>
    <d v="2008-10-02T00:00:00"/>
    <s v="40-X/60/65-X"/>
    <s v="40"/>
    <s v="UPR MARKET NCT"/>
    <d v="2008-10-02T00:00:00"/>
    <n v="-122.43071620000001"/>
    <n v="37.766242800000001"/>
    <s v="Mixres"/>
    <x v="4"/>
    <n v="22"/>
    <n v="2000"/>
    <n v="0"/>
    <n v="0"/>
    <n v="0"/>
    <n v="0"/>
    <n v="2000"/>
    <n v="0"/>
    <s v="Market Octavia"/>
    <m/>
    <m/>
    <n v="-1"/>
    <s v="San Francisco: Market and Octavia"/>
    <n v="25000"/>
    <s v="SIA Consutlting"/>
    <s v="Reza Khoshnevisan"/>
    <s v="922-0200"/>
    <s v="Reza Khoshnevisan 922-0200"/>
    <s v="San Francisco, CA  94103"/>
    <s v="1256 Howard Street"/>
    <x v="3"/>
  </r>
  <r>
    <n v="1637"/>
    <s v="3601073"/>
    <s v="3927 19th St"/>
    <x v="9"/>
    <s v="BP Filed"/>
    <d v="2008-08-13T00:00:00"/>
    <x v="9"/>
    <s v="Addition to single-family residence to create an additional unit and three off-street parking spaces."/>
    <s v="ERECT 5 STORY SINGLE FAMILY DWELLING. (3 STORY OCCUPANCY &amp; 2 BASEMENTS)"/>
    <s v="Residential"/>
    <s v="RH-2"/>
    <n v="181"/>
    <n v="0"/>
    <m/>
    <m/>
    <m/>
    <m/>
    <m/>
    <m/>
    <s v="2007.1264"/>
    <s v="200808139076"/>
    <d v="2007-11-01T00:00:00"/>
    <d v="2008-08-13T00:00:00"/>
    <s v="40-X"/>
    <s v="40"/>
    <s v="RH-2"/>
    <d v="2007-11-01T00:00:00"/>
    <n v="-122.431032"/>
    <n v="37.759275000000002"/>
    <s v="Resident"/>
    <x v="0"/>
    <n v="1"/>
    <n v="0"/>
    <m/>
    <m/>
    <m/>
    <m/>
    <m/>
    <m/>
    <s v="Central"/>
    <m/>
    <m/>
    <n v="0"/>
    <s v="San Francisco: Mission-San Jose Corridor"/>
    <n v="3388"/>
    <s v="SIA Consutlting"/>
    <s v="Reza Khoshnevisan"/>
    <s v="922-0200"/>
    <s v="Reza Khoshnevisan 922-0200"/>
    <s v="San Francisco, CA  94103"/>
    <s v="1256 Howard Street"/>
    <x v="1"/>
  </r>
  <r>
    <n v="1640"/>
    <s v="3603024"/>
    <s v="799 Castro Street"/>
    <x v="9"/>
    <s v="BP Filed"/>
    <d v="2014-09-19T00:00:00"/>
    <x v="9"/>
    <s v=""/>
    <s v="ALTERATION OF EXISTING COMMERCIAL BUILDING - CONVERSION OF OCCUPANCY TO R-3. TO REPLACE 2012-08-30-8"/>
    <s v="Residential"/>
    <s v="RH-2"/>
    <n v="181"/>
    <n v="0"/>
    <m/>
    <m/>
    <m/>
    <m/>
    <m/>
    <m/>
    <s v=""/>
    <s v="201409196883"/>
    <m/>
    <d v="2014-09-19T00:00:00"/>
    <s v="40-X"/>
    <s v="40"/>
    <s v="RH-2"/>
    <d v="2014-09-19T00:00:00"/>
    <n v="-122.43452430000001"/>
    <n v="37.756119599999998"/>
    <s v="Resident"/>
    <x v="0"/>
    <n v="1"/>
    <n v="0"/>
    <m/>
    <m/>
    <m/>
    <m/>
    <m/>
    <m/>
    <s v="Central"/>
    <m/>
    <m/>
    <n v="0"/>
    <s v=""/>
    <n v="2400"/>
    <s v=""/>
    <s v=""/>
    <s v=""/>
    <s v=""/>
    <s v=""/>
    <s v=""/>
    <x v="1"/>
  </r>
  <r>
    <n v="1571"/>
    <s v="3575063"/>
    <s v="3249 17th St"/>
    <x v="14"/>
    <s v="BP ISSUED"/>
    <d v="2014-03-17T00:00:00"/>
    <x v="11"/>
    <s v="Project would require a rezoning from RH-2 to NC-3. Proposed project construct a three-story addition to the existing one building on the project site. The new building would be four-story, 50-feet in height consisting of 1,996 sq. ft. ground floor restau"/>
    <s v="SITE PERMIT-REMODEL OF (E) 1 STORY STRUCTURE. ALTERED BUILDING WILL CONTAIN 4 STORIES, CONSISTING OF"/>
    <s v="Residential"/>
    <s v="RTO"/>
    <n v="205"/>
    <n v="1996"/>
    <n v="0"/>
    <n v="0"/>
    <n v="0"/>
    <n v="0"/>
    <n v="1996"/>
    <n v="0"/>
    <s v="2005.1155"/>
    <s v="201003248891"/>
    <d v="2005-12-15T00:00:00"/>
    <d v="2010-03-24T00:00:00"/>
    <s v="55-X"/>
    <s v="55"/>
    <s v="RTO-Mission"/>
    <d v="2005-12-15T00:00:00"/>
    <n v="-122.41826399999999"/>
    <n v="37.763278999999997"/>
    <s v="Mixres"/>
    <x v="4"/>
    <n v="2"/>
    <n v="1996"/>
    <n v="0"/>
    <n v="0"/>
    <n v="0"/>
    <n v="0"/>
    <n v="1996"/>
    <n v="0"/>
    <s v="Mission"/>
    <m/>
    <m/>
    <n v="-1"/>
    <s v="San Francisco: Eastern Neighborhoods"/>
    <n v="6341"/>
    <s v="Amadeo Figueroa Gonzales"/>
    <s v="Amadeo  Gonzales"/>
    <s v="415-794-8555"/>
    <s v="Amadeo  Gonzales 415-794-8555"/>
    <s v="San Francisco, CA 94110"/>
    <s v="3349 18th Street"/>
    <x v="0"/>
  </r>
  <r>
    <n v="1593"/>
    <s v="3583082"/>
    <s v="4035 18th St"/>
    <x v="9"/>
    <s v="CONSTRUCTION"/>
    <d v="2014-06-23T00:00:00"/>
    <x v="4"/>
    <s v="Addition to existing 2-story, 1,260 sqft single-family residence over commercial. Proposed addition to include 4-story, 5,000 sqft building with 2 residential units over commercial."/>
    <s v="REMODEL &amp; VERTICAL/HORIZONTAL ADDITION TO TRANSFORM (E) 2-STORY TO 3-STORY; (ADD ONE UNIT) 2-UNIT RE"/>
    <s v="Neighborhood Commercial"/>
    <s v="CASTRO"/>
    <n v="201"/>
    <n v="0"/>
    <m/>
    <m/>
    <m/>
    <m/>
    <m/>
    <m/>
    <s v="2007.1481"/>
    <s v="200805192371"/>
    <d v="2008-07-03T00:00:00"/>
    <d v="2008-05-19T00:00:00"/>
    <s v="40-X"/>
    <s v="40"/>
    <s v="CASTRO"/>
    <d v="2008-05-19T00:00:00"/>
    <n v="-122.4336086"/>
    <n v="37.760899299999998"/>
    <s v="Resident"/>
    <x v="1"/>
    <n v="1"/>
    <n v="0"/>
    <m/>
    <m/>
    <m/>
    <m/>
    <m/>
    <m/>
    <s v="Central"/>
    <m/>
    <m/>
    <n v="-1"/>
    <s v="San Francisco: Mission-San Jose Corridor"/>
    <n v="5000"/>
    <s v="Kerman Morris Architects"/>
    <s v="Edward Morris"/>
    <s v="415-749-0302"/>
    <s v="Edward Morris 415-749-0302"/>
    <s v="San Francisco, CA 94133"/>
    <s v="69A Water Street"/>
    <x v="1"/>
  </r>
  <r>
    <n v="1617"/>
    <s v="3594009"/>
    <s v="2374 Folsom St"/>
    <x v="14"/>
    <s v="CONSTRUCTION"/>
    <d v="2012-05-10T00:00:00"/>
    <x v="0"/>
    <s v="CONVERT EXISTING 3-STORY 2-UNIT RESIDENTIAL BUILDING W/ 2 OFF-STREET PARKING SPACES TO 4-STORY 4-UNIT RESIDENTIAL BUILDING W/ 4 OFF-STREET PARKING SPACES."/>
    <s v="VERTICAL AND HORIZONTAL EXTENSION TO CONVERT A 3 STORY 2 UNIT RESIDENTIAL BUILDING INTO A 4 STORY 4 UNTS CONDEMINIUM BLDG WITH INTERNAL REMODELING"/>
    <s v="Residential"/>
    <s v="RM-1"/>
    <n v="188"/>
    <n v="0"/>
    <n v="0"/>
    <n v="0"/>
    <n v="0"/>
    <n v="0"/>
    <n v="0"/>
    <n v="0"/>
    <s v="2007.1209"/>
    <s v="200701292823"/>
    <d v="2007-10-16T00:00:00"/>
    <d v="2007-01-29T00:00:00"/>
    <s v="55-X"/>
    <s v="55"/>
    <s v="RM-1"/>
    <d v="2007-01-29T00:00:00"/>
    <n v="-122.415088"/>
    <n v="37.759346000000001"/>
    <s v="Resident"/>
    <x v="1"/>
    <n v="2"/>
    <n v="0"/>
    <n v="0"/>
    <n v="0"/>
    <n v="0"/>
    <n v="0"/>
    <n v="0"/>
    <n v="0"/>
    <s v="Mission"/>
    <m/>
    <m/>
    <n v="-1"/>
    <s v="San Francisco: Eastern Neighborhoods"/>
    <n v="8175"/>
    <s v="Design Consulting Group"/>
    <s v="John Lau"/>
    <s v="415 831-7180"/>
    <s v="John Lau 415 831-7180"/>
    <s v="San Francisco, CA  94121"/>
    <s v="3900 Geary Boulevard, Suite #201"/>
    <x v="0"/>
  </r>
  <r>
    <n v="1619"/>
    <s v="3594016"/>
    <s v="3360 20th St"/>
    <x v="14"/>
    <s v="BP APPROVED"/>
    <d v="2010-10-21T00:00:00"/>
    <x v="14"/>
    <s v="Conversion of an automotive garage to six 3-BR, 2-BA units on two floors above garage."/>
    <s v="TO ERECT 4 STORY 6 DWELLING UNITS"/>
    <s v="Mixed Use"/>
    <s v="NC-2"/>
    <n v="188"/>
    <n v="0"/>
    <n v="0"/>
    <n v="0"/>
    <n v="0"/>
    <n v="0"/>
    <n v="0"/>
    <n v="0"/>
    <s v="2005.0370"/>
    <s v="200512200747"/>
    <d v="2005-08-23T00:00:00"/>
    <d v="2005-12-20T00:00:00"/>
    <s v="45-X"/>
    <s v="45"/>
    <s v="NC-2"/>
    <d v="2005-08-23T00:00:00"/>
    <n v="-122.41615299999999"/>
    <n v="37.759027000000003"/>
    <s v="Resident"/>
    <x v="4"/>
    <n v="6"/>
    <n v="-4750"/>
    <n v="0"/>
    <n v="0"/>
    <n v="0"/>
    <n v="-4750"/>
    <n v="0"/>
    <n v="0"/>
    <s v="Mission"/>
    <m/>
    <m/>
    <n v="-1"/>
    <s v="San Francisco: Eastern Neighborhoods"/>
    <n v="8691"/>
    <s v="Reuben, Junius, &amp; Rose, LLP"/>
    <s v="John Kevlin"/>
    <s v="415.567.9000"/>
    <s v="John Kevlin 415.567.9000"/>
    <s v="San Francisco, CA 94104"/>
    <s v="1 Bush Street, Ste 600"/>
    <x v="0"/>
  </r>
  <r>
    <n v="1627"/>
    <s v="3596113"/>
    <s v="899 Valencia St"/>
    <x v="14"/>
    <s v="CONSTRUCTION"/>
    <d v="2014-09-18T00:00:00"/>
    <x v="51"/>
    <s v="The proposed project is demolition of a 1,800-gsf gas station and construction of a 5-story 50,141-gsf mixed use residential structure with 18 dwelling units, 22 parking spaces, and two ground-floor retail units at the corner of Valencia and 20th Streets "/>
    <s v=""/>
    <s v="Neighborhood Commercial"/>
    <s v="Valencia Street"/>
    <n v="185"/>
    <n v="4705"/>
    <n v="0"/>
    <n v="0"/>
    <n v="0"/>
    <n v="0"/>
    <n v="4705"/>
    <n v="0"/>
    <s v="2004.0891"/>
    <s v="200408121427"/>
    <d v="2005-08-11T00:00:00"/>
    <m/>
    <s v="55-X"/>
    <s v="55"/>
    <s v="Valencia St NCT"/>
    <d v="2005-08-11T00:00:00"/>
    <n v="-122.421269"/>
    <n v="37.758507299999998"/>
    <s v="Mixres"/>
    <x v="1"/>
    <n v="18"/>
    <n v="4705"/>
    <n v="0"/>
    <n v="0"/>
    <n v="0"/>
    <n v="0"/>
    <n v="4705"/>
    <n v="0"/>
    <s v="Mission"/>
    <m/>
    <m/>
    <n v="-1"/>
    <s v="San Francisco: Eastern Neighborhoods"/>
    <n v="32783"/>
    <s v="Reuben, Junius, &amp; Rose, LLP"/>
    <s v="John Kevlin"/>
    <s v="415.567.9000"/>
    <s v="John Kevlin 415.567.9000"/>
    <s v="San Francisco, CA 94104"/>
    <s v="1 Bush Street, Ste 600"/>
    <x v="3"/>
  </r>
  <r>
    <n v="1631"/>
    <s v="3598028"/>
    <s v="651 Dolores St"/>
    <x v="9"/>
    <s v="PL Approved"/>
    <d v="2013-12-12T00:00:00"/>
    <x v="0"/>
    <s v="Convert vacant church into four residential dwelling units.  Maintain existing exterior structure historic integrity with minor changes.  Convert basement into a garage."/>
    <s v=""/>
    <s v="Residential"/>
    <s v="RH-3"/>
    <n v="183"/>
    <n v="0"/>
    <m/>
    <m/>
    <m/>
    <m/>
    <m/>
    <m/>
    <s v="2011.1385"/>
    <s v=""/>
    <d v="2013-06-21T00:00:00"/>
    <m/>
    <s v="40-X"/>
    <s v="40"/>
    <s v="RH-3"/>
    <d v="2013-06-21T00:00:00"/>
    <n v="-122.42563850000001"/>
    <n v="37.758873199999996"/>
    <s v="Resident"/>
    <x v="3"/>
    <n v="4"/>
    <n v="2000"/>
    <n v="2000"/>
    <m/>
    <m/>
    <m/>
    <m/>
    <m/>
    <s v="Central"/>
    <m/>
    <m/>
    <n v="-1"/>
    <s v="San Francisco: Mission-San Jose Corridor"/>
    <n v="25000"/>
    <s v=""/>
    <s v="Siamak Akhavan"/>
    <s v="415-378-4771"/>
    <s v="Siamak Akhavan 415-378-4771"/>
    <s v="San Francisco,  CA 94114"/>
    <s v="547 Corbett Avenue"/>
    <x v="0"/>
  </r>
  <r>
    <n v="1657"/>
    <s v="3613018B"/>
    <s v="2986 22nd St"/>
    <x v="14"/>
    <s v="CONSTRUCTION"/>
    <d v="2014-05-01T00:00:00"/>
    <x v="11"/>
    <s v="Construct  two stories vertical  and  four stories  horizontal addition to the rear of  the existing two-story, single-family house. The  proposal would also add two dwelling units and an underground parking garage.  A rear yard variance is sought for the"/>
    <s v="ALTERATION OF (E) 1ST AND 2ND FLOORS, CONSTRUCTION OF 3RD &amp; 4TH FLOOR, BASEMENT, ADDING TWO ADDT'L"/>
    <s v="Residential"/>
    <s v="RH-3"/>
    <n v="170"/>
    <n v="0"/>
    <n v="0"/>
    <n v="0"/>
    <n v="0"/>
    <n v="0"/>
    <n v="0"/>
    <n v="0"/>
    <s v="2005.1059"/>
    <s v="200507147539"/>
    <d v="2005-11-10T00:00:00"/>
    <d v="2005-07-14T00:00:00"/>
    <s v="40-X"/>
    <s v="40"/>
    <s v="RH-3"/>
    <d v="2005-07-14T00:00:00"/>
    <n v="-122.413965"/>
    <n v="37.755901999999999"/>
    <s v="Resident"/>
    <x v="1"/>
    <n v="2"/>
    <n v="0"/>
    <n v="0"/>
    <n v="0"/>
    <n v="0"/>
    <n v="0"/>
    <n v="0"/>
    <n v="0"/>
    <s v="Mission"/>
    <m/>
    <m/>
    <n v="-1"/>
    <s v="San Francisco: Eastern Neighborhoods"/>
    <n v="3600"/>
    <s v=""/>
    <s v="Mel Murphy"/>
    <s v="415-821-7800"/>
    <s v="Mel Murphy 415-821-7800"/>
    <s v="San Francisco, CA  94114"/>
    <s v="4153 24th Street"/>
    <x v="0"/>
  </r>
  <r>
    <n v="1663"/>
    <s v="3615026"/>
    <s v="2525 Mission St"/>
    <x v="14"/>
    <s v="BP ISSUED"/>
    <d v="2009-08-26T00:00:00"/>
    <x v="1"/>
    <s v="The project is to demolish the existing single-story retail building and construct a new building that would be three-stories tall and would contain retail on the ground floor and offices on the second and third floors._x000d_6/15/05 - Environmental Exemption"/>
    <s v="ERECT A 3 STORY COMMERCIAL SHOP &amp; OFFICE"/>
    <s v="Neighborhood Commercial"/>
    <s v="Mission St NCT"/>
    <n v="176"/>
    <n v="4999"/>
    <n v="4999"/>
    <n v="0"/>
    <n v="0"/>
    <n v="0"/>
    <n v="0"/>
    <n v="0"/>
    <s v="2003.0159"/>
    <s v="200302218059"/>
    <d v="2003-08-07T00:00:00"/>
    <d v="2003-02-21T00:00:00"/>
    <s v="65-B"/>
    <s v="65"/>
    <s v="Mission St NCT"/>
    <d v="2003-02-21T00:00:00"/>
    <n v="-122.41850100000001"/>
    <n v="37.756587000000003"/>
    <s v="MIPS"/>
    <x v="4"/>
    <n v="0"/>
    <n v="4999"/>
    <n v="0"/>
    <n v="0"/>
    <n v="4999"/>
    <n v="0"/>
    <n v="0"/>
    <n v="0"/>
    <s v="Mission"/>
    <m/>
    <m/>
    <n v="-1"/>
    <s v="San Francisco: Eastern Neighborhoods"/>
    <n v="6999"/>
    <s v=""/>
    <s v="Ernest Shrayber"/>
    <s v="668-3517"/>
    <s v="Ernest Shrayber 668-3517"/>
    <s v="San Francisco, CA  94121"/>
    <s v="600 28th Avenue"/>
    <x v="1"/>
  </r>
  <r>
    <n v="1665"/>
    <s v="3616007"/>
    <s v="2558 Mission St"/>
    <x v="14"/>
    <s v="CONSTRUCTION"/>
    <d v="2014-09-11T00:00:00"/>
    <x v="52"/>
    <s v="The project is a PUD and new construction of up to 125 units of residential over ground floor commercial on the site of to-be-demolished Giant Value store, adjacent to the New Mission Theater, which would be renovated to include theater, restaurant, and b"/>
    <s v="ERECT NEW TYPE I BUILDING (RETAIL, MULTI-FAMILY RESIDENTIAL &amp; PARKING)"/>
    <s v="Neighborhood Commercial"/>
    <s v="Mission St NCT"/>
    <n v="176"/>
    <n v="0"/>
    <n v="0"/>
    <n v="0"/>
    <n v="0"/>
    <n v="0"/>
    <n v="0"/>
    <n v="0"/>
    <s v="2005.0694"/>
    <s v="201301168124"/>
    <d v="2005-12-21T00:00:00"/>
    <d v="2013-01-16T00:00:00"/>
    <s v="85-X"/>
    <s v="85"/>
    <s v="Mission St NCT"/>
    <d v="2005-12-21T00:00:00"/>
    <n v="-122.418986"/>
    <n v="37.75611"/>
    <s v="Resident"/>
    <x v="1"/>
    <n v="114"/>
    <n v="0"/>
    <n v="0"/>
    <n v="0"/>
    <n v="0"/>
    <n v="0"/>
    <n v="0"/>
    <n v="0"/>
    <s v="Mission"/>
    <m/>
    <m/>
    <n v="-1"/>
    <s v="San Francisco: Eastern Neighborhoods"/>
    <n v="107600"/>
    <s v="Kerman/Morris Architects LLP"/>
    <s v="Toby  Morris"/>
    <s v="415-749-0302"/>
    <s v="Toby  Morris 415-749-0302"/>
    <s v="San Francisco, CA 94133"/>
    <s v="69A Water Street"/>
    <x v="2"/>
  </r>
  <r>
    <n v="1671"/>
    <s v="3617008"/>
    <s v="1050 Valencia St"/>
    <x v="14"/>
    <s v="BP ISSUED"/>
    <d v="2013-07-17T00:00:00"/>
    <x v="53"/>
    <s v="New Construction of 16-du Res Mixed Use bldg, w/25,000-gsf residential, 2,000-gsf retail, and 2,800 full basement storage, totalling 30,480 with one loading space retained.  Demolition of 1970-constrone-story SPORK restaurant bldg and parking, and replace"/>
    <s v="ERECT 5 STORIES OF 15 DWELLING UNITS, WITH COMMERCIAL,TYPE 5."/>
    <s v="Neighborhood Commercial"/>
    <s v="Valencia Street"/>
    <n v="165"/>
    <n v="2000"/>
    <m/>
    <m/>
    <m/>
    <m/>
    <n v="2000"/>
    <m/>
    <s v="2007.1457"/>
    <s v="201012277437"/>
    <d v="2010-03-12T00:00:00"/>
    <d v="2010-12-27T00:00:00"/>
    <s v="55-X"/>
    <s v="55"/>
    <s v="Valencia St NCT"/>
    <d v="2010-03-12T00:00:00"/>
    <n v="-122.421318"/>
    <n v="37.755944"/>
    <s v="Mixres"/>
    <x v="4"/>
    <n v="15"/>
    <n v="400"/>
    <m/>
    <m/>
    <m/>
    <m/>
    <n v="400"/>
    <m/>
    <s v="Mission"/>
    <m/>
    <m/>
    <n v="-1"/>
    <s v="San Francisco: Eastern Neighborhoods"/>
    <n v="13900"/>
    <s v="Stephen Antonaros Architect"/>
    <s v="Stephen Antonaros"/>
    <s v="415.864.2261"/>
    <s v="Stephen Antonaros 415.864.2261"/>
    <s v="SF, CA 94114"/>
    <s v="2261 Market Street, #324"/>
    <x v="3"/>
  </r>
  <r>
    <n v="1694"/>
    <s v="3628014"/>
    <s v="1090 Church St"/>
    <x v="9"/>
    <s v="BP Filed"/>
    <d v="2006-02-09T16:25:02"/>
    <x v="4"/>
    <s v=""/>
    <s v="ERECT 2 STORIES 2 DWELLING UNITS BLDG."/>
    <s v="Residential"/>
    <s v="RM-1"/>
    <n v="164"/>
    <n v="0"/>
    <n v="0"/>
    <n v="0"/>
    <n v="0"/>
    <n v="0"/>
    <n v="0"/>
    <n v="0"/>
    <s v=""/>
    <s v="200602094307"/>
    <m/>
    <d v="2006-02-09T16:25:02"/>
    <s v="40-X"/>
    <s v="40"/>
    <s v="RM-1"/>
    <d v="2006-02-09T16:25:02"/>
    <n v="-122.4276201"/>
    <n v="37.753472000000002"/>
    <s v="Resident"/>
    <x v="0"/>
    <n v="2"/>
    <n v="0"/>
    <n v="0"/>
    <n v="0"/>
    <n v="0"/>
    <n v="0"/>
    <n v="0"/>
    <n v="0"/>
    <s v="Central"/>
    <m/>
    <m/>
    <n v="0"/>
    <s v="San Francisco: Mission-San Jose Corridor"/>
    <n v="2400"/>
    <s v=""/>
    <s v=""/>
    <s v=""/>
    <s v=""/>
    <s v=""/>
    <s v=""/>
    <x v="1"/>
  </r>
  <r>
    <n v="1731"/>
    <s v="3703086"/>
    <s v="570 Jessie St"/>
    <x v="1"/>
    <s v="BP Filed"/>
    <d v="2006-02-02T00:00:00"/>
    <x v="54"/>
    <s v="Demolish existing 15,000 sq. ft. office/printing shop and construct 47 dwelling units and 24 parking spaces. Total sq. footage of new struction would be 31,135 (36,973, as of 3-28-2007) sq. ft. and building would be approximately 80' (74' 10&quot;, as of 2-28-"/>
    <s v="TO ERECT 8 STORY, 47 CONDO UNITS"/>
    <s v="Commercial"/>
    <s v="C-3-G"/>
    <n v="666"/>
    <n v="0"/>
    <m/>
    <m/>
    <m/>
    <m/>
    <m/>
    <m/>
    <s v="2005.1018"/>
    <s v="200602023710"/>
    <d v="2008-09-11T00:00:00"/>
    <d v="2006-02-02T00:00:00"/>
    <s v="120-F"/>
    <s v="120"/>
    <s v="C-3-G"/>
    <d v="2006-02-02T00:00:00"/>
    <n v="-122.4101733"/>
    <n v="37.780766100000001"/>
    <s v="Resident"/>
    <x v="0"/>
    <n v="47"/>
    <n v="-15000"/>
    <m/>
    <m/>
    <m/>
    <n v="-15000"/>
    <m/>
    <m/>
    <s v="Downtown"/>
    <m/>
    <m/>
    <n v="-1"/>
    <s v="San Francisco: Downtown-Van Ness-Geary"/>
    <n v="23695"/>
    <s v="Linea built "/>
    <s v="Andrew Greene"/>
    <s v="415-8648"/>
    <s v="Andrew Greene 415-8648"/>
    <s v="SF, CA 94110"/>
    <s v="2595 Mission St"/>
    <x v="3"/>
  </r>
  <r>
    <n v="1736"/>
    <s v="3704071"/>
    <s v="949 Market Street"/>
    <x v="1"/>
    <s v="BP ISSUED"/>
    <d v="2012-12-27T00:00:00"/>
    <x v="1"/>
    <s v="Section 309 Review Required with one exception (freight loading) request. Conditional Use Authorization request to exceed allowable accessory parking per Section 303, 157 and 158.  Variances requested per Section 102.11 to allow modification of gross floo"/>
    <s v=""/>
    <s v="Commercial"/>
    <s v="C-3-G"/>
    <n v="667"/>
    <n v="367000"/>
    <n v="0"/>
    <m/>
    <m/>
    <m/>
    <n v="367000"/>
    <m/>
    <s v="2008.0217"/>
    <s v="201011084497"/>
    <d v="2008-02-22T00:00:00"/>
    <m/>
    <s v="120-X"/>
    <s v="120"/>
    <s v="C-3-G"/>
    <d v="2008-02-22T00:00:00"/>
    <n v="-122.408998"/>
    <n v="37.782702999999998"/>
    <s v="Retail/Ent"/>
    <x v="4"/>
    <n v="0"/>
    <n v="237300"/>
    <m/>
    <m/>
    <n v="-74700"/>
    <m/>
    <n v="312000"/>
    <m/>
    <s v="Downtown"/>
    <m/>
    <m/>
    <n v="-1"/>
    <s v="San Francisco: Downtown-Van Ness-Geary"/>
    <n v="253128"/>
    <s v="Gibson Dunn &amp; Crutcher, LLP"/>
    <s v="Jim Abrams"/>
    <s v="393-8370"/>
    <s v="Jim Abrams 393-8370"/>
    <s v="San Francisco, CA  94105"/>
    <s v="555 Mission Street, Suite 3000"/>
    <x v="1"/>
  </r>
  <r>
    <n v="1746"/>
    <s v="3706093"/>
    <s v="706 Mission St"/>
    <x v="1"/>
    <s v="PL Approved"/>
    <d v="2013-07-31T00:00:00"/>
    <x v="55"/>
    <s v="The proposed project would result in partial demolition and rehabilitation of the Arson Mercantile Building into a new 42-story, 500-foot high building containing 185 residences, retail, and the 36,560 sf Mexican Musuem. The proposed project would also in"/>
    <s v=""/>
    <s v="Commercial"/>
    <s v="C-3-R"/>
    <n v="744"/>
    <n v="174400"/>
    <n v="0"/>
    <m/>
    <m/>
    <m/>
    <n v="174400"/>
    <m/>
    <s v="2008.1084"/>
    <s v=""/>
    <d v="2012-10-26T00:00:00"/>
    <m/>
    <s v="400-I"/>
    <s v="400"/>
    <s v="C-3-R"/>
    <d v="2012-10-26T00:00:00"/>
    <n v="-122.40253869999999"/>
    <n v="37.786009900000003"/>
    <s v="Mixres"/>
    <x v="3"/>
    <n v="185"/>
    <n v="25570"/>
    <m/>
    <m/>
    <n v="-119330"/>
    <m/>
    <n v="144900"/>
    <m/>
    <s v="Downtown"/>
    <m/>
    <m/>
    <n v="-1"/>
    <s v="San Francisco: Downtown-Van Ness-Geary"/>
    <n v="662600"/>
    <s v="Millennium Partners"/>
    <s v="Sean Jeffries"/>
    <s v="415-593-1100"/>
    <s v="Sean Jeffries 415-593-1100"/>
    <s v="San Francisco, CA 94103"/>
    <s v="735 Market St, 4th Fl"/>
    <x v="2"/>
  </r>
  <r>
    <n v="1751"/>
    <s v="3708006"/>
    <s v="50 01st St"/>
    <x v="15"/>
    <s v="PL FILED"/>
    <d v="2014-06-04T00:00:00"/>
    <x v="56"/>
    <s v="The project site consist of three undeveloped lots and four buildings ranging from five to seven stories, totaling approx. 251,000 sq. ft. of office, retail, and commercial uses. There are no off-street parking or loading on the site. The proposed project"/>
    <s v=""/>
    <s v="Commercial"/>
    <s v="C-3-O(SD)"/>
    <n v="740"/>
    <n v="1970000"/>
    <n v="1050000"/>
    <n v="0"/>
    <m/>
    <m/>
    <n v="310000"/>
    <n v="610000"/>
    <s v="2006.1523"/>
    <s v=""/>
    <d v="2006-12-21T00:00:00"/>
    <m/>
    <s v="550-S/850-S-2"/>
    <s v="550"/>
    <s v="C-3-O(SD)"/>
    <d v="2006-12-21T00:00:00"/>
    <n v="-122.3982439"/>
    <n v="37.790324499999997"/>
    <s v="Mixres"/>
    <x v="2"/>
    <n v="292"/>
    <n v="1704000"/>
    <n v="0"/>
    <m/>
    <n v="806000"/>
    <m/>
    <n v="288000"/>
    <n v="610000"/>
    <s v="TB Combo"/>
    <m/>
    <m/>
    <n v="0"/>
    <s v="San Francisco: Transit Center District"/>
    <n v="2620000"/>
    <s v="Reuben &amp; Junius"/>
    <s v="Daniel Frattin"/>
    <s v="415 567 9000"/>
    <s v="Daniel Frattin 415 567 9000"/>
    <s v="San Francisco, CA  94104"/>
    <s v="1 Bush Street, Suite 600"/>
    <x v="4"/>
  </r>
  <r>
    <n v="1762"/>
    <s v="3710017"/>
    <s v="350 Mission St"/>
    <x v="15"/>
    <s v="CONSTRUCTION"/>
    <d v="2014-09-23T00:00:00"/>
    <x v="1"/>
    <s v="The project site is occupied by a four-story building with approximately 95,000 sq. ft. of office, retail, and acessory uses. The proposed project would demolish the existing building and construct a 28-story, 455' ft high office tower consisting of 503,0"/>
    <s v="TO ERECT 27 STORIES, OFFICE, RETAIL &amp; PARKING BUILDING."/>
    <s v="Commercial"/>
    <s v="C-3-O(SD)"/>
    <n v="774"/>
    <n v="510300"/>
    <n v="503000"/>
    <m/>
    <m/>
    <m/>
    <n v="7300"/>
    <m/>
    <s v="2006.1524"/>
    <s v="201108011461"/>
    <d v="2008-11-19T00:00:00"/>
    <d v="2011-08-01T00:00:00"/>
    <s v="700-S-2"/>
    <s v="700"/>
    <s v="C-3-O(SD)"/>
    <d v="2008-11-19T00:00:00"/>
    <n v="-122.39637399999999"/>
    <n v="37.790809000000003"/>
    <s v="MIPS"/>
    <x v="1"/>
    <n v="0"/>
    <n v="415603"/>
    <m/>
    <m/>
    <n v="431303"/>
    <n v="0"/>
    <n v="-15700"/>
    <n v="0"/>
    <s v="TB Combo"/>
    <m/>
    <m/>
    <n v="-1"/>
    <s v="San Francisco: Transit Center District"/>
    <n v="536872"/>
    <s v="Reuben &amp; Junius"/>
    <s v="Daniel Frattin"/>
    <s v="415 567 9000"/>
    <s v="Daniel Frattin 415 567 9000"/>
    <s v="San Francisco, CA  94104"/>
    <s v="1 Bush Street, Suite 600"/>
    <x v="1"/>
  </r>
  <r>
    <n v="1770"/>
    <s v="3717019"/>
    <s v="120 Howard St"/>
    <x v="1"/>
    <s v="CONSTRUCTION"/>
    <d v="2012-06-13T00:00:00"/>
    <x v="1"/>
    <s v="Three-story, approximately 67,000 square-foot vertical addition to existing 155,000 square-foot nine-story office building."/>
    <s v="PROPOSED VERTICAL ADDITION REMOVING EXTG PENTHOUSE AND CONSTRUCTING 4 NEW STORIES WITH FULL FLOOR PLATES, NEW STRUCTURE WILL BE STEEL MOMENT FRAME AND MECHANICAL WILL BE VARIABLE AIR VOLUME-REPLACE 3 EXTG ELEVATORS"/>
    <s v="Commercial"/>
    <s v="C-3-O(SD)"/>
    <n v="780"/>
    <n v="222000"/>
    <n v="222000"/>
    <n v="0"/>
    <n v="0"/>
    <n v="0"/>
    <n v="0"/>
    <n v="0"/>
    <s v="2006.0616"/>
    <s v="200611178045"/>
    <d v="2006-05-11T00:00:00"/>
    <d v="2006-11-17T00:00:00"/>
    <s v="200-S"/>
    <s v="200"/>
    <s v="C-3-O(SD)"/>
    <d v="2006-05-11T00:00:00"/>
    <n v="-122.3928255"/>
    <n v="37.791509699999999"/>
    <s v="MIPS"/>
    <x v="1"/>
    <n v="0"/>
    <n v="67000"/>
    <n v="0"/>
    <n v="0"/>
    <n v="67000"/>
    <n v="0"/>
    <n v="0"/>
    <n v="0"/>
    <s v="Downtown"/>
    <m/>
    <m/>
    <n v="-1"/>
    <s v="San Francisco: Transit Center District"/>
    <n v="222000"/>
    <s v="Law Office of Tracy Boxer Zill"/>
    <s v="Tracy Zill"/>
    <s v="415-601-8401"/>
    <s v="Tracy Zill 415-601-8401"/>
    <s v="San Francisco, CA  94115"/>
    <s v="3042 Jackson, Suite 4"/>
    <x v="1"/>
  </r>
  <r>
    <n v="1773"/>
    <s v="3719010"/>
    <s v="181 Fremont St"/>
    <x v="15"/>
    <s v="BP ISSUED"/>
    <d v="2013-12-26T00:00:00"/>
    <x v="57"/>
    <s v="66-story office mixed-use high-rise project, 796,933 total gsf, 878-ft, with class A office space (floors 2-44), 140 units residential (floors 47-65), with sky lobby, and auto lift-accessed 241-space 4-level underground parking;  requiring demolition of t"/>
    <s v="TO ERECT 54 STORIES, 5 BASEMENT, 74 RESIDENTIAL WITH COMMERCIAL, PARKING BUILDING._x000d_"/>
    <s v="Commercial"/>
    <s v="C-3-O(SD)"/>
    <n v="942"/>
    <n v="530316"/>
    <n v="530316"/>
    <m/>
    <m/>
    <m/>
    <m/>
    <m/>
    <s v="2007.0456"/>
    <s v="201305015894"/>
    <d v="2007-05-15T00:00:00"/>
    <d v="2013-05-01T00:00:00"/>
    <s v="700-S-2"/>
    <s v="700"/>
    <s v="C-3-O(SD)"/>
    <d v="2007-05-15T00:00:00"/>
    <n v="-122.39542400000001"/>
    <n v="37.789645"/>
    <s v="Mixres"/>
    <x v="4"/>
    <n v="74"/>
    <n v="492866"/>
    <m/>
    <m/>
    <n v="492866"/>
    <m/>
    <m/>
    <m/>
    <s v="TB Combo"/>
    <m/>
    <m/>
    <n v="-1"/>
    <s v="San Francisco: Transit Center District"/>
    <n v="717136"/>
    <s v="SKS Investments"/>
    <s v="Steve Wolmark"/>
    <s v="415.421.8200"/>
    <s v="Steve Wolmark 415.421.8200"/>
    <s v="San Francisco, CA 94108 "/>
    <s v="601 California, Suite 1310"/>
    <x v="2"/>
  </r>
  <r>
    <n v="1776"/>
    <s v="3720001"/>
    <s v="425 Mission St"/>
    <x v="15"/>
    <s v="CONSTRUCTION"/>
    <d v="2014-06-25T00:00:00"/>
    <x v="1"/>
    <s v="Transbay Tower project is a 1,200-ft tall, 80-story, 1,880,000-sf office building with 43,000-sf retail in three floors, uppermost connected by retail bridge to proposed Transbay Transit Center City Park, 300-400 parking spaces in subsurface garage access"/>
    <s v="TO ERECT 61 STORIES WITH 3 BASEMENTS, OFFICE, RETAIL, PARKING BUILDING."/>
    <s v="Public"/>
    <s v="P"/>
    <n v="943"/>
    <n v="1743000"/>
    <n v="1700000"/>
    <m/>
    <m/>
    <m/>
    <n v="43000"/>
    <m/>
    <s v="2008.0789"/>
    <s v="201303132080"/>
    <d v="2008-07-01T00:00:00"/>
    <d v="2013-03-13T00:00:00"/>
    <s v="100-X/1000-S-"/>
    <s v="100"/>
    <s v="P/C-3-O(SD)"/>
    <d v="2008-07-01T00:00:00"/>
    <n v="-122.3969094"/>
    <n v="37.790291400000001"/>
    <s v="MIPS"/>
    <x v="1"/>
    <n v="0"/>
    <n v="1742950"/>
    <m/>
    <m/>
    <n v="1700000"/>
    <m/>
    <n v="42950"/>
    <m/>
    <s v="TB Combo"/>
    <m/>
    <m/>
    <n v="-1"/>
    <s v="San Francisco: Transit Center District"/>
    <n v="1743000"/>
    <s v="TJPA"/>
    <s v="ROBERT BECK"/>
    <s v="597-4620"/>
    <s v="ROBERT BECK 597-4620"/>
    <s v="SAN FRANCISCO, CA 94105"/>
    <s v="201 MISSION ST, STE 2750"/>
    <x v="1"/>
  </r>
  <r>
    <n v="1786"/>
    <s v="3721122"/>
    <s v="535 Mission St"/>
    <x v="15"/>
    <s v="CONSTRUCTION"/>
    <d v="2014-09-12T00:00:00"/>
    <x v="1"/>
    <s v="The proposed project would demolish the existing surface parking lot and construct an approx. 293,750 sq. ft. office building, with 2,680 sq. ft. of retail and 50 parking spaces. The building would be approximately 356,400 sq. ft., 27 stories and approxim"/>
    <s v=""/>
    <s v="Commercial"/>
    <s v="C-3-O(SD)"/>
    <n v="741"/>
    <n v="296430"/>
    <n v="293750"/>
    <n v="0"/>
    <n v="0"/>
    <n v="0"/>
    <n v="2680"/>
    <n v="0"/>
    <s v="2006.1273"/>
    <s v="200508049463"/>
    <d v="2006-11-09T00:00:00"/>
    <d v="2005-08-04T00:00:00"/>
    <s v="550-S"/>
    <s v="550"/>
    <s v="C-3-O(SD)"/>
    <d v="2005-08-04T00:00:00"/>
    <n v="-122.398518"/>
    <n v="37.789031799999997"/>
    <s v="MIPS"/>
    <x v="1"/>
    <n v="0"/>
    <n v="296430"/>
    <n v="0"/>
    <n v="0"/>
    <n v="293750"/>
    <n v="0"/>
    <n v="2680"/>
    <n v="0"/>
    <s v="TB Combo"/>
    <m/>
    <m/>
    <n v="-1"/>
    <s v="San Francisco: Transit Center District"/>
    <n v="296430"/>
    <s v="Reuben &amp; Junius"/>
    <s v="Joel  Yodowitz"/>
    <s v="415 567 9000"/>
    <s v="Joel  Yodowitz 415 567 9000"/>
    <s v="San Francisco, CA  94104"/>
    <s v="1 Bush Street, Suite 600"/>
    <x v="1"/>
  </r>
  <r>
    <n v="1860"/>
    <s v="3731003"/>
    <s v="226 06th St"/>
    <x v="16"/>
    <s v="CONSTRUCTION"/>
    <d v="2014-09-24T00:00:00"/>
    <x v="58"/>
    <s v="Vertical addition of 4th floor to existing hotel."/>
    <s v="VERTICAL ADDITION AND REVONATION OF A HOTEL. MECH, ELEC,PLUMBING, FIRE SPRINKLER UNDER SEPARATE PERMIT"/>
    <s v="Neighborhood Commercial"/>
    <s v="SoMa NCT"/>
    <n v="627"/>
    <n v="16425"/>
    <m/>
    <m/>
    <m/>
    <m/>
    <m/>
    <n v="16425"/>
    <s v="2009.0089"/>
    <s v="200806164548"/>
    <d v="2011-10-06T00:00:00"/>
    <d v="2008-06-16T00:00:00"/>
    <s v="65-X"/>
    <s v="65"/>
    <s v="SoMa NCT"/>
    <d v="2008-06-16T00:00:00"/>
    <n v="-122.406813"/>
    <n v="37.779330999999999"/>
    <s v="Mixres"/>
    <x v="1"/>
    <n v="37"/>
    <n v="5445"/>
    <m/>
    <m/>
    <m/>
    <m/>
    <m/>
    <n v="5445"/>
    <s v="East SoMa"/>
    <m/>
    <m/>
    <n v="-1"/>
    <s v="San Francisco: Eastern Neighborhoods"/>
    <n v="16425"/>
    <s v="Best Design &amp; Construction Co."/>
    <s v="Alex Nie"/>
    <s v="415-656-3528"/>
    <s v="Alex Nie 415-656-3528"/>
    <s v="Brisbane, CA 94005"/>
    <s v="100 Old Country Road Ste 100C"/>
    <x v="2"/>
  </r>
  <r>
    <n v="1863"/>
    <s v="3731087"/>
    <s v="190 Russ St"/>
    <x v="16"/>
    <s v="BP Filed"/>
    <d v="2006-01-20T14:19:46"/>
    <x v="36"/>
    <s v="Demolish  existing 2500 sf PDR bldg &amp; construct 40 foot high, 16,000 sf bldg with 8 dwelling units and 8 parking spaces."/>
    <s v="TO ERECT 5 STORIES, 8 DWELLING UNITS OF RESIDENTIAL BUILDING."/>
    <s v="Mixed Use"/>
    <s v="RED"/>
    <n v="627"/>
    <n v="0"/>
    <n v="0"/>
    <n v="0"/>
    <n v="0"/>
    <n v="0"/>
    <n v="0"/>
    <n v="0"/>
    <s v="2006.0521"/>
    <s v="200601202701"/>
    <d v="2006-12-04T00:00:00"/>
    <d v="2006-01-20T14:19:46"/>
    <s v="65-X"/>
    <s v="65"/>
    <s v="RED"/>
    <d v="2006-01-20T14:19:46"/>
    <n v="-122.407112"/>
    <n v="37.777757999999999"/>
    <s v="Resident"/>
    <x v="0"/>
    <n v="8"/>
    <n v="-2500"/>
    <n v="0"/>
    <n v="0"/>
    <n v="0"/>
    <n v="-2500"/>
    <n v="0"/>
    <n v="0"/>
    <s v="East SoMa"/>
    <m/>
    <m/>
    <n v="0"/>
    <s v="San Francisco: Eastern Neighborhoods"/>
    <n v="14990"/>
    <s v="reza@siaconsulting.com"/>
    <s v="Reza Knoshnevisan"/>
    <s v="922-0200"/>
    <s v="Reza Knoshnevisan 922-0200"/>
    <s v="San Francisco, CA 94103"/>
    <s v="1256 Howard Street"/>
    <x v="0"/>
  </r>
  <r>
    <n v="1922"/>
    <s v="3748006"/>
    <s v="340 Fremont St"/>
    <x v="17"/>
    <s v="BP Filed"/>
    <d v="2012-08-03T00:00:00"/>
    <x v="59"/>
    <s v="Demolition of two existing building and construction of two residential buildings with up to 355 dwelling units, 2,335 GSF, and 336 off-street parking spaces.  "/>
    <s v="TO ERECT 40 STORIES, 3 BASEMENT, 345 UNITS OF RESIDENTIAL WITH COMMERCIAL OFFICE, ASSEMBLY, STORAGE &amp; PARKING."/>
    <s v="High Density Residential"/>
    <s v="RH DTR"/>
    <n v="767"/>
    <n v="2350"/>
    <n v="0"/>
    <n v="0"/>
    <n v="0"/>
    <n v="0"/>
    <n v="2350"/>
    <n v="0"/>
    <s v="2004.0552"/>
    <s v="201208036505"/>
    <d v="2006-05-12T00:00:00"/>
    <d v="2005-09-19T00:00:00"/>
    <s v="85/200-R/ 85/"/>
    <s v="85"/>
    <s v="RH DTR"/>
    <d v="2005-09-19T00:00:00"/>
    <n v="-122.39304"/>
    <n v="37.787363999999997"/>
    <s v="Mixres"/>
    <x v="0"/>
    <n v="384"/>
    <n v="-42650"/>
    <n v="0"/>
    <n v="0"/>
    <n v="-45000"/>
    <n v="0"/>
    <n v="2350"/>
    <n v="0"/>
    <s v="Rincon Hill"/>
    <m/>
    <m/>
    <n v="-1"/>
    <s v="San Francisco: Downtown-Van Ness-Geary"/>
    <n v="431350"/>
    <s v="Jackson Pacific Ventures"/>
    <s v="Ezra Mersey"/>
    <s v="415-265-3773"/>
    <s v="Ezra Mersey 415-265-3773"/>
    <s v="San Francisco, CA 94115"/>
    <s v="2443 Fillmore St. #373"/>
    <x v="4"/>
  </r>
  <r>
    <n v="1804"/>
    <s v="3726075"/>
    <s v="574 Natoma St"/>
    <x v="16"/>
    <s v="BP Filed"/>
    <d v="2008-09-25T00:00:00"/>
    <x v="40"/>
    <s v="Demolish existing 1,875 sqft, 19'-0&quot; single-story warehouse. Proposed 6,525 sqft, 4-story multi-unit residence with 2 off-street parking spaces."/>
    <s v="TO DEMOLISH A VACANT STORAGE"/>
    <s v="Mixed Use"/>
    <s v="RED"/>
    <n v="669"/>
    <n v="0"/>
    <m/>
    <m/>
    <m/>
    <m/>
    <m/>
    <m/>
    <s v="2008.0795"/>
    <s v="200809252699"/>
    <d v="2008-09-25T00:00:00"/>
    <d v="2008-09-25T00:00:00"/>
    <s v="45-X"/>
    <s v="45"/>
    <s v="RED"/>
    <d v="2008-09-25T00:00:00"/>
    <n v="-122.4093867"/>
    <n v="37.778916000000002"/>
    <s v="Resident"/>
    <x v="0"/>
    <n v="10"/>
    <n v="-1875"/>
    <n v="0"/>
    <n v="0"/>
    <n v="0"/>
    <n v="-1875"/>
    <n v="0"/>
    <n v="0"/>
    <s v="East SoMa"/>
    <m/>
    <m/>
    <n v="-1"/>
    <s v="San Francisco: Eastern Neighborhoods"/>
    <n v="6525"/>
    <s v="Mary DeVries Cohn, Architect"/>
    <s v="Mary DeVries "/>
    <s v="415 307 6122"/>
    <s v="Mary DeVries  415 307 6122"/>
    <s v="San Francisco, CA 94117"/>
    <s v="291 Edgewood Ave"/>
    <x v="0"/>
  </r>
  <r>
    <n v="1806"/>
    <s v="3726103"/>
    <s v="114 07th Street"/>
    <x v="1"/>
    <s v="PL Approved"/>
    <d v="2014-06-19T00:00:00"/>
    <x v="38"/>
    <s v="A new 8-story residential development consisting of 48 dwelling units, 1 level of below-grade parking with 15 spaces, and 2,795 sf of ground floor retail."/>
    <s v=""/>
    <s v="Mixed Use"/>
    <s v="MUG"/>
    <n v="623"/>
    <n v="2795"/>
    <m/>
    <m/>
    <m/>
    <m/>
    <n v="2795"/>
    <m/>
    <s v="2012.0673"/>
    <s v=""/>
    <d v="2012-08-14T00:00:00"/>
    <m/>
    <s v="85-X"/>
    <s v="85"/>
    <s v="MUG"/>
    <d v="2012-08-14T00:00:00"/>
    <n v="-122.41091900000001"/>
    <n v="37.778765999999997"/>
    <s v="Mixres"/>
    <x v="3"/>
    <n v="39"/>
    <n v="-29605"/>
    <m/>
    <m/>
    <m/>
    <m/>
    <n v="2795"/>
    <n v="-32400"/>
    <s v="Downtown"/>
    <m/>
    <m/>
    <n v="-1"/>
    <s v="San Francisco: Eastern Neighborhoods"/>
    <n v="1974"/>
    <s v="Reuben, Junius, &amp; Rose, LLP"/>
    <s v="John Kevlin"/>
    <s v="415.567.9000"/>
    <s v="John Kevlin 415.567.9000"/>
    <s v="San Francisco, CA 94104"/>
    <s v="1 Bush Street, Ste 600"/>
    <x v="3"/>
  </r>
  <r>
    <n v="1808"/>
    <s v="3746001"/>
    <s v="201 Folsom St"/>
    <x v="17"/>
    <s v="CONSTRUCTION"/>
    <d v="2014-09-30T00:00:00"/>
    <x v="60"/>
    <s v="Residential &amp; Retail uses, and parking. Remove an existing US Postal Service surface parking lot and construct a new 38-40 story building with 806 residential units, ground floor retail, 806 off-street parking spaces for the residential use, 16 retail par"/>
    <s v="Multiple Permits"/>
    <s v="Mixed Use"/>
    <s v="RC-4"/>
    <n v="765"/>
    <n v="0"/>
    <n v="0"/>
    <n v="0"/>
    <n v="0"/>
    <n v="0"/>
    <n v="0"/>
    <n v="0"/>
    <s v="2000.1073"/>
    <s v="201207124717"/>
    <d v="2002-07-11T00:00:00"/>
    <d v="2012-07-12T00:00:00"/>
    <s v="400-W"/>
    <s v="400"/>
    <s v="RC-4"/>
    <d v="2002-07-11T00:00:00"/>
    <n v="-122.391823"/>
    <n v="37.789186000000001"/>
    <s v="Resident"/>
    <x v="1"/>
    <n v="669"/>
    <n v="0"/>
    <n v="0"/>
    <n v="0"/>
    <n v="0"/>
    <n v="0"/>
    <n v="0"/>
    <n v="0"/>
    <s v="Rincon Hill"/>
    <m/>
    <m/>
    <n v="-1"/>
    <s v="San Francisco: Downtown-Van Ness-Geary"/>
    <n v="1120050"/>
    <s v="TST-Folsom, LLC"/>
    <s v=" c/o Tishman Speyer Properties,"/>
    <s v="536-1850"/>
    <s v=" c/o Tishman Speyer Properties, 536-1850"/>
    <s v="SF, CA 94105"/>
    <s v="525 Market Street, Suite 3720"/>
    <x v="4"/>
  </r>
  <r>
    <n v="1809"/>
    <s v="3747320"/>
    <s v="399 Fremont St"/>
    <x v="17"/>
    <s v="CONSTRUCTION"/>
    <d v="2014-08-07T00:00:00"/>
    <x v="61"/>
    <s v="The proposal is to demolish the existing structure and construct a new structure that would include a 400-foot tower, 450 dwelling units, and 450 off-street parking spaces."/>
    <s v="ERECT 41 STORIES 432 DWELLING RESIDENTIAL/PARKING BLDG."/>
    <s v="High Density Residential"/>
    <s v="RH DTR"/>
    <n v="767"/>
    <n v="33000"/>
    <n v="24500"/>
    <n v="0"/>
    <n v="0"/>
    <n v="0"/>
    <n v="8500"/>
    <n v="0"/>
    <s v="2002.0449"/>
    <s v="200605161774"/>
    <d v="2006-04-18T00:00:00"/>
    <d v="2006-05-16T00:00:00"/>
    <s v="85/400-R"/>
    <s v="85"/>
    <s v="RH DTR"/>
    <d v="2006-04-18T00:00:00"/>
    <n v="-122.3920976"/>
    <n v="37.7868171"/>
    <s v="Mixres"/>
    <x v="1"/>
    <n v="452"/>
    <n v="-2256"/>
    <n v="0"/>
    <n v="0"/>
    <n v="24500"/>
    <n v="-35256"/>
    <n v="8500"/>
    <n v="0"/>
    <s v="Rincon Hill"/>
    <m/>
    <m/>
    <n v="-1"/>
    <s v="San Francisco: Downtown-Van Ness-Geary"/>
    <n v="311831"/>
    <s v="Theodore Brown &amp; Partners, Inc"/>
    <s v="Theodore Brown"/>
    <s v="986-0101"/>
    <s v="Theodore Brown 986-0101"/>
    <s v="San Francisco, CA 94111"/>
    <s v="1620 Montgomery Street, Suite 320"/>
    <x v="4"/>
  </r>
  <r>
    <n v="1811"/>
    <s v="3747012"/>
    <s v="325 Fremont St"/>
    <x v="17"/>
    <s v="PL Approved"/>
    <d v="2014-07-17T00:00:00"/>
    <x v="62"/>
    <s v="The proposed project would construct a 250-foot tall residential tower , containing 119 dwelling units and 61 off-street parking spaces.  The current planning is for resident parking below grade; lobby, bike parking and handicap parking at street level; r"/>
    <s v=""/>
    <s v="High Density Residential"/>
    <s v="RH DTR"/>
    <n v="767"/>
    <n v="0"/>
    <m/>
    <m/>
    <m/>
    <m/>
    <m/>
    <m/>
    <s v="2012.1025"/>
    <s v=""/>
    <d v="2013-05-02T00:00:00"/>
    <m/>
    <s v="85/250-R"/>
    <s v="85"/>
    <s v="RH DTR"/>
    <d v="2013-05-02T00:00:00"/>
    <n v="-122.3929342"/>
    <n v="37.7877662"/>
    <s v="Resident"/>
    <x v="3"/>
    <n v="119"/>
    <n v="0"/>
    <m/>
    <m/>
    <m/>
    <m/>
    <m/>
    <m/>
    <s v="Rincon Hill"/>
    <m/>
    <m/>
    <n v="-1"/>
    <s v="San Francisco: Downtown-Van Ness-Geary"/>
    <n v="144919"/>
    <s v="Fremont 325 Development, LLC"/>
    <s v="Chaim Elkoby"/>
    <s v="305-374-5700"/>
    <s v="Chaim Elkoby 305-374-5700"/>
    <s v="Miami, Florida 33137"/>
    <s v="2200 Biscayne Blvd."/>
    <x v="2"/>
  </r>
  <r>
    <n v="1819"/>
    <s v="4152016"/>
    <s v="1076 Hampshire St"/>
    <x v="14"/>
    <s v="CONSTRUCTION"/>
    <d v="2012-02-21T00:00:00"/>
    <x v="4"/>
    <s v="Demolish existing single-story storage building built in 1922 and construct a 4-story 2-unit building."/>
    <s v="ERECT 4 STORIES 2 DWELLING UNITS BLDG."/>
    <s v="Residential"/>
    <s v="RH-2"/>
    <n v="171"/>
    <n v="0"/>
    <m/>
    <m/>
    <m/>
    <n v="0"/>
    <m/>
    <m/>
    <s v="2008.0015"/>
    <s v="200709193092"/>
    <d v="2008-01-07T00:00:00"/>
    <d v="2007-09-19T00:00:00"/>
    <s v="40-X"/>
    <s v="40"/>
    <s v="RH-2"/>
    <d v="2007-09-19T00:00:00"/>
    <n v="-122.4076295"/>
    <n v="37.754974400000002"/>
    <s v="Resident"/>
    <x v="1"/>
    <n v="1"/>
    <n v="-920"/>
    <m/>
    <m/>
    <m/>
    <n v="-920"/>
    <m/>
    <m/>
    <s v="Mission"/>
    <m/>
    <m/>
    <n v="-1"/>
    <s v="San Francisco: Eastern Neighborhoods"/>
    <n v="4198"/>
    <s v=""/>
    <s v="Donald David"/>
    <s v="415-225-7714"/>
    <s v="Donald David 415-225-7714"/>
    <s v="San Francisco, CA 94109"/>
    <s v="1356 Vallejo Street"/>
    <x v="1"/>
  </r>
  <r>
    <n v="1821"/>
    <s v="4154001"/>
    <s v="1001 Potrero Av"/>
    <x v="18"/>
    <s v="CONSTRUCTION"/>
    <d v="2014-02-10T00:00:00"/>
    <x v="1"/>
    <s v="Rebuild of SF General Hospital (SFGH) to new requirements, part of IMP: new 419,070-sf acute acre hospital building, 105-ft in height, and reuse of 129,706-sf Building 5, equivalent to existing hospital use capacity, with no proposed parking."/>
    <s v=""/>
    <s v="Public"/>
    <s v="P"/>
    <n v="189"/>
    <n v="548776"/>
    <m/>
    <n v="548776"/>
    <m/>
    <m/>
    <m/>
    <m/>
    <s v="2007.0603"/>
    <s v="200901230738"/>
    <d v="2008-09-18T00:00:00"/>
    <m/>
    <s v="105-E"/>
    <s v="105"/>
    <s v="P"/>
    <d v="2008-09-18T00:00:00"/>
    <n v="-122.4043925"/>
    <n v="37.756705199999999"/>
    <s v="CIE"/>
    <x v="1"/>
    <n v="0"/>
    <n v="419070"/>
    <n v="419070"/>
    <m/>
    <m/>
    <m/>
    <m/>
    <m/>
    <s v="Showpl/Potrero"/>
    <m/>
    <m/>
    <n v="-1"/>
    <s v="San Francisco: Eastern Neighborhoods"/>
    <n v="548776"/>
    <s v="CCSF Department of Public Health"/>
    <s v="Kathryn Jung"/>
    <s v="415 206-8530"/>
    <s v="Kathryn Jung 415 206-8530"/>
    <s v="San Francisco, CA 94110"/>
    <s v="1001 Potrero Ave Bldg 10, Rm 1118"/>
    <x v="1"/>
  </r>
  <r>
    <n v="1828"/>
    <s v="4167004"/>
    <s v="1 Turner Tr"/>
    <x v="18"/>
    <s v="PL FILED"/>
    <d v="2010-06-30T00:00:00"/>
    <x v="63"/>
    <s v="Replace 606 units of public housing with 1,400-1,700 units of mixed-income, mixed-tenure housing, including 1-to1 replacement of public housing. Project will also include neighborhood serving retail, community facilities, parks and open space, and a new s"/>
    <s v=""/>
    <s v="Residential"/>
    <s v="RM-2"/>
    <n v="519"/>
    <n v="30000"/>
    <n v="10000"/>
    <m/>
    <m/>
    <m/>
    <n v="20000"/>
    <m/>
    <s v="2010.0515"/>
    <s v=""/>
    <d v="2010-06-30T00:00:00"/>
    <m/>
    <s v="40-X"/>
    <s v="40"/>
    <s v="RM-2"/>
    <d v="2010-06-30T00:00:00"/>
    <n v="-122.39567030000001"/>
    <n v="37.757050900000003"/>
    <s v="Mixres"/>
    <x v="2"/>
    <n v="1094"/>
    <n v="30000"/>
    <m/>
    <m/>
    <n v="10000"/>
    <m/>
    <n v="20000"/>
    <m/>
    <s v="Showpl/Potrero"/>
    <m/>
    <m/>
    <n v="0"/>
    <s v="San Francisco: Eastern Neighborhoods"/>
    <n v="30000"/>
    <s v="Curtis Development and Consulting"/>
    <s v="Charmaine Curtis"/>
    <s v="415-647-1898"/>
    <s v="Charmaine Curtis 415-647-1898"/>
    <s v="San Francisco, CA 94131"/>
    <s v="3934 Cesar Chavez Street"/>
    <x v="4"/>
  </r>
  <r>
    <n v="1830"/>
    <s v="4172053"/>
    <s v="1179 Tennessee St"/>
    <x v="19"/>
    <s v="CONSTRUCTION"/>
    <d v="2014-09-05T00:00:00"/>
    <x v="36"/>
    <s v=""/>
    <s v="ERECT A FOUR STORY EIGHT UNIT RESIDENTIAL BLDG WITH COML"/>
    <s v="Mixed Use"/>
    <s v="NCT-2"/>
    <n v="521"/>
    <n v="0"/>
    <n v="0"/>
    <n v="0"/>
    <n v="0"/>
    <n v="0"/>
    <n v="0"/>
    <n v="0"/>
    <s v="2001.0451"/>
    <s v="9902819"/>
    <d v="2001-04-26T00:00:00"/>
    <d v="1999-02-11T00:00:00"/>
    <s v="40-X"/>
    <s v="40"/>
    <s v="NCT-2"/>
    <d v="1999-02-11T00:00:00"/>
    <n v="-122.3890583"/>
    <n v="37.7559927"/>
    <s v="Resident"/>
    <x v="1"/>
    <n v="8"/>
    <n v="0"/>
    <n v="0"/>
    <n v="0"/>
    <n v="0"/>
    <n v="0"/>
    <n v="0"/>
    <n v="0"/>
    <s v="Central Waterfront"/>
    <m/>
    <m/>
    <n v="-1"/>
    <s v="San Francisco: Eastern Neighborhoods"/>
    <n v="9600"/>
    <s v=""/>
    <s v="Carroll Regan"/>
    <s v="415 826-1230"/>
    <s v="Carroll Regan 415 826-1230"/>
    <s v="San Francisco , Ca 94107-3416"/>
    <s v="1155 Tennessee St."/>
    <x v="0"/>
  </r>
  <r>
    <n v="1838"/>
    <s v="3727035"/>
    <s v="639 Natoma St"/>
    <x v="13"/>
    <s v="CONSTRUCTION"/>
    <d v="2013-04-01T00:00:00"/>
    <x v="11"/>
    <s v="Addition to exisitng 2-unit residential building. Proposed 3-unit building."/>
    <s v="PROPOSE HORIZONTAL &amp; VERTICAL ADDITION TO (E) TWO UNITS BUILDING TO ACCOMMODTE THREE UNITS AND THREE"/>
    <s v="Mixed Use"/>
    <s v="RED"/>
    <n v="623"/>
    <n v="0"/>
    <m/>
    <m/>
    <m/>
    <m/>
    <m/>
    <m/>
    <s v="2009.0514"/>
    <s v="201104194374"/>
    <d v="2009-06-11T00:00:00"/>
    <d v="2011-04-19T00:00:00"/>
    <s v="40-X"/>
    <s v="40"/>
    <s v="RED"/>
    <d v="2009-06-11T00:00:00"/>
    <n v="-122.410698"/>
    <n v="37.777586999999997"/>
    <s v="Resident"/>
    <x v="1"/>
    <n v="1"/>
    <n v="0"/>
    <m/>
    <m/>
    <m/>
    <m/>
    <m/>
    <m/>
    <s v="WSoMa"/>
    <m/>
    <m/>
    <n v="-1"/>
    <s v="San Francisco: Eastern Neighborhoods"/>
    <n v="5121"/>
    <s v="SIA Consutlting"/>
    <s v="Reza Khoshnevisan"/>
    <s v="922-0200"/>
    <s v="Reza Khoshnevisan 922-0200"/>
    <s v="San Francisco, CA  94103"/>
    <s v="1256 Howard Street"/>
    <x v="0"/>
  </r>
  <r>
    <n v="1841"/>
    <s v="3727168"/>
    <s v="1145 Mission St"/>
    <x v="1"/>
    <s v="BP Filed"/>
    <d v="2006-06-09T00:00:00"/>
    <x v="64"/>
    <s v="Construction of 25-unit, 6-story, residential building with common roof deck, ground floor retail and basement parking (possibly stacker), totalling 30,674-gsf. Previous FMND 2000.531E.  Existing excavation /shoring permit 2006.1086D._x000d_"/>
    <s v="TEMPORARY SHORING FOR EXCAVATION AT 1145 MISSION ST.REVISION TO FOUNDATION PERMIT APP# 200007145147"/>
    <s v="Mixed Use"/>
    <s v="MUO"/>
    <n v="623"/>
    <n v="4125"/>
    <m/>
    <m/>
    <m/>
    <m/>
    <n v="4125"/>
    <m/>
    <s v="2007.0604"/>
    <s v="200606093615"/>
    <d v="2014-08-21T00:00:00"/>
    <d v="2006-06-09T00:00:00"/>
    <s v="65-X"/>
    <s v="65"/>
    <s v="MUO"/>
    <d v="2006-06-09T00:00:00"/>
    <n v="-122.411708"/>
    <n v="37.778401000000002"/>
    <s v="Mixres"/>
    <x v="0"/>
    <n v="25"/>
    <n v="4125"/>
    <m/>
    <m/>
    <m/>
    <m/>
    <n v="4125"/>
    <m/>
    <s v="Downtown"/>
    <m/>
    <m/>
    <n v="0"/>
    <s v="San Francisco: Downtown-Van Ness-Geary"/>
    <n v="22910"/>
    <s v=""/>
    <s v="Darren Lee"/>
    <s v="415-271-0528"/>
    <s v="Darren Lee 415-271-0528"/>
    <s v="San Francisco, CA 94115"/>
    <s v="1927 Lyon STreet"/>
    <x v="3"/>
  </r>
  <r>
    <n v="1853"/>
    <s v="3730023"/>
    <s v="1174 Folsom St"/>
    <x v="13"/>
    <s v="PL FILED"/>
    <d v="2013-07-29T00:00:00"/>
    <x v="65"/>
    <s v="The proposed project would involve merging two existing lots, demolition of two existing two-story structures, and the constuction of new 6 story, 65' tall building with basement parking. The proposed project would include retail on the first floor, offic"/>
    <s v=""/>
    <s v="Mixed Use"/>
    <s v="SLR"/>
    <n v="626"/>
    <n v="9901"/>
    <n v="5493"/>
    <m/>
    <m/>
    <m/>
    <n v="4408"/>
    <m/>
    <s v="2012.1553"/>
    <s v=""/>
    <d v="2013-07-29T00:00:00"/>
    <m/>
    <s v="65-X"/>
    <s v="65"/>
    <s v="Folsom NCT"/>
    <d v="2013-07-29T00:00:00"/>
    <n v="-122.409447"/>
    <n v="37.775635000000001"/>
    <s v="Mixres"/>
    <x v="2"/>
    <n v="42"/>
    <n v="10081"/>
    <m/>
    <m/>
    <n v="3493"/>
    <n v="2180"/>
    <n v="4408"/>
    <m/>
    <s v="WSoMa"/>
    <m/>
    <m/>
    <n v="0"/>
    <s v="San Francisco: Eastern Neighborhoods"/>
    <n v="23512"/>
    <s v="David Baker + Associates"/>
    <s v="Bradley Sugarman"/>
    <s v="415-896-6700"/>
    <s v="Bradley Sugarman 415-896-6700"/>
    <s v="San Francisco, CA  94103"/>
    <s v="461 Second Street, Loft c127"/>
    <x v="3"/>
  </r>
  <r>
    <n v="1866"/>
    <s v="3731102"/>
    <s v="48 Harriet St"/>
    <x v="16"/>
    <s v="BP Filed"/>
    <d v="2008-06-06T00:00:00"/>
    <x v="0"/>
    <s v=""/>
    <s v="ERECT A 4 STORIES 4 UNITS RESIDENTIAL DWELLINGS"/>
    <s v="Mixed Use"/>
    <s v="RED"/>
    <n v="627"/>
    <n v="0"/>
    <m/>
    <m/>
    <m/>
    <m/>
    <m/>
    <m/>
    <s v=""/>
    <s v="200806063801"/>
    <m/>
    <d v="2008-06-06T00:00:00"/>
    <s v="45-X"/>
    <s v="45"/>
    <s v="RED"/>
    <d v="2008-06-06T00:00:00"/>
    <n v="-122.407056"/>
    <n v="37.778626000000003"/>
    <s v="Resident"/>
    <x v="0"/>
    <n v="4"/>
    <n v="0"/>
    <m/>
    <m/>
    <m/>
    <m/>
    <m/>
    <m/>
    <s v="East SoMa"/>
    <m/>
    <m/>
    <n v="0"/>
    <s v="San Francisco: Eastern Neighborhoods"/>
    <n v="4800"/>
    <s v=""/>
    <s v=""/>
    <s v=""/>
    <s v=""/>
    <s v=""/>
    <s v=""/>
    <x v="0"/>
  </r>
  <r>
    <n v="1943"/>
    <s v="3753122"/>
    <s v="301 06th St"/>
    <x v="16"/>
    <s v="PL Approved"/>
    <d v="2013-07-02T00:00:00"/>
    <x v="66"/>
    <s v="The proposed project would demolish a former gas station now car detailing structure to erect a 7-story plus basement mixed use building.  Basement level would have 46 off-street parking.  Ground level: commercial space and residential units.  Floors 2 th"/>
    <s v=""/>
    <s v="Mixed Use"/>
    <s v="MUR"/>
    <n v="631"/>
    <n v="4700"/>
    <m/>
    <m/>
    <m/>
    <m/>
    <n v="4700"/>
    <m/>
    <s v="2013.0538"/>
    <s v=""/>
    <d v="2014-08-29T00:00:00"/>
    <m/>
    <s v="85-X"/>
    <s v="85"/>
    <s v="MUR"/>
    <d v="2014-08-29T00:00:00"/>
    <n v="-122.405473"/>
    <n v="37.778488000000003"/>
    <s v="Mixres"/>
    <x v="3"/>
    <n v="84"/>
    <n v="3700"/>
    <m/>
    <m/>
    <m/>
    <m/>
    <n v="3700"/>
    <m/>
    <s v="East SoMa"/>
    <m/>
    <m/>
    <n v="-1"/>
    <s v="San Francisco: Eastern Neighborhoods"/>
    <n v="72940"/>
    <s v="Reuben &amp; Junius"/>
    <s v="Daniel Frattin"/>
    <s v="415 567 9000"/>
    <s v="Daniel Frattin 415 567 9000"/>
    <s v="San Francisco, CA  94104"/>
    <s v="1 Bush Street, Suite 600"/>
    <x v="2"/>
  </r>
  <r>
    <n v="1944"/>
    <s v="3753140"/>
    <s v="935 Folsom St"/>
    <x v="16"/>
    <s v="PL FILED"/>
    <d v="2010-04-19T00:00:00"/>
    <x v="37"/>
    <s v="Demolish existing 18,208 sq.ft. industrial structure and construct 69 residential units, 4,400 sq. ft. of retail/ restaurant and 31 parking spaces. The proposed project would be eight-story, with portions of the building at 40 and 85 feet in height and ap"/>
    <s v=""/>
    <s v="Mixed Use"/>
    <s v="MUR"/>
    <n v="631"/>
    <n v="4400"/>
    <n v="0"/>
    <n v="0"/>
    <n v="0"/>
    <n v="0"/>
    <n v="4400"/>
    <n v="0"/>
    <s v="2006.0241"/>
    <s v=""/>
    <d v="2006-05-25T00:00:00"/>
    <m/>
    <s v="45-X/85-X"/>
    <s v="45"/>
    <s v="P/MUR"/>
    <d v="2006-05-25T00:00:00"/>
    <n v="-122.404006"/>
    <n v="37.779603999999999"/>
    <s v="Mixres"/>
    <x v="2"/>
    <n v="69"/>
    <n v="-13808"/>
    <n v="0"/>
    <n v="0"/>
    <n v="0"/>
    <n v="-18208"/>
    <n v="4400"/>
    <n v="0"/>
    <s v="East SoMa"/>
    <m/>
    <m/>
    <n v="0"/>
    <s v="San Francisco: Eastern Neighborhoods"/>
    <n v="88457"/>
    <s v="Spring Capital Group"/>
    <s v="Tom Conner Jr."/>
    <s v="541-683-0771"/>
    <s v="Tom Conner Jr. 541-683-0771"/>
    <s v="Eugene, OR 97403"/>
    <s v="1399 Franklin Blvd."/>
    <x v="3"/>
  </r>
  <r>
    <n v="1951"/>
    <s v="3754042"/>
    <s v="12 Sherman St"/>
    <x v="16"/>
    <s v="BP ISSUED"/>
    <d v="2012-11-26T00:00:00"/>
    <x v="11"/>
    <s v="The new construction of a four story mixed use building having three dwelling units over a PDR commercial ground floor.  The project is not proposing parking for the three units. Units said &quot;0&quot;."/>
    <s v="DEMOLISH  1 STORE PARKING/STORAGE BLDG."/>
    <s v="Mixed Use"/>
    <s v="MUG"/>
    <n v="630"/>
    <n v="1853"/>
    <m/>
    <m/>
    <m/>
    <n v="1853"/>
    <m/>
    <m/>
    <s v="2007.1015"/>
    <s v="200702204428"/>
    <d v="2007-09-06T00:00:00"/>
    <d v="2007-02-20T00:00:00"/>
    <s v="45-X"/>
    <s v="45"/>
    <s v="MUG"/>
    <d v="2007-02-20T00:00:00"/>
    <n v="-122.406993"/>
    <n v="37.777211999999999"/>
    <s v="Mixres"/>
    <x v="4"/>
    <n v="3"/>
    <n v="0"/>
    <m/>
    <m/>
    <m/>
    <n v="0"/>
    <m/>
    <m/>
    <s v="East SoMa"/>
    <m/>
    <m/>
    <n v="-1"/>
    <s v="San Francisco: Eastern Neighborhoods"/>
    <n v="4296"/>
    <s v="BANA Plan Expediting"/>
    <s v="Ahmad Larizadeh"/>
    <s v="415-716-9099"/>
    <s v="Ahmad Larizadeh 415-716-9099"/>
    <s v="San Francisco, CA 94118"/>
    <s v="71 Blake Street"/>
    <x v="0"/>
  </r>
  <r>
    <n v="1957"/>
    <s v="3756003"/>
    <s v="350 08th St"/>
    <x v="13"/>
    <s v="BP ISSUED"/>
    <d v="2014-03-20T00:00:00"/>
    <x v="67"/>
    <s v="Seven building mixed-use development for 416 rental dus in 384,000-sf, with 50K-sf retail, 8,700-sf industrial/studio, and 409-space below ground parking on site of SOMA busyard, block bounded by 8th Street, Harrison, Ringold, Gordon, totaling 634,000-sf."/>
    <s v="TO ERECT 6 STORIES, 1 BASEMENT, 408 RESIDENTIAL UNITS WITH COMMERCIAL &amp; PARKING BUILDING."/>
    <s v="Mixed Use"/>
    <s v="W SoMa MUG"/>
    <n v="598"/>
    <n v="61700"/>
    <m/>
    <m/>
    <m/>
    <n v="8700"/>
    <n v="53000"/>
    <m/>
    <s v="2007.1035"/>
    <s v="201307303137"/>
    <d v="2007-09-07T00:00:00"/>
    <d v="2013-07-30T00:00:00"/>
    <s v="55/65-X"/>
    <s v="55"/>
    <s v="WMUG"/>
    <d v="2007-09-07T00:00:00"/>
    <n v="-122.40965799999999"/>
    <n v="37.773693999999999"/>
    <s v="Mixres"/>
    <x v="4"/>
    <n v="408"/>
    <n v="56700"/>
    <m/>
    <m/>
    <m/>
    <n v="3700"/>
    <n v="53000"/>
    <m/>
    <s v="WSoMa"/>
    <m/>
    <m/>
    <n v="-1"/>
    <s v="San Francisco: Eastern Neighborhoods"/>
    <n v="445700"/>
    <s v="Archstone New Development Holdings"/>
    <s v="Amir Massih"/>
    <s v="415-633-8404"/>
    <s v="Amir Massih 415-633-8404"/>
    <s v="San Francisco, CA 94107"/>
    <s v="333 Third Street, Suite 210"/>
    <x v="4"/>
  </r>
  <r>
    <n v="1958"/>
    <s v="3756025"/>
    <s v="56 Ringold St"/>
    <x v="13"/>
    <s v="CONSTRUCTION"/>
    <d v="2014-08-06T00:00:00"/>
    <x v="11"/>
    <s v="Addition to existing 2-story, 2800 sqft, 20-feet in height single-family dwelling with 2-car garage. The addition would add a 3rd and 4th story resulting in a 3-unit, 5,300 sqft building with a 3-car parking garage."/>
    <s v="ADD TWO FLOORS WITH TWO RESIDENTIAL-NEW UNITS ON 3RD AND 4TH FLOORS, REMODEL (E) 2ND FLOOR UNIT, REM"/>
    <s v="Mixed Use"/>
    <s v="RED MIXED"/>
    <n v="598"/>
    <n v="0"/>
    <m/>
    <m/>
    <m/>
    <m/>
    <m/>
    <m/>
    <s v="2008.0082"/>
    <s v="200705312675"/>
    <d v="2008-01-17T00:00:00"/>
    <d v="2007-05-31T00:00:00"/>
    <s v="45-X"/>
    <s v="45"/>
    <s v="RED-MX"/>
    <d v="2007-05-31T00:00:00"/>
    <n v="-122.4105294"/>
    <n v="37.7739598"/>
    <s v="Resident"/>
    <x v="1"/>
    <n v="2"/>
    <n v="0"/>
    <m/>
    <m/>
    <m/>
    <m/>
    <m/>
    <m/>
    <s v="WSoMa"/>
    <m/>
    <m/>
    <n v="-1"/>
    <s v="San Francisco: Eastern Neighborhoods"/>
    <n v="5300"/>
    <s v=""/>
    <s v="Pio McGarr"/>
    <s v="415-756-5633"/>
    <s v="Pio McGarr 415-756-5633"/>
    <s v="San Francisco, CA 94103"/>
    <s v="56 Ringold Street"/>
    <x v="0"/>
  </r>
  <r>
    <n v="1960"/>
    <s v="3757045"/>
    <s v="44 Mclea Ct"/>
    <x v="13"/>
    <s v="BP Filed"/>
    <d v="2008-03-26T00:00:00"/>
    <x v="1"/>
    <s v=""/>
    <s v="VERTICAL ADDITION OF 3RD FLOOR OFFICE SPACE AND MEZZANINE AND INTERIOR RENOVATION TO INCLUDE RESTROO"/>
    <s v="Industrial"/>
    <s v="SLI"/>
    <n v="599"/>
    <n v="6075"/>
    <n v="6075"/>
    <m/>
    <m/>
    <m/>
    <m/>
    <m/>
    <s v=""/>
    <s v="200803268024"/>
    <m/>
    <d v="2008-03-26T00:00:00"/>
    <s v="40/55-X"/>
    <s v="40"/>
    <s v="SALI"/>
    <d v="2008-03-26T00:00:00"/>
    <n v="-122.40889060000001"/>
    <n v="37.772124499999997"/>
    <s v="MIPS"/>
    <x v="0"/>
    <n v="0"/>
    <n v="2025"/>
    <m/>
    <m/>
    <n v="2025"/>
    <m/>
    <m/>
    <m/>
    <s v="WSoMa"/>
    <m/>
    <m/>
    <n v="0"/>
    <s v="San Francisco: Eastern Neighborhoods"/>
    <n v="6075"/>
    <s v=""/>
    <s v=""/>
    <s v=""/>
    <s v=""/>
    <s v=""/>
    <s v=""/>
    <x v="1"/>
  </r>
  <r>
    <n v="1975"/>
    <s v="3765015"/>
    <s v="425 First Street"/>
    <x v="17"/>
    <s v="CONSTRUCTION"/>
    <d v="2014-06-09T00:00:00"/>
    <x v="68"/>
    <s v="The project is to extend the performance period for the second phase of One Rincon Hill, originally approved under Motion No. 17077. Phase II of One Rincon will include a 450-foot residential tower, 299 dwelling units, 19 parking spaces."/>
    <s v="TO ERECT 48 STORIES, 312 DWELLING UNITS OF RESIDENTIAL CONDO."/>
    <s v="High Density Residential"/>
    <s v="RH DTR"/>
    <n v="981"/>
    <n v="0"/>
    <n v="0"/>
    <n v="0"/>
    <n v="0"/>
    <n v="0"/>
    <n v="0"/>
    <n v="0"/>
    <s v="2012.0556"/>
    <s v="200412211855"/>
    <d v="2003-01-14T00:00:00"/>
    <d v="2004-12-21T00:00:00"/>
    <s v="45/550-R"/>
    <s v="45"/>
    <s v="RH DTR"/>
    <d v="2003-01-14T00:00:00"/>
    <n v="-122.39203500000001"/>
    <n v="37.786482999999997"/>
    <s v="Resident"/>
    <x v="1"/>
    <n v="312"/>
    <n v="0"/>
    <n v="0"/>
    <n v="0"/>
    <n v="0"/>
    <n v="0"/>
    <n v="0"/>
    <n v="0"/>
    <s v="Rincon Hill"/>
    <n v="299"/>
    <n v="299"/>
    <n v="-1"/>
    <s v="San Francisco: Downtown-Van Ness-Geary"/>
    <n v="464746"/>
    <s v="401 Harrison Investor, LLC "/>
    <s v="Chris Collins"/>
    <s v="415-309-7504"/>
    <s v="Chris Collins 415-309-7504"/>
    <s v="San Francisco, CA  94012"/>
    <s v="315 Linden Street"/>
    <x v="4"/>
  </r>
  <r>
    <n v="1977"/>
    <s v="3767305"/>
    <s v="429 Beale St"/>
    <x v="17"/>
    <s v="PL Approved"/>
    <d v="2009-05-14T00:00:00"/>
    <x v="69"/>
    <s v="Demolition of existing structures, construction of a new 8 story 84 foot building with 113 dwelling units and 57 parking spaces"/>
    <s v=""/>
    <s v="High Density Residential"/>
    <s v="RH DTR"/>
    <n v="766"/>
    <n v="0"/>
    <m/>
    <m/>
    <m/>
    <n v="0"/>
    <m/>
    <m/>
    <s v="2007.1121"/>
    <s v="200903134091"/>
    <d v="2009-02-27T00:00:00"/>
    <m/>
    <s v="84-X"/>
    <s v="84"/>
    <s v="RH DTR"/>
    <d v="2009-02-27T00:00:00"/>
    <n v="-122.390383"/>
    <n v="37.787224000000002"/>
    <s v="Resident"/>
    <x v="3"/>
    <n v="113"/>
    <n v="-35628"/>
    <m/>
    <m/>
    <m/>
    <n v="-35628"/>
    <m/>
    <m/>
    <s v="Rincon Hill"/>
    <m/>
    <m/>
    <n v="-1"/>
    <s v="San Francisco: Downtown-Van Ness-Geary"/>
    <n v="145650"/>
    <s v="MacFarlane Partners"/>
    <s v="Jason Doyle"/>
    <s v="415 356-2500"/>
    <s v="Jason Doyle 415 356-2500"/>
    <s v="San Francisco, CA  94105"/>
    <s v="201 Spear Street, 14th Floor"/>
    <x v="2"/>
  </r>
  <r>
    <n v="1987"/>
    <s v="3775063"/>
    <s v="136 South Park Av"/>
    <x v="16"/>
    <s v="BP APPROVED"/>
    <d v="2011-02-08T00:00:00"/>
    <x v="9"/>
    <s v="Demolition of one-story light industrial building and construction of 3-story building--two floors of commercial space with residential unit above."/>
    <s v="ERECT 1 STORY OF 1 DWELLING UNITS."/>
    <s v="Mixed Use"/>
    <s v="SPD"/>
    <n v="693"/>
    <n v="3861"/>
    <n v="3861"/>
    <n v="0"/>
    <n v="0"/>
    <n v="0"/>
    <n v="0"/>
    <n v="0"/>
    <s v="2005.0418"/>
    <s v="200504281137"/>
    <d v="2005-04-28T00:00:00"/>
    <d v="2005-04-28T00:00:00"/>
    <s v="40-X"/>
    <s v="40"/>
    <s v="SPD"/>
    <d v="2005-04-28T00:00:00"/>
    <n v="-122.394685"/>
    <n v="37.781460000000003"/>
    <s v="Mixres"/>
    <x v="4"/>
    <n v="1"/>
    <n v="2431"/>
    <n v="0"/>
    <n v="0"/>
    <n v="3861"/>
    <n v="-1430"/>
    <n v="0"/>
    <n v="0"/>
    <s v="East SoMa"/>
    <m/>
    <m/>
    <n v="-1"/>
    <s v="San Francisco: Eastern Neighborhoods"/>
    <n v="6715"/>
    <s v="Curtis Hollenbeck"/>
    <s v="Curtis Hollenbeck"/>
    <s v="415 544 9883"/>
    <s v="Curtis Hollenbeck 415 544 9883"/>
    <s v="San Francisco, CA 94133"/>
    <s v="575 Columbus Avenue #2"/>
    <x v="1"/>
  </r>
  <r>
    <n v="2003"/>
    <s v="3783001"/>
    <s v="801 Brannan St"/>
    <x v="18"/>
    <s v="BP ISSUED"/>
    <d v="2014-09-26T00:00:00"/>
    <x v="70"/>
    <s v="Demolish an existing building (Concourse Exhibit Hall) containing 125,000 square feet of space and 280 surface parking spaces and construct new buildings extending up to 70 feet in height and containing 560 dwellings, 438 off-street parking space, and 8,0"/>
    <s v="ERECT 6-STORY, 437 DWELLING UNITS, TYPE 1A&amp; 3A, RESIDENTIAL/RETAIL/PAQRKING BUILDING."/>
    <s v="Mixed Use"/>
    <s v="UMU"/>
    <n v="605"/>
    <n v="8000"/>
    <m/>
    <m/>
    <m/>
    <m/>
    <n v="8000"/>
    <m/>
    <s v="2012.0700"/>
    <s v="201309045886"/>
    <d v="2012-05-31T00:00:00"/>
    <d v="2013-09-04T00:00:00"/>
    <s v="68-X"/>
    <s v="68"/>
    <s v="UMU"/>
    <d v="2012-05-31T00:00:00"/>
    <n v="-122.40322399999999"/>
    <n v="37.772950000000002"/>
    <s v="Mixres"/>
    <x v="4"/>
    <n v="557"/>
    <n v="8000"/>
    <m/>
    <m/>
    <m/>
    <m/>
    <n v="8000"/>
    <m/>
    <s v="Showpl/Potrero"/>
    <m/>
    <m/>
    <n v="-1"/>
    <s v="San Francisco: Eastern Neighborhoods"/>
    <n v="532400"/>
    <s v="Archstone New Development Holdings"/>
    <s v="Amir Massih"/>
    <s v="415-633-8404"/>
    <s v="Amir Massih 415-633-8404"/>
    <s v="San Francisco, CA 94107"/>
    <s v="333 Third Street, Suite 210"/>
    <x v="4"/>
  </r>
  <r>
    <n v="2009"/>
    <s v="3785003"/>
    <s v="690 05th St"/>
    <x v="13"/>
    <s v="PL Approved"/>
    <d v="2009-06-17T00:00:00"/>
    <x v="1"/>
    <s v="Proposed project would demolish the existing office building and its associated parking and construct a new 75 room hotel and 5,000 cafe/bar. The building would be approximately 65 feet in height , 46,000 sq. ft. and would include 27 below-grade parking s"/>
    <s v=""/>
    <s v="Mixed Use"/>
    <s v="W SoMa MUO"/>
    <n v="925"/>
    <n v="46000"/>
    <n v="0"/>
    <n v="0"/>
    <n v="0"/>
    <n v="0"/>
    <n v="5000"/>
    <n v="41000"/>
    <s v="2006.0091"/>
    <s v=""/>
    <d v="2006-01-24T00:00:00"/>
    <m/>
    <s v="85-X"/>
    <s v="85"/>
    <s v="WMUO"/>
    <d v="2006-01-24T00:00:00"/>
    <n v="-122.397874"/>
    <n v="37.775671000000003"/>
    <s v="Visitor"/>
    <x v="3"/>
    <n v="0"/>
    <n v="32500"/>
    <n v="0"/>
    <n v="0"/>
    <n v="-13500"/>
    <n v="0"/>
    <n v="5000"/>
    <n v="41000"/>
    <s v="WSoMa"/>
    <m/>
    <m/>
    <n v="-1"/>
    <s v="San Francisco: Eastern Neighborhoods"/>
    <n v="46000"/>
    <s v="Townsend Associates, LLC"/>
    <s v="Mark Seiler"/>
    <s v="415-538-7011"/>
    <s v="Mark Seiler 415-538-7011"/>
    <s v="San Francisco, CA 94103"/>
    <s v="650 5th Street, Ste 405"/>
    <x v="1"/>
  </r>
  <r>
    <n v="2024"/>
    <s v="3788039"/>
    <s v="345 Brannan St"/>
    <x v="16"/>
    <s v="CONSTRUCTION"/>
    <d v="2014-05-23T00:00:00"/>
    <x v="1"/>
    <s v="New construction approx. 69,540-gsf, 4-story, 50' height office building on existing parking lot, with 58-space ground floor parking and street frontage retail space."/>
    <s v="ERECT A OFFICE, RESTAURANT &amp; PARKING 4 STORIES BUILDING."/>
    <s v="Mixed Use"/>
    <s v="MUO"/>
    <n v="694"/>
    <n v="53030"/>
    <n v="49500"/>
    <m/>
    <m/>
    <m/>
    <n v="3530"/>
    <m/>
    <s v="2007.0385"/>
    <s v="200810275193"/>
    <d v="2008-09-18T00:00:00"/>
    <d v="2008-10-27T00:00:00"/>
    <s v="65-X"/>
    <s v="65"/>
    <s v="MUO"/>
    <d v="2008-09-18T00:00:00"/>
    <n v="-122.392906"/>
    <n v="37.780971000000001"/>
    <s v="MIPS"/>
    <x v="1"/>
    <n v="0"/>
    <n v="53030"/>
    <m/>
    <m/>
    <n v="49500"/>
    <m/>
    <n v="3530"/>
    <m/>
    <s v="East SoMa"/>
    <m/>
    <m/>
    <n v="-1"/>
    <s v="San Francisco: Eastern Neighborhoods"/>
    <n v="102585"/>
    <s v="Reuben, Junius, &amp; Rose, LLP"/>
    <s v="John Kevlin"/>
    <s v="415.567.9000"/>
    <s v="John Kevlin 415.567.9000"/>
    <s v="San Francisco, CA 94104"/>
    <s v="1 Bush Street, Ste 600"/>
    <x v="1"/>
  </r>
  <r>
    <n v="2025"/>
    <s v="3789003"/>
    <s v="72 Townsend St"/>
    <x v="16"/>
    <s v="CONSTRUCTION"/>
    <d v="2014-09-11T00:00:00"/>
    <x v="57"/>
    <s v="76 new construction / mixed"/>
    <s v="7 STORY ADDITION TO EXISTING 2 STORY COMMERCIAL WAREHOUSE, HIGH RISE BUILDING. ADDITION OF RETAIL, PARKING &amp; 74 RESIDENTIAL UNITS."/>
    <s v="High Density Residential"/>
    <s v="SB-DTR"/>
    <n v="727"/>
    <n v="0"/>
    <m/>
    <m/>
    <m/>
    <m/>
    <m/>
    <m/>
    <s v="2007.0894"/>
    <s v="200705010136"/>
    <m/>
    <d v="2007-05-01T00:00:00"/>
    <s v="105-F"/>
    <s v="105"/>
    <s v="SB-DTR"/>
    <d v="2007-05-01T00:00:00"/>
    <n v="-122.39009299999999"/>
    <n v="37.781143"/>
    <s v="Resident"/>
    <x v="1"/>
    <n v="74"/>
    <n v="0"/>
    <m/>
    <m/>
    <m/>
    <m/>
    <m/>
    <m/>
    <s v="East SoMa"/>
    <m/>
    <m/>
    <n v="-1"/>
    <s v="San Francisco: Eastern Neighborhoods"/>
    <n v="88800"/>
    <s v=""/>
    <s v=""/>
    <s v=""/>
    <s v=""/>
    <s v=""/>
    <s v=""/>
    <x v="2"/>
  </r>
  <r>
    <n v="2034"/>
    <s v="3794024"/>
    <s v="144 King St"/>
    <x v="16"/>
    <s v="BP ISSUED"/>
    <d v="2014-08-28T00:00:00"/>
    <x v="71"/>
    <s v="To demolish a non-contributing building in South End HD and construct new 131-room hotel with ground floor retail and no off-street parking. Seeking variances for parking and for restrictions on bay window dimensions (Sections 151 and 136)."/>
    <s v="ERECT 12 STORIES OF HOTEL WITH A RESTAURANT &amp; 132 GUEST ROOMS."/>
    <s v="Mixed Use"/>
    <s v="MUO"/>
    <n v="632"/>
    <n v="49500"/>
    <n v="0"/>
    <n v="0"/>
    <n v="0"/>
    <n v="0"/>
    <n v="0"/>
    <n v="49500"/>
    <s v="2004.1326"/>
    <s v="201306280783"/>
    <d v="2005-06-21T00:00:00"/>
    <d v="2013-06-28T00:00:00"/>
    <s v="105-F"/>
    <s v="105"/>
    <s v="MUO"/>
    <d v="2005-06-21T00:00:00"/>
    <n v="-122.391289"/>
    <n v="37.778734"/>
    <s v="Mixres"/>
    <x v="4"/>
    <n v="132"/>
    <n v="43845"/>
    <n v="0"/>
    <n v="0"/>
    <n v="0"/>
    <n v="-5655"/>
    <n v="0"/>
    <n v="49500"/>
    <s v="East SoMa"/>
    <m/>
    <m/>
    <n v="-1"/>
    <s v="San Francisco: Eastern Neighborhoods"/>
    <n v="70000"/>
    <s v="Morrison &amp; Foerster LLP"/>
    <s v="David  Levy"/>
    <s v="415-268-6238"/>
    <s v="David  Levy 415-268-6238"/>
    <s v="San Francisco, CA  94105-2482"/>
    <s v="425 Market Street"/>
    <x v="2"/>
  </r>
  <r>
    <n v="2044"/>
    <s v="3821007"/>
    <s v="1150 16th Street"/>
    <x v="18"/>
    <s v="BP Filed"/>
    <d v="2011-07-22T00:00:00"/>
    <x v="53"/>
    <s v="Construction of a five-story, mixed-use building with 15 dwelling units, 15 off-street parking spaces, and 1,155 GSF of ground floor commercial use.  "/>
    <s v="ERECT 4 STORIES, TYPE 3, 15 PDR UNITS ABOVE RETAIL &amp; GARAGE BLDG."/>
    <s v="Industrial"/>
    <s v="PDR-1-D"/>
    <n v="651"/>
    <n v="1155"/>
    <n v="0"/>
    <n v="0"/>
    <n v="0"/>
    <n v="0"/>
    <n v="1155"/>
    <n v="0"/>
    <s v="2004.1004"/>
    <s v="201107220904"/>
    <d v="2006-04-13T00:00:00"/>
    <d v="2011-07-22T00:00:00"/>
    <s v="68-X"/>
    <s v="68"/>
    <s v="PDR-1-D"/>
    <d v="2006-04-13T00:00:00"/>
    <n v="-122.398135"/>
    <n v="37.766499000000003"/>
    <s v="Mixres"/>
    <x v="0"/>
    <n v="15"/>
    <n v="1155"/>
    <n v="0"/>
    <n v="0"/>
    <n v="0"/>
    <n v="0"/>
    <n v="1155"/>
    <n v="0"/>
    <s v="Showpl/Potrero"/>
    <n v="2"/>
    <n v="2"/>
    <n v="0"/>
    <s v="San Francisco: Eastern Neighborhoods"/>
    <n v="42028"/>
    <s v="Nibbi Investments"/>
    <s v="Sergio Nibbi"/>
    <s v="415-863-1820"/>
    <s v="Sergio Nibbi 415-863-1820"/>
    <s v="SF, CA 94107"/>
    <s v="1433 17th Street"/>
    <x v="3"/>
  </r>
  <r>
    <n v="2045"/>
    <s v="3833001"/>
    <s v="1000 16th St"/>
    <x v="18"/>
    <s v="BP ISSUED"/>
    <d v="2012-09-07T00:00:00"/>
    <x v="72"/>
    <s v="The proposed project involves the construction of three building residential complex including 450 dwelling units, 26,500gsf of ground-floor retail space and 503 off-street parking spaces.  The project would include a partial street vacation to narrow the"/>
    <s v=""/>
    <s v="Mixed Use"/>
    <s v="UMU"/>
    <n v="651"/>
    <n v="0"/>
    <n v="0"/>
    <n v="0"/>
    <n v="0"/>
    <n v="0"/>
    <n v="0"/>
    <n v="0"/>
    <s v="2003.0527"/>
    <s v="201112070227"/>
    <d v="2006-02-23T00:00:00"/>
    <d v="2000-05-18T00:00:00"/>
    <s v="68-X"/>
    <s v="68"/>
    <s v="UMU"/>
    <d v="2000-05-18T00:00:00"/>
    <n v="-122.39698799999999"/>
    <n v="37.766489999999997"/>
    <s v="Resident"/>
    <x v="4"/>
    <n v="385"/>
    <n v="0"/>
    <n v="0"/>
    <n v="0"/>
    <n v="0"/>
    <n v="0"/>
    <n v="0"/>
    <n v="0"/>
    <s v="Showpl/Potrero"/>
    <m/>
    <m/>
    <n v="-1"/>
    <s v="San Francisco: Eastern Neighborhoods"/>
    <n v="506000"/>
    <s v="Archstone New Development Holdings"/>
    <s v="Amir Massih"/>
    <s v="415-633-8404"/>
    <s v="Amir Massih 415-633-8404"/>
    <s v="San Francisco, CA  94107"/>
    <s v="333 Thirs Street, Suite 210"/>
    <x v="4"/>
  </r>
  <r>
    <n v="2047"/>
    <s v="3834001"/>
    <s v="1000 16th St"/>
    <x v="18"/>
    <s v="BP ISSUED"/>
    <d v="2012-09-07T00:00:00"/>
    <x v="17"/>
    <s v="The proposed project involves the construction of three building residential complex including 450 dwelling units, 26,500gsf of ground-floor retail space and 503 off-street parking spaces.  The project would include a partial street vacation to narrow the"/>
    <s v="ERECT 6 STORY 65 UNITS RESIDENTIAL &amp; COMMERCIAL BUILDING."/>
    <s v="Mixed Use"/>
    <s v="UMU"/>
    <n v="651"/>
    <n v="26500"/>
    <n v="0"/>
    <n v="0"/>
    <n v="0"/>
    <n v="0"/>
    <n v="26500"/>
    <n v="0"/>
    <s v="2003.0527"/>
    <s v="201112070227"/>
    <d v="2006-02-23T00:00:00"/>
    <d v="2011-12-07T00:00:00"/>
    <s v="68-X"/>
    <s v="68"/>
    <s v="UMU"/>
    <d v="2006-02-23T00:00:00"/>
    <n v="-122.39698799999999"/>
    <n v="37.766489999999997"/>
    <s v="Mixres"/>
    <x v="4"/>
    <n v="65"/>
    <n v="26500"/>
    <n v="0"/>
    <n v="0"/>
    <n v="0"/>
    <n v="0"/>
    <n v="26500"/>
    <n v="0"/>
    <s v="Showpl/Potrero"/>
    <m/>
    <m/>
    <n v="-1"/>
    <s v="San Francisco: Eastern Neighborhoods"/>
    <n v="506000"/>
    <s v="Archstone New Development Holdings"/>
    <s v="Amir Massih"/>
    <s v="415-633-8404"/>
    <s v="Amir Massih 415-633-8404"/>
    <s v="San Francisco, CA  94107"/>
    <s v="333 Thirs Street, Suite 210"/>
    <x v="2"/>
  </r>
  <r>
    <n v="2052"/>
    <s v="3911001"/>
    <s v="1 Henry Adams St"/>
    <x v="18"/>
    <s v="BP ISSUED"/>
    <d v="2014-07-08T00:00:00"/>
    <x v="73"/>
    <s v="Demolish an existing building (Concourse Exhibit Hall) containing 125,000 square feet of space and 280 surface parking spaces and construct new buildings extending up to 70 feet in height and containing 560 dwellings, 438 off-street parking space, and 8,0"/>
    <s v="Multiple Permits"/>
    <s v="Mixed Use"/>
    <s v="UMU"/>
    <n v="571"/>
    <n v="0"/>
    <m/>
    <m/>
    <m/>
    <m/>
    <m/>
    <m/>
    <s v="2012.0701"/>
    <s v="201306250394"/>
    <d v="2012-05-31T00:00:00"/>
    <d v="2013-06-25T00:00:00"/>
    <s v="68-X"/>
    <s v="68"/>
    <s v="UMU"/>
    <d v="2012-05-31T00:00:00"/>
    <n v="-122.40386599999999"/>
    <n v="37.769666000000001"/>
    <s v="Resident"/>
    <x v="4"/>
    <n v="560"/>
    <n v="15000"/>
    <m/>
    <m/>
    <m/>
    <m/>
    <n v="15000"/>
    <m/>
    <s v="Showpl/Potrero"/>
    <m/>
    <m/>
    <n v="-1"/>
    <s v="San Francisco: Eastern Neighborhoods"/>
    <n v="680000"/>
    <s v="Archstone New Development Holdings"/>
    <s v="Amir Massih"/>
    <s v="415-633-8404"/>
    <s v="Amir Massih 415-633-8404"/>
    <s v="San Francisco, CA 94107"/>
    <s v="333 Third Street, Suite 210"/>
    <x v="4"/>
  </r>
  <r>
    <n v="2066"/>
    <s v="3973002C"/>
    <s v="480 Potrero Av"/>
    <x v="14"/>
    <s v="BP REINSTATED"/>
    <d v="2014-05-23T00:00:00"/>
    <x v="74"/>
    <s v="To construct a 6-story building over underground parking at 480 Potrero Avenue between Mariposa &amp; 17th Street.  The new building will have 84 residential units, totaling approx. 85,490 sq. ft. including studio, one bedroom, two bedroom, and three bedroom "/>
    <s v="ERECT 6-STORY, 77 APTS, 1 BASEMENT, MIXED USE COMMERCIAL &amp; PARKING BUILDING."/>
    <s v="Mixed Use"/>
    <s v="UMU"/>
    <n v="209"/>
    <n v="0"/>
    <m/>
    <m/>
    <m/>
    <m/>
    <n v="0"/>
    <m/>
    <s v="2011.0430"/>
    <s v="201306250465"/>
    <d v="2012-10-04T00:00:00"/>
    <d v="2013-06-25T00:00:00"/>
    <s v="58-X"/>
    <s v="58"/>
    <s v="UMU"/>
    <d v="2012-10-04T00:00:00"/>
    <n v="-122.407532"/>
    <n v="37.763525000000001"/>
    <s v="Resident"/>
    <x v="4"/>
    <n v="77"/>
    <n v="0"/>
    <m/>
    <m/>
    <m/>
    <m/>
    <n v="0"/>
    <m/>
    <s v="Mission"/>
    <m/>
    <m/>
    <n v="-1"/>
    <s v="San Francisco: Eastern Neighborhoods"/>
    <n v="71137"/>
    <s v="Town Consulting Inc."/>
    <s v="Tony Kim"/>
    <s v="415-246-8855"/>
    <s v="Tony Kim 415-246-8855"/>
    <s v="San Francisco, CA  94118"/>
    <s v="100 Clement Street, 3rd Floor"/>
    <x v="2"/>
  </r>
  <r>
    <n v="2071"/>
    <s v="3980008"/>
    <s v="1717 17th St"/>
    <x v="18"/>
    <s v="PL Approved"/>
    <d v="2010-07-15T00:00:00"/>
    <x v="75"/>
    <s v="Demolition of three existing commercial buildings and construction of three mixed-use buildings with 41 residential dwelling units, 4,840 GSF of PDR use, and 57 off-street parking spaces.  "/>
    <s v=""/>
    <s v="Mixed Use"/>
    <s v="UMU"/>
    <n v="544"/>
    <n v="4840"/>
    <n v="0"/>
    <n v="0"/>
    <n v="0"/>
    <n v="4840"/>
    <n v="0"/>
    <n v="0"/>
    <s v="2004.0946"/>
    <s v=""/>
    <d v="2005-12-22T00:00:00"/>
    <m/>
    <s v="48-X"/>
    <s v="48"/>
    <s v="UMU"/>
    <d v="2005-12-22T00:00:00"/>
    <n v="-122.40082700000001"/>
    <n v="37.764760000000003"/>
    <s v="Mixres"/>
    <x v="3"/>
    <n v="41"/>
    <n v="-13369"/>
    <n v="0"/>
    <n v="0"/>
    <n v="-18209"/>
    <n v="4840"/>
    <n v="0"/>
    <n v="0"/>
    <s v="Showpl/Potrero"/>
    <m/>
    <m/>
    <n v="-1"/>
    <s v="San Francisco: Eastern Neighborhoods"/>
    <n v="15000"/>
    <s v="Success Development, Inc."/>
    <s v="Weiya Noble"/>
    <s v="415-861-5077"/>
    <s v="Weiya Noble 415-861-5077"/>
    <s v="SAN FRANCISCO CA, 94103"/>
    <s v="1023 MARKET ST #2"/>
    <x v="3"/>
  </r>
  <r>
    <n v="2074"/>
    <s v="3987010"/>
    <s v="140 Pennsylvania Av"/>
    <x v="18"/>
    <s v="BP ISSUED"/>
    <d v="2014-08-06T00:00:00"/>
    <x v="76"/>
    <s v=""/>
    <s v="ERECT A 5 STORIES 12 UNIT RESIDENTIAL BLDG"/>
    <s v="Mixed Use"/>
    <s v="UMU"/>
    <n v="214"/>
    <n v="0"/>
    <n v="0"/>
    <n v="0"/>
    <n v="0"/>
    <n v="0"/>
    <n v="0"/>
    <n v="0"/>
    <s v="2011.0187"/>
    <s v="200408040564"/>
    <m/>
    <d v="2004-08-04T00:00:00"/>
    <s v="40-X"/>
    <s v="40"/>
    <s v="UMU"/>
    <d v="2004-08-04T00:00:00"/>
    <n v="-122.394006"/>
    <n v="37.764698000000003"/>
    <s v="Resident"/>
    <x v="4"/>
    <n v="12"/>
    <n v="0"/>
    <n v="0"/>
    <n v="0"/>
    <n v="0"/>
    <n v="0"/>
    <n v="0"/>
    <n v="0"/>
    <s v="Showpl/Potrero"/>
    <m/>
    <m/>
    <n v="-1"/>
    <s v="San Francisco: Eastern Neighborhoods"/>
    <n v="43465"/>
    <s v="Bruce D. Baumann &amp; Associates"/>
    <s v="Bruce Baumann"/>
    <s v="415-551-7884"/>
    <s v="Bruce Baumann 415-551-7884"/>
    <s v="San Francisco, CA  94103"/>
    <s v="1221 Harrison St, #22"/>
    <x v="3"/>
  </r>
  <r>
    <n v="2104"/>
    <s v="4041009"/>
    <s v="630 Indiana St"/>
    <x v="19"/>
    <s v="BP Filed"/>
    <d v="2013-12-24T00:00:00"/>
    <x v="77"/>
    <s v="The proposed project includes demolition of the existing structures on the project site and construction of an approximately 114,700 sf building with 111 residential units and approximately 1,900 sf of ground-floor neighborhood-serving retail uses. The pr"/>
    <s v="680 I: TO ERECT 5 STORIES OF 51 DWELLING UNITS WITH ASSEMBLY/PARKING_x000d_660 i: ERECT 5 STORIES, 60 DWELLING UNITS."/>
    <s v="Mixed Use"/>
    <s v="UMU"/>
    <n v="536"/>
    <n v="0"/>
    <n v="0"/>
    <n v="0"/>
    <n v="0"/>
    <n v="0"/>
    <n v="0"/>
    <n v="0"/>
    <s v="2012.1574"/>
    <s v="201312244989"/>
    <m/>
    <d v="2013-12-24T00:00:00"/>
    <s v="58-X"/>
    <s v="58"/>
    <s v="UMU"/>
    <d v="2013-12-24T00:00:00"/>
    <n v="-122.39165010000001"/>
    <n v="37.762477199999999"/>
    <s v="Resident"/>
    <x v="0"/>
    <n v="111"/>
    <n v="0"/>
    <n v="0"/>
    <n v="0"/>
    <n v="0"/>
    <n v="0"/>
    <n v="0"/>
    <n v="0"/>
    <s v="Central Waterfront"/>
    <m/>
    <m/>
    <n v="0"/>
    <s v="San Francisco: Eastern Neighborhoods"/>
    <n v="1417"/>
    <s v="650 Indiana Investment, LLC"/>
    <s v="Michael Yarne"/>
    <s v="551-7612"/>
    <s v="Michael Yarne 551-7612"/>
    <s v="San Francisco, CA  94102"/>
    <s v="650 Indiana Street"/>
    <x v="2"/>
  </r>
  <r>
    <n v="2111"/>
    <s v="4059009"/>
    <s v="2298 03rd St"/>
    <x v="19"/>
    <s v="BP Filed"/>
    <d v="2013-09-25T00:00:00"/>
    <x v="27"/>
    <s v="Demolition of an existing one-story, commercial building and construction of a six-story, mixed-use building with 80 dwelling units, 80 off street parking spaces and appx. 14,000 GSF of ground floor commercial use.  "/>
    <s v="TO ERECT 6 STORIES, 1 BASEMENT, 69 UNITS RESIDENTIAL, COMMERCIAL &amp; PARKING BUILDING."/>
    <s v="Mixed Use"/>
    <s v="UMU"/>
    <n v="558"/>
    <n v="14000"/>
    <n v="0"/>
    <n v="0"/>
    <n v="0"/>
    <n v="0"/>
    <n v="14000"/>
    <n v="0"/>
    <s v="2005.0408"/>
    <s v="201309257711"/>
    <d v="2005-04-26T00:00:00"/>
    <d v="2013-09-25T00:00:00"/>
    <s v="68-X"/>
    <s v="68"/>
    <s v="UMU"/>
    <d v="2005-04-26T00:00:00"/>
    <n v="-122.388823"/>
    <n v="37.760595000000002"/>
    <s v="Mixres"/>
    <x v="0"/>
    <n v="69"/>
    <n v="14000"/>
    <n v="0"/>
    <n v="0"/>
    <n v="0"/>
    <n v="0"/>
    <n v="14000"/>
    <n v="0"/>
    <s v="Central Waterfront"/>
    <n v="11"/>
    <n v="11"/>
    <n v="0"/>
    <s v="San Francisco: Eastern Neighborhoods"/>
    <n v="1780"/>
    <s v=""/>
    <s v="Mary Tom"/>
    <s v="415-272-4901"/>
    <s v="Mary Tom 415-272-4901"/>
    <s v="San Francisco, CA94122"/>
    <s v="1559B Sloat Boulevard"/>
    <x v="2"/>
  </r>
  <r>
    <n v="2346"/>
    <s v="4976019"/>
    <s v="750 Jamestown Av"/>
    <x v="20"/>
    <s v="CONSTRUCTION"/>
    <d v="2009-04-16T00:00:00"/>
    <x v="9"/>
    <s v="Construct a new single-family dwelling unit."/>
    <s v="TO ERECT ONE DWELLING UNIT WITH  3 STORY SINGLE FAMILY DWELLING"/>
    <s v="Residential"/>
    <s v="RH-1"/>
    <n v="879"/>
    <n v="0"/>
    <n v="0"/>
    <n v="0"/>
    <n v="0"/>
    <n v="0"/>
    <n v="0"/>
    <n v="0"/>
    <s v="2007.0078"/>
    <s v="200609071583"/>
    <d v="2007-01-19T00:00:00"/>
    <d v="2006-09-07T00:00:00"/>
    <s v="40-X"/>
    <s v="40"/>
    <s v="RH-1"/>
    <d v="2006-09-07T00:00:00"/>
    <n v="-122.38934999999999"/>
    <n v="37.715691"/>
    <s v="Resident"/>
    <x v="1"/>
    <n v="1"/>
    <n v="0"/>
    <n v="0"/>
    <n v="0"/>
    <n v="0"/>
    <n v="0"/>
    <n v="0"/>
    <n v="0"/>
    <s v="BVHP Area A,B"/>
    <m/>
    <m/>
    <n v="-1"/>
    <s v="San Francisco: Bayview/Hunters Point Shipyard/Candlestick Point"/>
    <n v="4500"/>
    <s v="Hills Bradas Consultants"/>
    <s v="John Hills"/>
    <s v="510-534-1026"/>
    <s v="John Hills 510-534-1026"/>
    <s v="Oakland, CA 94601"/>
    <s v="2460 34th Ave. #2"/>
    <x v="1"/>
  </r>
  <r>
    <n v="2648"/>
    <s v="5992A060"/>
    <s v="495 Cambridge St"/>
    <x v="12"/>
    <s v="PL FILED"/>
    <d v="2014-05-15T00:00:00"/>
    <x v="78"/>
    <s v="The project will be a PUD under Section 304.  The existing vacant Fellowship Academy Day Care Facility will be demolished, and the 200 block of Yale Street will be extended into the site.  The lot will be subdivided into 34 new parcels for single family h"/>
    <s v=""/>
    <s v="Residential"/>
    <s v="RH-1"/>
    <n v="900"/>
    <n v="0"/>
    <m/>
    <n v="0"/>
    <m/>
    <m/>
    <m/>
    <m/>
    <s v="2013.1711"/>
    <s v=""/>
    <d v="2014-05-15T00:00:00"/>
    <m/>
    <s v="40-X"/>
    <s v="40"/>
    <s v="RH-1"/>
    <d v="2014-05-15T00:00:00"/>
    <n v="-122.417816"/>
    <n v="37.725430000000003"/>
    <s v="Resident"/>
    <x v="2"/>
    <n v="32"/>
    <n v="-23000"/>
    <n v="-23000"/>
    <m/>
    <m/>
    <m/>
    <m/>
    <m/>
    <s v="South Central, Other"/>
    <m/>
    <m/>
    <n v="0"/>
    <s v=""/>
    <n v="106000"/>
    <s v=""/>
    <s v="Peter  Naughton"/>
    <s v="359-2400"/>
    <s v="Peter  Naughton 359-2400"/>
    <s v="San Francisco, CA 94116"/>
    <s v="2655 Van Ness Ave"/>
    <x v="3"/>
  </r>
  <r>
    <n v="2128"/>
    <s v="4085026"/>
    <s v="857 Alabama St"/>
    <x v="14"/>
    <s v="CONSTRUCTION"/>
    <d v="2012-11-02T00:00:00"/>
    <x v="4"/>
    <s v=""/>
    <s v="ERECT 4 STORIES OF 2 DWELLING UNIT,TYPE 5_x000d_"/>
    <s v="Residential"/>
    <s v="RH-2"/>
    <n v="186"/>
    <n v="0"/>
    <m/>
    <m/>
    <m/>
    <m/>
    <m/>
    <m/>
    <s v=""/>
    <s v="201012307679"/>
    <m/>
    <d v="2010-12-30T00:00:00"/>
    <s v="40-X"/>
    <s v="40"/>
    <s v="RH-2"/>
    <d v="2010-12-30T00:00:00"/>
    <n v="-122.411297"/>
    <n v="37.758215"/>
    <s v="Resident"/>
    <x v="1"/>
    <n v="2"/>
    <n v="-3866"/>
    <n v="0"/>
    <n v="0"/>
    <n v="0"/>
    <n v="-3866"/>
    <n v="0"/>
    <n v="0"/>
    <s v="Mission"/>
    <m/>
    <m/>
    <n v="-1"/>
    <s v="San Francisco: Eastern Neighborhoods"/>
    <n v="2400"/>
    <s v=""/>
    <s v=""/>
    <s v=""/>
    <s v=""/>
    <s v=""/>
    <s v=""/>
    <x v="1"/>
  </r>
  <r>
    <n v="2133"/>
    <s v="4093007"/>
    <s v="838 Kansas St"/>
    <x v="18"/>
    <s v="CONSTRUCTION"/>
    <d v="2014-09-16T00:00:00"/>
    <x v="4"/>
    <s v="Existing 11-foot residential building with 1,250 sqft with off-street parking. Proposed 40-foot 4,700 sqft 2-unit resdential building with 2 off-street parking spaces."/>
    <s v="ERECT A 4 STORIES 2 FAMILY DWELLING."/>
    <s v="Residential"/>
    <s v="RH-2"/>
    <n v="606"/>
    <n v="0"/>
    <m/>
    <m/>
    <m/>
    <m/>
    <m/>
    <m/>
    <s v="2007.1484"/>
    <s v="200805232798"/>
    <d v="2008-10-09T00:00:00"/>
    <d v="2008-05-23T00:00:00"/>
    <s v="40-X"/>
    <s v="40"/>
    <s v="RH-2"/>
    <d v="2008-05-23T00:00:00"/>
    <n v="-122.40316"/>
    <n v="37.758980999999999"/>
    <s v="Resident"/>
    <x v="1"/>
    <n v="1"/>
    <n v="0"/>
    <m/>
    <m/>
    <m/>
    <m/>
    <m/>
    <m/>
    <s v="Showpl/Potrero"/>
    <m/>
    <m/>
    <n v="-1"/>
    <s v="San Francisco: Eastern Neighborhoods"/>
    <n v="4700"/>
    <s v="StudioPAZ"/>
    <s v="Peter Wong"/>
    <s v="415-640-7490"/>
    <s v="Peter Wong 415-640-7490"/>
    <s v="San Francisco, CA 94131"/>
    <s v="1041 Bosworth Street"/>
    <x v="1"/>
  </r>
  <r>
    <n v="2143"/>
    <s v="4096005"/>
    <s v="746 Carolina St"/>
    <x v="18"/>
    <s v="CONSTRUCTION"/>
    <d v="2010-03-22T00:00:00"/>
    <x v="4"/>
    <s v="Front setback variance to construct a new two family dwelling unit on a vacant lot. Building would be three-story over garage, totaling 5,838 sq. ft. "/>
    <s v="TO ERECTA NEW 3 STORY 2 DWELLING UNIT"/>
    <s v="Residential"/>
    <s v="RH-2"/>
    <n v="607"/>
    <n v="0"/>
    <n v="0"/>
    <n v="0"/>
    <n v="0"/>
    <n v="0"/>
    <n v="0"/>
    <n v="0"/>
    <s v="2006.0047"/>
    <s v="200506074411"/>
    <d v="2005-06-23T00:00:00"/>
    <d v="2005-06-07T00:00:00"/>
    <s v="40-X"/>
    <s v="40"/>
    <s v="RH-2"/>
    <d v="2005-06-07T00:00:00"/>
    <n v="-122.40023600000001"/>
    <n v="37.759036999999999"/>
    <s v="Resident"/>
    <x v="1"/>
    <n v="2"/>
    <n v="0"/>
    <n v="0"/>
    <n v="0"/>
    <n v="0"/>
    <n v="0"/>
    <n v="0"/>
    <n v="0"/>
    <s v="Showpl/Potrero"/>
    <m/>
    <m/>
    <n v="-1"/>
    <s v="San Francisco: Eastern Neighborhoods"/>
    <n v="2400"/>
    <s v="BEST Design &amp; Construction Company"/>
    <s v="William L. Riddle"/>
    <s v="415 656 3528"/>
    <s v="William L. Riddle 415 656 3528"/>
    <s v="Brisbane, CA 94005"/>
    <s v="100 Old County Road, Suite 100C"/>
    <x v="1"/>
  </r>
  <r>
    <n v="2146"/>
    <s v="4097027"/>
    <s v="891 Carolina St"/>
    <x v="18"/>
    <s v="BP Filed"/>
    <d v="2014-02-11T00:00:00"/>
    <x v="4"/>
    <s v=""/>
    <s v="CHANGE OF USE. CONVERT (E) SINGLE FAMILY HOUSE TO 2-UNIT RESIDENCE W/HORIZ &amp; VERT ADDITION. REMODEL "/>
    <s v="Residential"/>
    <s v="RH-2"/>
    <n v="607"/>
    <n v="0"/>
    <n v="0"/>
    <n v="0"/>
    <n v="0"/>
    <n v="0"/>
    <n v="0"/>
    <n v="0"/>
    <s v=""/>
    <s v="201402118267"/>
    <m/>
    <d v="2014-02-11T00:00:00"/>
    <s v="40-X"/>
    <s v="40"/>
    <s v="RH-2"/>
    <d v="2014-02-11T00:00:00"/>
    <n v="-122.399838"/>
    <n v="37.757322000000002"/>
    <s v="Resident"/>
    <x v="0"/>
    <n v="1"/>
    <n v="0"/>
    <n v="0"/>
    <n v="0"/>
    <n v="0"/>
    <n v="0"/>
    <n v="0"/>
    <n v="0"/>
    <s v="Showpl/Potrero"/>
    <m/>
    <m/>
    <n v="0"/>
    <s v="San Francisco: Eastern Neighborhoods"/>
    <n v="2400"/>
    <s v=""/>
    <s v=""/>
    <s v=""/>
    <s v=""/>
    <s v=""/>
    <s v=""/>
    <x v="1"/>
  </r>
  <r>
    <n v="2148"/>
    <s v="4098027"/>
    <s v="749 Wisconsin St"/>
    <x v="18"/>
    <s v="BP Filed"/>
    <d v="2006-12-15T00:00:00"/>
    <x v="4"/>
    <s v="The proposal is to demolish a single-family house and constructing a two-unit structure."/>
    <s v="ERECT 4 STORIES OF 2 DWELLING UNITS."/>
    <s v="Residential"/>
    <s v="RH-2"/>
    <n v="607"/>
    <n v="0"/>
    <n v="0"/>
    <n v="0"/>
    <n v="0"/>
    <n v="0"/>
    <n v="0"/>
    <n v="0"/>
    <s v="2006.1506"/>
    <s v="200612159955"/>
    <d v="2006-12-14T00:00:00"/>
    <d v="2006-12-15T00:00:00"/>
    <s v="40-X"/>
    <s v="40"/>
    <s v="RH-2"/>
    <d v="2006-12-14T00:00:00"/>
    <n v="-122.398869"/>
    <n v="37.758091999999998"/>
    <s v="Resident"/>
    <x v="0"/>
    <n v="1"/>
    <n v="0"/>
    <n v="0"/>
    <n v="0"/>
    <n v="0"/>
    <n v="0"/>
    <n v="0"/>
    <n v="0"/>
    <s v="Showpl/Potrero"/>
    <m/>
    <m/>
    <n v="0"/>
    <s v="San Francisco: Eastern Neighborhoods"/>
    <n v="4202"/>
    <s v=""/>
    <s v="Mike Susoev"/>
    <s v="212-346-0806"/>
    <s v="Mike Susoev 212-346-0806"/>
    <s v="San Francisco, CA  94107"/>
    <s v="749 Wisconsin Street"/>
    <x v="1"/>
  </r>
  <r>
    <n v="2162"/>
    <s v="4103036"/>
    <s v="605 Mississippi St"/>
    <x v="18"/>
    <s v="PL Approved"/>
    <d v="2009-01-23T00:00:00"/>
    <x v="4"/>
    <s v="Addition/alteration of existing single-family residence to 2-unit residence."/>
    <s v=""/>
    <s v="Residential"/>
    <s v="RH-2"/>
    <n v="520"/>
    <n v="0"/>
    <m/>
    <m/>
    <m/>
    <m/>
    <m/>
    <m/>
    <s v="2008.1307"/>
    <s v=""/>
    <d v="2008-11-25T00:00:00"/>
    <m/>
    <s v="40-X"/>
    <s v="40"/>
    <s v="RH-2"/>
    <d v="2008-11-25T00:00:00"/>
    <n v="-122.394064"/>
    <n v="37.758823999999997"/>
    <s v="Resident"/>
    <x v="3"/>
    <n v="1"/>
    <n v="0"/>
    <m/>
    <m/>
    <m/>
    <m/>
    <m/>
    <m/>
    <s v="Showpl/Potrero"/>
    <m/>
    <m/>
    <n v="-1"/>
    <s v="San Francisco: Eastern Neighborhoods"/>
    <n v="3645"/>
    <s v=""/>
    <s v="Jorge Carbonell"/>
    <s v="415-336-3278"/>
    <s v="Jorge Carbonell 415-336-3278"/>
    <s v="San Francisco, CA  94107"/>
    <s v="605 Mississippi Street"/>
    <x v="1"/>
  </r>
  <r>
    <n v="2169"/>
    <s v="4108003F"/>
    <s v="2420 03rd St"/>
    <x v="19"/>
    <s v="BP Filed"/>
    <d v="2014-05-08T00:00:00"/>
    <x v="5"/>
    <s v="The proposed project would involve new construction of a 3-story with mezzanine mixed use building with 9 residential units and one commercial unit located at ground level. The project would have no off-street parking and 12 bicycle parking spaces. "/>
    <s v="ERECT 3 STORIES , 9 DWELLING UNITS, TYPE 5 BUILDING"/>
    <s v="Mixed Use"/>
    <s v="UMU"/>
    <n v="521"/>
    <n v="475"/>
    <m/>
    <m/>
    <m/>
    <m/>
    <n v="475"/>
    <m/>
    <s v="2013.0673"/>
    <s v="201405085278"/>
    <d v="2014-06-09T00:00:00"/>
    <d v="2014-05-08T00:00:00"/>
    <s v="45-X"/>
    <s v="45"/>
    <s v="UMU"/>
    <d v="2014-05-08T00:00:00"/>
    <n v="-122.388699"/>
    <n v="37.758983999999998"/>
    <s v="Mixres"/>
    <x v="0"/>
    <n v="9"/>
    <n v="475"/>
    <m/>
    <m/>
    <m/>
    <m/>
    <n v="475"/>
    <m/>
    <s v="Central Waterfront"/>
    <m/>
    <m/>
    <n v="0"/>
    <s v="San Francisco: Eastern Neighborhoods"/>
    <n v="3416"/>
    <s v="Sia Consulting Corp."/>
    <s v="Reza Khoshnevisan (x108)"/>
    <s v="922-0200x108"/>
    <s v="Reza Khoshnevisan (x108) 922-0200x108"/>
    <s v="San Francisco, CA 94103"/>
    <s v="1256 Howard Street"/>
    <x v="0"/>
  </r>
  <r>
    <n v="2174"/>
    <s v="4143008"/>
    <s v="948 Hampshire St"/>
    <x v="14"/>
    <s v="BP ISSUED"/>
    <d v="2009-03-12T00:00:00"/>
    <x v="4"/>
    <s v=""/>
    <s v="VERTICAL ADDITION WITH STUDIO APT. ON GROUNDFLOOR"/>
    <s v="Residential"/>
    <s v="RH-2"/>
    <n v="171"/>
    <n v="0"/>
    <n v="0"/>
    <n v="0"/>
    <n v="0"/>
    <n v="0"/>
    <n v="0"/>
    <n v="0"/>
    <s v=""/>
    <s v="200503298688"/>
    <m/>
    <d v="2005-03-29T00:00:00"/>
    <s v="40-X"/>
    <s v="40"/>
    <s v="RH-2"/>
    <d v="2005-03-29T00:00:00"/>
    <n v="-122.40785"/>
    <n v="37.756912999999997"/>
    <s v="Resident"/>
    <x v="4"/>
    <n v="1"/>
    <n v="0"/>
    <n v="0"/>
    <n v="0"/>
    <n v="0"/>
    <n v="0"/>
    <n v="0"/>
    <n v="0"/>
    <s v="Mission"/>
    <m/>
    <m/>
    <n v="-1"/>
    <s v="San Francisco: Eastern Neighborhoods"/>
    <n v="2400"/>
    <s v=""/>
    <s v=""/>
    <s v=""/>
    <s v=""/>
    <s v=""/>
    <s v=""/>
    <x v="1"/>
  </r>
  <r>
    <n v="2181"/>
    <s v="4209017"/>
    <s v="2830 24th St"/>
    <x v="14"/>
    <s v="BP Filed"/>
    <d v="2012-07-11T00:00:00"/>
    <x v="0"/>
    <s v="CONSTRUCT FOUR RESIDENTIAL UNITS AND ONE COMMERCIAL RETAIL/LAUNDROMAT WITHOUT PARKING 161(J)"/>
    <s v="HORIZONTAL &amp; VERTICAL ADDITION TO EXISTING BLDG. ADDITIONAL 3 UNITS TO THE EXISTING."/>
    <s v="Neighborhood Commercial"/>
    <s v="24th St-Mission"/>
    <n v="150"/>
    <n v="0"/>
    <n v="0"/>
    <n v="0"/>
    <n v="0"/>
    <n v="0"/>
    <n v="0"/>
    <n v="0"/>
    <s v="2006.0934"/>
    <s v="201207114624"/>
    <d v="2006-08-10T00:00:00"/>
    <d v="2012-07-11T00:00:00"/>
    <s v="45-X"/>
    <s v="45"/>
    <s v="24th St-Mission"/>
    <d v="2006-08-10T00:00:00"/>
    <n v="-122.40875699999999"/>
    <n v="37.752974000000002"/>
    <s v="Resident"/>
    <x v="0"/>
    <n v="3"/>
    <n v="0"/>
    <n v="0"/>
    <n v="0"/>
    <n v="0"/>
    <n v="0"/>
    <n v="0"/>
    <n v="0"/>
    <s v="Mission"/>
    <m/>
    <m/>
    <n v="0"/>
    <s v="San Francisco: Eastern Neighborhoods"/>
    <n v="7825"/>
    <s v=""/>
    <s v="Samuel Kwong"/>
    <s v="391-3313"/>
    <s v="Samuel Kwong 391-3313"/>
    <s v="S.F., CA. 94018"/>
    <s v="445 Grant Avenue, #404"/>
    <x v="0"/>
  </r>
  <r>
    <n v="2184"/>
    <s v="4210013"/>
    <s v="1196 Hampshire St"/>
    <x v="14"/>
    <s v="CONSTRUCTION"/>
    <d v="2013-07-03T00:00:00"/>
    <x v="4"/>
    <s v="Parking Variance - Does not meet independent access requirement under 155(c)"/>
    <s v="clarifing building is three story and legalizing 2nd unit. demo rear back porch and stairs. Build ne"/>
    <s v="Residential"/>
    <s v="RH-2"/>
    <n v="150"/>
    <n v="0"/>
    <n v="0"/>
    <n v="0"/>
    <n v="0"/>
    <n v="0"/>
    <n v="0"/>
    <n v="0"/>
    <s v="2008.0240"/>
    <s v="200710155355"/>
    <d v="2008-02-28T00:00:00"/>
    <d v="2007-10-15T00:00:00"/>
    <s v="40-X"/>
    <s v="40"/>
    <s v="RH-2"/>
    <d v="2007-10-15T00:00:00"/>
    <n v="-122.407517"/>
    <n v="37.753107999999997"/>
    <s v="Resident"/>
    <x v="1"/>
    <n v="1"/>
    <n v="0"/>
    <n v="0"/>
    <n v="0"/>
    <n v="0"/>
    <n v="0"/>
    <n v="0"/>
    <n v="0"/>
    <s v="Mission"/>
    <m/>
    <m/>
    <n v="-1"/>
    <s v="San Francisco: Eastern Neighborhoods"/>
    <n v="2400"/>
    <s v="Cline Architects"/>
    <s v="James Cline"/>
    <s v="415.706.6953"/>
    <s v="James Cline 415.706.6953"/>
    <s v="San Francisco, CA 94102"/>
    <s v="870 Market Street, Suite 478"/>
    <x v="1"/>
  </r>
  <r>
    <n v="2189"/>
    <s v="4218036"/>
    <s v="1321 De Haro St"/>
    <x v="18"/>
    <s v="PL Approved"/>
    <d v="2009-07-16T00:00:00"/>
    <x v="11"/>
    <s v="Dish existin 1200 sqft residence with no off-street parking and construct 3-unit 3100 sqft with 3 off-street parking spaces._x000d_Rear Yard Variance_x000d_"/>
    <s v=""/>
    <s v="Residential"/>
    <s v="RH-3"/>
    <n v="152"/>
    <n v="0"/>
    <m/>
    <m/>
    <m/>
    <m/>
    <m/>
    <m/>
    <s v="2008.0505"/>
    <s v="200804038738"/>
    <d v="2008-05-01T00:00:00"/>
    <m/>
    <s v="40-X"/>
    <s v="40"/>
    <s v="RH-3"/>
    <d v="2008-05-01T00:00:00"/>
    <n v="-122.400218"/>
    <n v="37.752861000000003"/>
    <s v="Resident"/>
    <x v="3"/>
    <n v="2"/>
    <n v="0"/>
    <m/>
    <m/>
    <m/>
    <m/>
    <m/>
    <m/>
    <s v="Showpl/Potrero"/>
    <m/>
    <m/>
    <n v="-1"/>
    <s v="San Francisco: Eastern Neighborhoods"/>
    <n v="2800"/>
    <s v=""/>
    <s v="Albert Costa"/>
    <s v="415.986.0101"/>
    <s v="Albert Costa 415.986.0101"/>
    <s v="San Francisco, CA 94111"/>
    <s v="1620 Montgomery Street, Suite 320"/>
    <x v="0"/>
  </r>
  <r>
    <n v="2191"/>
    <s v="4219004"/>
    <s v="1036 Wisconsin St"/>
    <x v="18"/>
    <s v="PL Approved"/>
    <d v="2009-10-06T00:00:00"/>
    <x v="4"/>
    <s v="Existing one-story single-family residence at 18-feet tall and 850 sqft with no off-street parking to be demolished. Proposed new 4-story, 2-unit residence at 40-feet tall and 3,765 sqft with 2 off-street parking spaces."/>
    <s v=""/>
    <s v="Residential"/>
    <s v="RH-2"/>
    <n v="152"/>
    <n v="0"/>
    <m/>
    <m/>
    <m/>
    <m/>
    <m/>
    <m/>
    <s v="2008.0870"/>
    <s v=""/>
    <d v="2008-07-24T00:00:00"/>
    <m/>
    <s v="40-X"/>
    <s v="40"/>
    <s v="RH-2"/>
    <d v="2008-07-24T00:00:00"/>
    <n v="-122.398853"/>
    <n v="37.754440000000002"/>
    <s v="Resident"/>
    <x v="3"/>
    <n v="1"/>
    <n v="0"/>
    <m/>
    <m/>
    <m/>
    <m/>
    <m/>
    <m/>
    <s v="Showpl/Potrero"/>
    <m/>
    <m/>
    <n v="-1"/>
    <s v="San Francisco: Eastern Neighborhoods"/>
    <n v="3765"/>
    <s v=""/>
    <s v="Denise Lindsay"/>
    <s v="415.271.0485"/>
    <s v="Denise Lindsay 415.271.0485"/>
    <s v="San Francisco, CA 94116"/>
    <s v="2071 10th Ave."/>
    <x v="1"/>
  </r>
  <r>
    <n v="2194"/>
    <s v="4224015"/>
    <s v="1004 Mississippi St"/>
    <x v="18"/>
    <s v="BP APPROVED"/>
    <d v="2009-01-16T00:00:00"/>
    <x v="8"/>
    <s v="Construct 28 dwelling units and 28 parking spaces in an underground garage on a vacant lot. The building would be approximately 57,974 sq. ft. and approxomately 40 feet in height. "/>
    <s v="ERECT 4 STORIES, 28 UNITS, 3 BASEMENTS, RESIDENTIAL CONDOMINIUM BUILDING."/>
    <s v="Residential"/>
    <s v="RH-3"/>
    <n v="519"/>
    <n v="0"/>
    <n v="0"/>
    <n v="0"/>
    <n v="0"/>
    <n v="0"/>
    <n v="0"/>
    <n v="0"/>
    <s v="2008.0705"/>
    <s v="200705010141"/>
    <d v="2007-11-15T00:00:00"/>
    <d v="2007-05-01T00:00:00"/>
    <s v="40-X"/>
    <s v="40"/>
    <s v="RH-3"/>
    <d v="2007-05-01T00:00:00"/>
    <n v="-122.393815"/>
    <n v="37.753143999999999"/>
    <s v="Resident"/>
    <x v="4"/>
    <n v="28"/>
    <n v="0"/>
    <n v="0"/>
    <n v="0"/>
    <n v="0"/>
    <n v="0"/>
    <n v="0"/>
    <n v="0"/>
    <s v="Showpl/Potrero"/>
    <m/>
    <m/>
    <n v="-1"/>
    <s v="San Francisco: Eastern Neighborhoods"/>
    <n v="33600"/>
    <s v="DPW Bureau of Street Use &amp; Mapping"/>
    <s v="DPW Bureau of Street Use &amp; Mapping"/>
    <s v=" 554-5827"/>
    <s v="DPW Bureau of Street Use &amp; Mapping  554-5827"/>
    <s v="San Francisco, CA  94102"/>
    <s v="875 Stevenson Street"/>
    <x v="3"/>
  </r>
  <r>
    <n v="2196"/>
    <s v="4224018"/>
    <s v="1036 Mississippi St"/>
    <x v="18"/>
    <s v="BP APPROVED"/>
    <d v="2009-12-01T00:00:00"/>
    <x v="4"/>
    <s v="New construction of two buildings with two units each, total of four units on a vacant lot."/>
    <s v="TO ERECT A NEW 3 STORY 2 DWELLING UNITS"/>
    <s v="Residential"/>
    <s v="RH-3"/>
    <n v="519"/>
    <n v="0"/>
    <m/>
    <m/>
    <m/>
    <m/>
    <m/>
    <m/>
    <s v="2007.0713"/>
    <s v="200705010119"/>
    <d v="2007-07-17T00:00:00"/>
    <d v="2007-05-01T00:00:00"/>
    <s v="40-X"/>
    <s v="40"/>
    <s v="RH-3"/>
    <d v="2007-05-01T00:00:00"/>
    <n v="-122.39385299999999"/>
    <n v="37.752943000000002"/>
    <s v="Resident"/>
    <x v="4"/>
    <n v="2"/>
    <n v="0"/>
    <m/>
    <m/>
    <m/>
    <m/>
    <m/>
    <m/>
    <s v="Showpl/Potrero"/>
    <m/>
    <m/>
    <n v="-1"/>
    <s v="San Francisco: Eastern Neighborhoods"/>
    <n v="11576"/>
    <s v="Town Consulting"/>
    <s v="Tony  Kim"/>
    <s v="246-8855"/>
    <s v="Tony  Kim 246-8855"/>
    <s v="San Francisco, CA 94118"/>
    <s v="100 Clement Street, 3rd Floor"/>
    <x v="1"/>
  </r>
  <r>
    <n v="2202"/>
    <s v="4224049"/>
    <s v="1087 Mississippi St"/>
    <x v="18"/>
    <s v="BP Filed"/>
    <d v="2013-08-29T00:00:00"/>
    <x v="11"/>
    <s v=""/>
    <s v="CONVERT (E) 2ND FLOOR VACANT LIGHT INDUSTRIAL SPACE INTO RESIDENTIAL UNIT"/>
    <s v="Mixed Use"/>
    <s v="UMU"/>
    <n v="519"/>
    <n v="0"/>
    <m/>
    <m/>
    <m/>
    <m/>
    <m/>
    <m/>
    <s v=""/>
    <s v="201308295550"/>
    <m/>
    <d v="2013-08-29T00:00:00"/>
    <s v="40-X"/>
    <s v="40"/>
    <s v="UMU"/>
    <d v="2013-08-29T00:00:00"/>
    <n v="-122.393488"/>
    <n v="37.752659000000001"/>
    <s v="Resident"/>
    <x v="0"/>
    <n v="1"/>
    <n v="0"/>
    <m/>
    <m/>
    <m/>
    <m/>
    <m/>
    <m/>
    <s v="Showpl/Potrero"/>
    <m/>
    <m/>
    <n v="0"/>
    <s v="San Francisco: Eastern Neighborhoods"/>
    <n v="3600"/>
    <s v=""/>
    <s v=""/>
    <s v=""/>
    <s v=""/>
    <s v=""/>
    <s v=""/>
    <x v="0"/>
  </r>
  <r>
    <n v="2214"/>
    <s v="4263007"/>
    <s v="1366 San Bruno Av"/>
    <x v="18"/>
    <s v="BP Filed"/>
    <d v="2007-03-21T00:00:00"/>
    <x v="11"/>
    <s v="Mandatory DR for res. demo.  The proposal would demolish an existing two-unit residential building, constructed in 1905, and construct a new three unit residential building."/>
    <s v="DEMOLISH A 3 STORY 3 UNIT RESIDENTIAL BUILDING."/>
    <s v="Residential"/>
    <s v="RH-3"/>
    <n v="148"/>
    <n v="0"/>
    <m/>
    <m/>
    <m/>
    <m/>
    <m/>
    <m/>
    <s v="2008.0614"/>
    <s v="200703216793"/>
    <d v="2008-05-21T00:00:00"/>
    <d v="2007-03-21T00:00:00"/>
    <s v="40-X"/>
    <s v="40"/>
    <s v="RH-3"/>
    <d v="2007-03-21T00:00:00"/>
    <n v="-122.40444599999999"/>
    <n v="37.752305"/>
    <s v="Resident"/>
    <x v="0"/>
    <n v="1"/>
    <n v="0"/>
    <m/>
    <m/>
    <m/>
    <m/>
    <m/>
    <m/>
    <s v="Showpl/Potrero"/>
    <m/>
    <m/>
    <n v="0"/>
    <s v="San Francisco: Eastern Neighborhoods"/>
    <n v="3600"/>
    <s v="Kerman/Morris Architects LLP"/>
    <s v="Toby  Morris"/>
    <s v="415-749-0302"/>
    <s v="Toby  Morris 415-749-0302"/>
    <s v="San Francisco, CA 94133"/>
    <s v="69A Water Street"/>
    <x v="0"/>
  </r>
  <r>
    <n v="2221"/>
    <s v="4273018"/>
    <s v="1331 Florida St"/>
    <x v="14"/>
    <s v="BP Filed"/>
    <d v="2008-05-14T00:00:00"/>
    <x v="4"/>
    <s v=""/>
    <s v="CONVERT EX. SINGLE FAMILY HOME INTO A 2UNIT BLDG. ADD A 240SF HORIZONTAL ADDITION TO THE EXISTING BL"/>
    <s v="Residential"/>
    <s v="RH-2"/>
    <n v="134"/>
    <n v="0"/>
    <m/>
    <m/>
    <m/>
    <m/>
    <m/>
    <m/>
    <s v=""/>
    <s v="200805142097"/>
    <m/>
    <d v="2008-05-14T00:00:00"/>
    <s v="40-X"/>
    <s v="40"/>
    <s v="RH-2"/>
    <d v="2008-05-14T00:00:00"/>
    <n v="-122.40966400000001"/>
    <n v="37.750588999999998"/>
    <s v="Resident"/>
    <x v="0"/>
    <n v="1"/>
    <n v="0"/>
    <m/>
    <m/>
    <m/>
    <m/>
    <m/>
    <m/>
    <s v="Mission"/>
    <m/>
    <m/>
    <n v="0"/>
    <s v="San Francisco: Eastern Neighborhoods"/>
    <n v="2400"/>
    <s v=""/>
    <s v=""/>
    <s v=""/>
    <s v=""/>
    <s v=""/>
    <s v=""/>
    <x v="1"/>
  </r>
  <r>
    <n v="2239"/>
    <s v="4352007"/>
    <s v="1301 Cesar Chavez St"/>
    <x v="20"/>
    <s v="BP Filed"/>
    <d v="2007-10-15T00:00:00"/>
    <x v="1"/>
    <s v=""/>
    <s v="Erect a two stories builing for maintenance and operations facility with admininstrative offices for SFMuni. A-3 for lunch rm; B for Admin. off, locker rms, training conference, T.V. rm; H-4 for welding shop and elec. shop; S-2 for part storage, equip. rm"/>
    <s v="Industrial"/>
    <s v="PDR-2"/>
    <n v="491"/>
    <n v="88564"/>
    <n v="88564"/>
    <m/>
    <m/>
    <n v="0"/>
    <m/>
    <m/>
    <s v=""/>
    <s v="200710155436"/>
    <m/>
    <d v="2007-10-15T00:00:00"/>
    <s v="40-X"/>
    <s v="40"/>
    <s v="PDR-2"/>
    <d v="2007-10-15T00:00:00"/>
    <n v="-122.39003200000001"/>
    <n v="37.749980000000001"/>
    <s v="MIPS"/>
    <x v="0"/>
    <n v="0"/>
    <n v="81979"/>
    <m/>
    <m/>
    <n v="88564"/>
    <n v="-6585"/>
    <m/>
    <m/>
    <s v="BVHP Area A,B"/>
    <m/>
    <m/>
    <n v="0"/>
    <s v="San Francisco: Bayview/Hunters Point Shipyard/Candlestick Point"/>
    <n v="88564"/>
    <s v=""/>
    <s v=""/>
    <s v=""/>
    <s v=""/>
    <s v=""/>
    <s v=""/>
    <x v="1"/>
  </r>
  <r>
    <n v="2251"/>
    <s v="4645017"/>
    <s v="870 Innes Av"/>
    <x v="21"/>
    <s v="PL FILED"/>
    <d v="2014-09-26T00:00:00"/>
    <x v="4"/>
    <s v="Change of use from warehouse to two-unit residential. New entries, windows, and exterior siding"/>
    <s v=""/>
    <s v="Mixed Use"/>
    <s v="NC-2"/>
    <n v="446"/>
    <n v="0"/>
    <m/>
    <m/>
    <m/>
    <n v="0"/>
    <m/>
    <m/>
    <s v="2014.1486"/>
    <s v=""/>
    <d v="2014-09-26T00:00:00"/>
    <m/>
    <s v="40-X"/>
    <s v="40"/>
    <s v="NC-2"/>
    <d v="2014-09-26T00:00:00"/>
    <n v="-122.375928"/>
    <n v="37.732278999999998"/>
    <s v="Resident"/>
    <x v="2"/>
    <n v="2"/>
    <n v="-6061"/>
    <m/>
    <m/>
    <m/>
    <n v="-6061"/>
    <m/>
    <m/>
    <s v="India Basin"/>
    <m/>
    <m/>
    <n v="0"/>
    <s v="San Francisco: Bayview/Hunters Point Shipyard/Candlestick Point"/>
    <n v="1672"/>
    <s v="Studio J Architecture"/>
    <s v="Jay Sherlock"/>
    <s v="415 999-5803"/>
    <s v="Jay Sherlock 415 999-5803"/>
    <s v="San Anselmo, CA 94960"/>
    <s v="305 San Anselmo Ave #219"/>
    <x v="1"/>
  </r>
  <r>
    <n v="2252"/>
    <s v="4645018"/>
    <s v="860 Innes Av"/>
    <x v="21"/>
    <s v="BP ISSUED"/>
    <d v="2013-06-24T00:00:00"/>
    <x v="0"/>
    <s v="Construct a vertical addition to accommodate three DUs, convert ground floor to a three-car garage, and change ground floor use from business to retail in an NC-2 (Small-Scale Neighborhood Commercial) District and a 40-X Height and Bulk District."/>
    <s v="ADD 2 NEW FLOORS TO (E) STRUCTURE.RECONFIGURE (E)SPACE W/NEW ADDED SPACE TO CREATE 1 COMM'L SPACE,"/>
    <s v="Mixed Use"/>
    <s v="NC-2"/>
    <n v="446"/>
    <n v="0"/>
    <n v="0"/>
    <n v="0"/>
    <n v="0"/>
    <n v="0"/>
    <n v="0"/>
    <n v="0"/>
    <s v="2004.1311"/>
    <s v="200402267273"/>
    <d v="2004-12-06T00:00:00"/>
    <d v="2004-02-26T00:00:00"/>
    <s v="40-X"/>
    <s v="40"/>
    <s v="NC-2"/>
    <d v="2004-02-26T00:00:00"/>
    <n v="-122.37538499999999"/>
    <n v="37.731973000000004"/>
    <s v="Resident"/>
    <x v="4"/>
    <n v="4"/>
    <n v="-2560"/>
    <n v="0"/>
    <n v="0"/>
    <n v="0"/>
    <n v="-2560"/>
    <n v="0"/>
    <n v="0"/>
    <s v="India Basin"/>
    <m/>
    <m/>
    <n v="-1"/>
    <s v="San Francisco: Bayview/Hunters Point Shipyard/Candlestick Point"/>
    <n v="4800"/>
    <s v=""/>
    <s v="David O'Connor"/>
    <s v="876-0164"/>
    <s v="David O'Connor 876-0164"/>
    <s v="San Francisco, CA 94118"/>
    <s v="618 - 5th Avenue"/>
    <x v="0"/>
  </r>
  <r>
    <n v="2289"/>
    <s v="5556019"/>
    <s v="162 Brewster St"/>
    <x v="22"/>
    <s v="CONSTRUCTION"/>
    <d v="2014-05-21T00:00:00"/>
    <x v="9"/>
    <s v=""/>
    <s v="TO ERECT A NEW 2 STORY SINGLE FAMILY DWELLING UNIT"/>
    <s v="Residential"/>
    <s v="RH-1"/>
    <n v="114"/>
    <n v="0"/>
    <n v="0"/>
    <n v="0"/>
    <n v="0"/>
    <n v="0"/>
    <n v="0"/>
    <n v="0"/>
    <s v=""/>
    <s v="200607106046"/>
    <m/>
    <d v="2006-07-10T00:00:00"/>
    <s v="40-X"/>
    <s v="40"/>
    <s v="RH-1"/>
    <d v="2006-07-10T00:00:00"/>
    <n v="-122.407352"/>
    <n v="37.744056999999998"/>
    <s v="Resident"/>
    <x v="1"/>
    <n v="1"/>
    <n v="0"/>
    <n v="0"/>
    <n v="0"/>
    <n v="0"/>
    <n v="0"/>
    <n v="0"/>
    <n v="0"/>
    <s v="Bernal Heights"/>
    <m/>
    <m/>
    <n v="-1"/>
    <s v=""/>
    <n v="1200"/>
    <s v=""/>
    <s v=""/>
    <s v=""/>
    <s v=""/>
    <s v=""/>
    <s v=""/>
    <x v="1"/>
  </r>
  <r>
    <n v="2312"/>
    <s v="4792029"/>
    <s v="1212 Thomas Av"/>
    <x v="20"/>
    <s v="BP Filed"/>
    <d v="2008-07-23T00:00:00"/>
    <x v="1"/>
    <s v=""/>
    <s v="ERECT A SINGLE STORY COMMERCIAL BUILDING(OFFICE &amp; WAREHOUSE)WITH APPROX. 30,000 SQUARE FEET AT 24' H"/>
    <s v="Industrial"/>
    <s v="PDR-1-B"/>
    <n v="904"/>
    <n v="30000"/>
    <n v="5000"/>
    <m/>
    <m/>
    <n v="25000"/>
    <m/>
    <m/>
    <s v=""/>
    <s v="200807237371"/>
    <m/>
    <d v="2008-07-23T00:00:00"/>
    <s v="40-X"/>
    <s v="40"/>
    <s v="PDR-1-B"/>
    <d v="2008-07-23T00:00:00"/>
    <n v="-122.38410399999999"/>
    <n v="37.726506000000001"/>
    <s v="PDR"/>
    <x v="0"/>
    <n v="0"/>
    <n v="30000"/>
    <m/>
    <m/>
    <n v="5000"/>
    <n v="25000"/>
    <n v="0"/>
    <m/>
    <s v="BVHP Area A,B"/>
    <m/>
    <m/>
    <n v="0"/>
    <s v="San Francisco: Bayview/Hunters Point Shipyard/Candlestick Point"/>
    <n v="30000"/>
    <s v=""/>
    <s v=""/>
    <s v=""/>
    <s v=""/>
    <s v=""/>
    <s v=""/>
    <x v="1"/>
  </r>
  <r>
    <n v="2322"/>
    <s v="4886008"/>
    <s v="Hunters Point Expy"/>
    <x v="23"/>
    <s v="PL Approved"/>
    <d v="2010-08-03T00:00:00"/>
    <x v="79"/>
    <s v="Redevelopment plans, rezoning, projects, and infrastructure for 778-acre site encompassing BVHP Areas B, C, and Shipyard, for Candlestick Point, Hunters Point Shipyard, and India Basin Shoreline, including an estimated 9,000-du, 650,000-sf retail, 2,000,0"/>
    <s v=""/>
    <s v="Public"/>
    <s v="P"/>
    <n v="881"/>
    <n v="4110000"/>
    <n v="2756250"/>
    <n v="0"/>
    <n v="0"/>
    <n v="393750"/>
    <n v="750000"/>
    <n v="210000"/>
    <s v="2007.0946"/>
    <s v=""/>
    <d v="2010-01-11T00:00:00"/>
    <m/>
    <s v="OS"/>
    <s v=""/>
    <s v="P"/>
    <d v="2010-01-11T00:00:00"/>
    <n v="-122.381602"/>
    <n v="37.711469000000001"/>
    <s v="Mixres"/>
    <x v="3"/>
    <n v="10237"/>
    <n v="4110000"/>
    <n v="0"/>
    <n v="0"/>
    <n v="2756250"/>
    <n v="393750"/>
    <n v="750000"/>
    <n v="210000"/>
    <s v="Candlestick"/>
    <n v="3345"/>
    <n v="3089"/>
    <n v="-1"/>
    <s v="San Francisco: Bayview/Hunters Point Shipyard/Candlestick Point"/>
    <n v="4040000"/>
    <s v="SF Redevelopment Agency"/>
    <s v="Nicole Franklin"/>
    <s v="749-2400"/>
    <s v="Nicole Franklin 749-2400"/>
    <s v="San Francisco, CA 94103"/>
    <s v="One South Van Ness Avenue"/>
    <x v="4"/>
  </r>
  <r>
    <n v="2323"/>
    <s v="4912001"/>
    <s v="2824 Jennings St"/>
    <x v="20"/>
    <s v="PL FILED"/>
    <d v="2014-08-14T00:00:00"/>
    <x v="46"/>
    <s v="Demolish 7 PDR buildings, adjust lot lines, and construct 2 PDR buildings."/>
    <s v=""/>
    <s v="Industrial"/>
    <s v="PDR-2"/>
    <n v="896"/>
    <n v="53500"/>
    <m/>
    <m/>
    <m/>
    <n v="53500"/>
    <m/>
    <m/>
    <s v="2014.0954"/>
    <s v=""/>
    <d v="2014-08-14T00:00:00"/>
    <m/>
    <s v="40-X"/>
    <s v="40"/>
    <s v="PDR-2"/>
    <d v="2014-08-14T00:00:00"/>
    <n v="-122.39292500000001"/>
    <n v="37.722549999999998"/>
    <s v="PDR"/>
    <x v="2"/>
    <m/>
    <n v="528"/>
    <m/>
    <m/>
    <m/>
    <n v="528"/>
    <m/>
    <m/>
    <s v="BVHP Area A,B"/>
    <m/>
    <m/>
    <n v="0"/>
    <s v="San Francisco: Bayview/Hunters Point Shipyard/Candlestick Point"/>
    <n v="53500"/>
    <s v="McKenna Long &amp; Aldridge LLP"/>
    <s v="Alice Barkley"/>
    <s v="415-356-4635"/>
    <s v="Alice Barkley 415-356-4635"/>
    <s v="San Francisco, CA 94105"/>
    <s v="1 Market Plaza, Spear Tower, 24 Fl"/>
    <x v="1"/>
  </r>
  <r>
    <n v="2324"/>
    <s v="4912002"/>
    <s v="2838 Jennings St"/>
    <x v="20"/>
    <s v="CONSTRUCTION"/>
    <d v="2007-11-16T00:00:00"/>
    <x v="4"/>
    <s v=""/>
    <s v="COMPLY NOV 200449317.CONVERT (E)GRD/FL COMMERCIAL SPACE TO 2 BEDRM APARMENT.CHG LAUNDRY RM FOR THE BLDG. CHG UTILITY RM &amp; A ROOF TOP DECK FOR THE APARTMENT. ALL VIOLATION WILL BE CORRECTED FOR 2/FL UNIT. ALL NEW ELECT &amp; PLUMB FOR NEW LOWER UNIT."/>
    <s v="Industrial"/>
    <s v="PDR-1-B"/>
    <n v="896"/>
    <n v="0"/>
    <n v="0"/>
    <n v="0"/>
    <n v="0"/>
    <n v="0"/>
    <n v="0"/>
    <n v="0"/>
    <s v=""/>
    <s v="200612018992"/>
    <m/>
    <d v="2006-12-01T00:00:00"/>
    <s v="40-X"/>
    <s v="40"/>
    <s v="PDR-1-B"/>
    <d v="2006-12-01T00:00:00"/>
    <n v="-122.39299099999999"/>
    <n v="37.722476"/>
    <s v="Resident"/>
    <x v="1"/>
    <n v="1"/>
    <n v="0"/>
    <n v="0"/>
    <n v="0"/>
    <n v="0"/>
    <n v="0"/>
    <n v="0"/>
    <n v="0"/>
    <s v="BVHP Area A,B"/>
    <m/>
    <m/>
    <n v="-1"/>
    <s v="San Francisco: Bayview/Hunters Point Shipyard/Candlestick Point"/>
    <n v="2400"/>
    <s v=""/>
    <s v=""/>
    <s v=""/>
    <s v=""/>
    <s v=""/>
    <s v=""/>
    <x v="1"/>
  </r>
  <r>
    <n v="2329"/>
    <s v="4937014"/>
    <s v="1060 Gilman Av"/>
    <x v="20"/>
    <s v="BP REINSTATED"/>
    <d v="2010-11-04T00:00:00"/>
    <x v="9"/>
    <s v=""/>
    <s v="ERECT 3 STORIES 1 DWELLING UNIT BLDG."/>
    <s v="Residential"/>
    <s v="RH-1"/>
    <n v="890"/>
    <n v="0"/>
    <n v="0"/>
    <n v="0"/>
    <n v="0"/>
    <n v="0"/>
    <n v="0"/>
    <n v="0"/>
    <s v=""/>
    <s v="200610245911"/>
    <m/>
    <d v="2006-10-24T00:00:00"/>
    <s v="40-X"/>
    <s v="40"/>
    <s v="RH-1"/>
    <d v="2006-10-24T00:00:00"/>
    <n v="-122.389126"/>
    <n v="37.718952999999999"/>
    <s v="Resident"/>
    <x v="4"/>
    <n v="1"/>
    <n v="0"/>
    <n v="0"/>
    <n v="0"/>
    <n v="0"/>
    <n v="0"/>
    <n v="0"/>
    <n v="0"/>
    <s v="BVHP Area A,B"/>
    <m/>
    <m/>
    <n v="-1"/>
    <s v="San Francisco: Bayview/Hunters Point Shipyard/Candlestick Point"/>
    <n v="1200"/>
    <s v=""/>
    <s v=""/>
    <s v=""/>
    <s v=""/>
    <s v=""/>
    <s v=""/>
    <x v="1"/>
  </r>
  <r>
    <n v="2334"/>
    <s v="4964019"/>
    <s v="870 Ingerson Av"/>
    <x v="20"/>
    <s v="BP REINSTATED"/>
    <d v="2014-05-23T00:00:00"/>
    <x v="9"/>
    <s v=""/>
    <s v="ERECT 1 DWELLING UNIT OF 3 STORIES."/>
    <s v="Residential"/>
    <s v="RH-1"/>
    <n v="890"/>
    <n v="0"/>
    <n v="0"/>
    <n v="0"/>
    <n v="0"/>
    <n v="0"/>
    <n v="0"/>
    <n v="0"/>
    <s v=""/>
    <s v="200407027962"/>
    <m/>
    <d v="2004-07-02T00:00:00"/>
    <s v="40-X"/>
    <s v="40"/>
    <s v="RH-1"/>
    <d v="2004-07-02T00:00:00"/>
    <n v="-122.39040300000001"/>
    <n v="37.717782"/>
    <s v="Resident"/>
    <x v="4"/>
    <n v="1"/>
    <n v="0"/>
    <n v="0"/>
    <n v="0"/>
    <n v="0"/>
    <n v="0"/>
    <n v="0"/>
    <n v="0"/>
    <s v="BVHP Area A,B"/>
    <m/>
    <m/>
    <n v="-1"/>
    <s v="San Francisco: Bayview/Hunters Point Shipyard/Candlestick Point"/>
    <n v="1200"/>
    <s v=""/>
    <s v=""/>
    <s v=""/>
    <s v=""/>
    <s v=""/>
    <s v=""/>
    <x v="1"/>
  </r>
  <r>
    <n v="2359"/>
    <s v="4991277"/>
    <s v="833-881 Jamestown"/>
    <x v="23"/>
    <s v="CONSTRUCTION"/>
    <d v="2007-09-17T00:00:00"/>
    <x v="71"/>
    <s v="EE  Subdivide 30 acres into 271 lots &amp; build a maximum of 520 units in a phased project."/>
    <s v="BLDG #10 - ERECT A FOUR STORY THRITY SIX UNIT RESIDENTIAL BLDG"/>
    <s v="Residential"/>
    <s v="RH-2"/>
    <n v="880"/>
    <n v="0"/>
    <n v="0"/>
    <n v="0"/>
    <n v="0"/>
    <n v="0"/>
    <n v="0"/>
    <n v="0"/>
    <s v="2007.0106"/>
    <s v="9924080S"/>
    <d v="1991-02-19T00:00:00"/>
    <d v="1999-11-13T00:00:00"/>
    <s v="40-X"/>
    <s v="40"/>
    <s v="RH-2"/>
    <d v="1991-02-19T00:00:00"/>
    <n v="-122.38678899999999"/>
    <n v="37.711415000000002"/>
    <s v="Resident"/>
    <x v="1"/>
    <n v="14"/>
    <n v="0"/>
    <n v="0"/>
    <n v="0"/>
    <n v="0"/>
    <n v="0"/>
    <n v="0"/>
    <n v="0"/>
    <s v="Candlestick"/>
    <m/>
    <m/>
    <n v="-1"/>
    <s v="San Francisco &amp; Brisbane: San Francisco/San Mateo Bi-County Area"/>
    <n v="158400"/>
    <s v=""/>
    <s v="Maria Matsu"/>
    <s v="415-810-5065"/>
    <s v="Maria Matsu 415-810-5065"/>
    <s v="San Francisco, CA 94122"/>
    <s v="1337 26th Avenue"/>
    <x v="2"/>
  </r>
  <r>
    <n v="2366"/>
    <s v="5066B003"/>
    <s v="2175 Bayshore Bl"/>
    <x v="24"/>
    <s v="BP APPROVED"/>
    <d v="2009-11-23T00:00:00"/>
    <x v="0"/>
    <s v="construction of new commercial and 4 unit building, demolition of existing buildings"/>
    <s v="DEMOLISH 1 STORY COMMERCIAL BUILDING."/>
    <s v="Mixed Use"/>
    <s v="NC-1"/>
    <n v="875"/>
    <n v="750"/>
    <n v="0"/>
    <n v="0"/>
    <n v="0"/>
    <n v="0"/>
    <n v="750"/>
    <n v="0"/>
    <s v="2006.1111"/>
    <s v="200611036818"/>
    <d v="2007-02-26T00:00:00"/>
    <d v="2006-11-03T00:00:00"/>
    <s v="40-X"/>
    <s v="40"/>
    <s v="NC-1"/>
    <d v="2006-11-03T00:00:00"/>
    <n v="-122.401304"/>
    <n v="37.712342999999997"/>
    <s v="Mixres"/>
    <x v="4"/>
    <n v="4"/>
    <n v="-1250"/>
    <n v="0"/>
    <n v="0"/>
    <n v="0"/>
    <n v="0"/>
    <n v="-1250"/>
    <n v="0"/>
    <s v="VisVal"/>
    <m/>
    <m/>
    <n v="-1"/>
    <s v="San Francisco &amp; Brisbane: San Francisco/San Mateo Bi-County Area"/>
    <n v="6588"/>
    <s v="Best Design &amp; Construction Co."/>
    <s v="Alex Nie"/>
    <s v="415-656-3528"/>
    <s v="Alex Nie 415-656-3528"/>
    <s v="Brisbane, CA 94005"/>
    <s v="100 Old Country Road Ste 100C"/>
    <x v="0"/>
  </r>
  <r>
    <n v="2378"/>
    <s v="5258026"/>
    <s v="1415 Hudson Av"/>
    <x v="25"/>
    <s v="BP ISSUED"/>
    <d v="2014-07-11T00:00:00"/>
    <x v="9"/>
    <s v="New 3-story single family dowelling on an empty lot + 1 pkg space"/>
    <s v="ERECT A 3-STORY, TYPE 5, SINGLE FAMILY DWELLING BUILDING."/>
    <s v="Residential"/>
    <s v="RH-1"/>
    <n v="410"/>
    <n v="0"/>
    <m/>
    <m/>
    <m/>
    <m/>
    <m/>
    <m/>
    <s v="2013.1084"/>
    <s v="201308235141"/>
    <d v="2013-08-08T00:00:00"/>
    <d v="2013-08-23T00:00:00"/>
    <s v="40-X"/>
    <s v="40"/>
    <s v="RH-1"/>
    <d v="2013-08-08T00:00:00"/>
    <n v="-122.385023"/>
    <n v="37.738036000000001"/>
    <s v="Resident"/>
    <x v="4"/>
    <n v="1"/>
    <n v="0"/>
    <m/>
    <m/>
    <m/>
    <m/>
    <m/>
    <m/>
    <s v="Other S Bayshore"/>
    <m/>
    <m/>
    <n v="-1"/>
    <s v="San Francisco: Bayview/Hunters Point Shipyard/Candlestick Point"/>
    <n v="2198"/>
    <s v="Wing Lee Architects"/>
    <s v="Wing Lee"/>
    <s v="297-6493"/>
    <s v="Wing Lee 297-6493"/>
    <s v="San Francisco, CA 94124"/>
    <s v="1403 Hudson Ave"/>
    <x v="1"/>
  </r>
  <r>
    <n v="2379"/>
    <s v="5258027"/>
    <s v="1411 Hudson Av"/>
    <x v="25"/>
    <s v="BP ISSUED"/>
    <d v="2014-07-08T00:00:00"/>
    <x v="9"/>
    <s v="New 3-story single family dowelling on an empty lot + 1 pkg space"/>
    <s v="ERECT A 3 STORY SINGLE FAMILY DWELLING."/>
    <s v="Residential"/>
    <s v="RH-1"/>
    <n v="410"/>
    <n v="0"/>
    <m/>
    <m/>
    <m/>
    <m/>
    <m/>
    <m/>
    <s v="2013.1085"/>
    <s v="201308235140"/>
    <d v="2013-08-08T00:00:00"/>
    <d v="2013-08-23T00:00:00"/>
    <s v="40-X"/>
    <s v="40"/>
    <s v="RH-1"/>
    <d v="2013-08-08T00:00:00"/>
    <n v="-122.384981"/>
    <n v="37.738011999999998"/>
    <s v="Resident"/>
    <x v="4"/>
    <n v="1"/>
    <n v="0"/>
    <m/>
    <m/>
    <m/>
    <m/>
    <m/>
    <m/>
    <s v="Other S Bayshore"/>
    <m/>
    <m/>
    <n v="-1"/>
    <s v="San Francisco: Bayview/Hunters Point Shipyard/Candlestick Point"/>
    <n v="2198"/>
    <s v="Wing Lee Architects"/>
    <s v="Wing Lee"/>
    <s v="297-6493"/>
    <s v="Wing Lee 297-6493"/>
    <s v="San Francisco, CA 94124"/>
    <s v="1403 Hudson Ave"/>
    <x v="1"/>
  </r>
  <r>
    <n v="2382"/>
    <s v="5260002"/>
    <s v="4132 Third Street"/>
    <x v="25"/>
    <s v="CONSTRUCTION"/>
    <d v="2014-07-28T00:00:00"/>
    <x v="3"/>
    <s v=""/>
    <s v="ERECT A NEW 4 STORY RESIDENTIAL &amp; COMMERCIAL BUILDING"/>
    <s v="Industrial"/>
    <s v="M-1"/>
    <n v="489"/>
    <n v="0"/>
    <n v="0"/>
    <n v="0"/>
    <n v="0"/>
    <n v="0"/>
    <n v="0"/>
    <n v="0"/>
    <s v=""/>
    <s v="200707055953"/>
    <m/>
    <d v="2007-07-05T00:00:00"/>
    <s v="65-J"/>
    <s v="65"/>
    <s v="M-1"/>
    <d v="2007-07-05T00:00:00"/>
    <n v="-122.389089"/>
    <n v="37.740113999999998"/>
    <s v="Resident"/>
    <x v="1"/>
    <n v="7"/>
    <n v="0"/>
    <n v="0"/>
    <n v="0"/>
    <n v="0"/>
    <n v="0"/>
    <n v="0"/>
    <n v="0"/>
    <s v="Other S Bayshore"/>
    <n v="1"/>
    <n v="1"/>
    <n v="-1"/>
    <s v="San Francisco: Bayview/Hunters Point Shipyard/Candlestick Point"/>
    <n v="8400"/>
    <s v=""/>
    <s v=""/>
    <s v=""/>
    <s v=""/>
    <s v=""/>
    <s v=""/>
    <x v="0"/>
  </r>
  <r>
    <n v="2400"/>
    <s v="5323015A"/>
    <s v="1425 Mendell St"/>
    <x v="20"/>
    <s v="BP Filed"/>
    <d v="2007-05-03T00:00:00"/>
    <x v="1"/>
    <s v="Demolish existing commercial building and construct a new 5-story commercial office building with retail on the first floor."/>
    <s v="TO DEMOLISH 2 STORIES OFFICE BUILDING. (200705030363)_x000d__x000d_TO ERECT 5 STORIES OFFICE BUILDING."/>
    <s v="Mixed Use"/>
    <s v="NC-3"/>
    <n v="428"/>
    <n v="7031"/>
    <n v="5625"/>
    <m/>
    <m/>
    <m/>
    <n v="1406"/>
    <m/>
    <s v="2007.0331"/>
    <s v="200705030367"/>
    <d v="2007-05-24T00:00:00"/>
    <m/>
    <s v="55-X"/>
    <s v="55"/>
    <s v="NC-3"/>
    <d v="2007-05-24T00:00:00"/>
    <n v="-122.390384"/>
    <n v="37.734332000000002"/>
    <s v="MIPS"/>
    <x v="0"/>
    <n v="0"/>
    <n v="3802"/>
    <m/>
    <m/>
    <n v="2396"/>
    <m/>
    <n v="1406"/>
    <m/>
    <s v="BVHP Area A,B"/>
    <m/>
    <m/>
    <n v="0"/>
    <s v="San Francisco: Bayview/Hunters Point Shipyard/Candlestick Point"/>
    <n v="6750"/>
    <s v="Arcsine"/>
    <s v="Adam Winig"/>
    <s v="510-444-2410"/>
    <s v="Adam Winig 510-444-2410"/>
    <s v="Oakland, CA"/>
    <s v="414 13th Street, Suite 350"/>
    <x v="1"/>
  </r>
  <r>
    <n v="2402"/>
    <s v="5327038"/>
    <s v="1665 Palou Av"/>
    <x v="20"/>
    <s v="CONSTRUCTION"/>
    <d v="2014-09-11T00:00:00"/>
    <x v="4"/>
    <s v=""/>
    <s v="ERECT 2 DWELLING UNITS OF 4 STORIES."/>
    <s v="Residential"/>
    <s v="RH-2"/>
    <n v="406"/>
    <n v="0"/>
    <n v="0"/>
    <n v="0"/>
    <n v="0"/>
    <n v="0"/>
    <n v="0"/>
    <n v="0"/>
    <s v=""/>
    <s v="200507137493"/>
    <m/>
    <d v="2005-07-13T00:00:00"/>
    <s v="40-X"/>
    <s v="40"/>
    <s v="RH-2"/>
    <d v="2005-07-13T00:00:00"/>
    <n v="-122.39222599999999"/>
    <n v="37.734544999999997"/>
    <s v="Resident"/>
    <x v="1"/>
    <n v="2"/>
    <n v="0"/>
    <n v="0"/>
    <n v="0"/>
    <n v="0"/>
    <n v="0"/>
    <n v="0"/>
    <n v="0"/>
    <s v="BVHP Area A,B"/>
    <m/>
    <m/>
    <n v="-1"/>
    <s v="San Francisco: Bayview/Hunters Point Shipyard/Candlestick Point"/>
    <n v="2400"/>
    <s v=""/>
    <s v=""/>
    <s v=""/>
    <s v=""/>
    <s v=""/>
    <s v=""/>
    <x v="1"/>
  </r>
  <r>
    <n v="2411"/>
    <s v="5336048"/>
    <s v="1911 Quesada Av"/>
    <x v="25"/>
    <s v="PL FILED"/>
    <d v="2013-08-08T00:00:00"/>
    <x v="9"/>
    <s v="Construct two new three-story single-family homes on two vacant lots; 4,460 sf on Lot 48 and 6,020 sf on Lot 49, off-street parking for two vehicles (one on each lot); create access easement on City property."/>
    <s v="TO ERECT 1 DWELLING UNIT WITH 3 STORY NEW BUILDING"/>
    <s v="Residential"/>
    <s v="RH-1"/>
    <n v="398"/>
    <n v="0"/>
    <m/>
    <m/>
    <m/>
    <m/>
    <m/>
    <m/>
    <s v="2013.1070"/>
    <s v="200701171881"/>
    <d v="2013-08-08T00:00:00"/>
    <d v="2007-01-17T00:00:00"/>
    <s v="40-X"/>
    <s v="40"/>
    <s v="RH-1"/>
    <d v="2007-01-17T00:00:00"/>
    <n v="-122.39607599999999"/>
    <n v="37.735792000000004"/>
    <s v="Resident"/>
    <x v="2"/>
    <n v="1"/>
    <n v="0"/>
    <m/>
    <m/>
    <m/>
    <m/>
    <m/>
    <m/>
    <s v="Other S Bayshore"/>
    <m/>
    <m/>
    <n v="0"/>
    <s v="San Francisco: Bayview/Hunters Point Shipyard/Candlestick Point"/>
    <n v="10480"/>
    <s v="Yuflex Engineering LLC"/>
    <s v="Ronald Yu"/>
    <s v="4125 322-079"/>
    <s v="Ronald Yu 4125 322-079"/>
    <s v="San Francisco, CA 94121"/>
    <s v="5418A Geary Blvd."/>
    <x v="1"/>
  </r>
  <r>
    <n v="2431"/>
    <s v="5395065"/>
    <s v="47 Ledyard St"/>
    <x v="25"/>
    <s v="BP Filed"/>
    <d v="2006-06-20T00:00:00"/>
    <x v="9"/>
    <s v=""/>
    <s v="ERECT 3 STORIES 1 DWELLING UNIT"/>
    <s v="Residential"/>
    <s v="RH-1"/>
    <n v="89"/>
    <n v="0"/>
    <n v="0"/>
    <n v="0"/>
    <n v="0"/>
    <n v="0"/>
    <n v="0"/>
    <n v="0"/>
    <s v=""/>
    <s v="200606204561"/>
    <m/>
    <d v="2006-06-20T00:00:00"/>
    <s v="40-X"/>
    <s v="40"/>
    <s v="RH-1"/>
    <d v="2006-06-20T00:00:00"/>
    <n v="-122.401974"/>
    <n v="37.733381999999999"/>
    <s v="Resident"/>
    <x v="0"/>
    <n v="1"/>
    <n v="0"/>
    <n v="0"/>
    <n v="0"/>
    <n v="0"/>
    <n v="0"/>
    <n v="0"/>
    <n v="0"/>
    <s v="Other S Bayshore"/>
    <m/>
    <m/>
    <n v="0"/>
    <s v="San Francisco: Bayview/Hunters Point Shipyard/Candlestick Point"/>
    <n v="1200"/>
    <s v=""/>
    <s v=""/>
    <s v=""/>
    <s v=""/>
    <s v=""/>
    <s v=""/>
    <x v="1"/>
  </r>
  <r>
    <n v="2440"/>
    <s v="5419005"/>
    <s v="1636 Armstrong Av"/>
    <x v="20"/>
    <s v="CONSTRUCTION"/>
    <d v="2010-04-08T00:00:00"/>
    <x v="1"/>
    <s v="V FOR OFF-STREET PARKING: NO PARKING PROPOSED FOR THE CONSTRUCTION OF NEW CHURCH"/>
    <s v="ERECT A 2 STORY CHURCH CENTER."/>
    <s v="Industrial"/>
    <s v="M-1"/>
    <n v="897"/>
    <n v="7500"/>
    <n v="0"/>
    <n v="7500"/>
    <n v="0"/>
    <n v="0"/>
    <n v="0"/>
    <n v="0"/>
    <s v="2001.1089"/>
    <s v="200302288512"/>
    <d v="2001-11-15T00:00:00"/>
    <d v="2003-02-28T00:00:00"/>
    <s v="40-X"/>
    <s v="40"/>
    <s v="M-1"/>
    <d v="2001-11-15T00:00:00"/>
    <n v="-122.392636"/>
    <n v="37.726618000000002"/>
    <s v="CIE"/>
    <x v="1"/>
    <n v="-1"/>
    <n v="7500"/>
    <n v="7500"/>
    <n v="0"/>
    <n v="0"/>
    <n v="0"/>
    <n v="0"/>
    <n v="0"/>
    <s v="BVHP Area A,B"/>
    <m/>
    <m/>
    <n v="-1"/>
    <s v="San Francisco: Bayview/Hunters Point Shipyard/Candlestick Point"/>
    <n v="7500"/>
    <s v=""/>
    <s v="John Schlenke"/>
    <s v="468-5110"/>
    <s v="John Schlenke 468-5110"/>
    <s v="San Francisco, CA 94124"/>
    <s v="1485 Bayshore Blve. "/>
    <x v="1"/>
  </r>
  <r>
    <n v="2447"/>
    <s v="5431A001"/>
    <s v="5800 03rd St"/>
    <x v="20"/>
    <s v="CONSTRUCTION"/>
    <d v="2014-09-29T00:00:00"/>
    <x v="45"/>
    <s v="The proposed project would construct buildings #3 and #4 as a modification to the previously approved project (case # 2003.0672CE). Building #3 will construct 150 market rate residential units with 141 at-grade parking spaces. Building #4 would construct "/>
    <s v="ERECT 4-STORY, TYPE 5, 121 DWELLING UNITS BUILDING."/>
    <s v="Industrial"/>
    <s v="M-1"/>
    <n v="906"/>
    <n v="0"/>
    <m/>
    <m/>
    <m/>
    <m/>
    <m/>
    <m/>
    <s v="2012.0045"/>
    <s v="201211073775"/>
    <m/>
    <d v="2012-11-07T00:00:00"/>
    <s v="65-J"/>
    <s v="65"/>
    <s v="M-1"/>
    <d v="2012-11-07T00:00:00"/>
    <n v="-122.39448299999999"/>
    <n v="37.725430000000003"/>
    <s v="Resident"/>
    <x v="1"/>
    <n v="121"/>
    <n v="13000"/>
    <m/>
    <m/>
    <m/>
    <n v="13000"/>
    <m/>
    <m/>
    <s v="BVHP Area A,B"/>
    <m/>
    <m/>
    <n v="-1"/>
    <s v="San Francisco: Bayview/Hunters Point Shipyard/Candlestick Point"/>
    <n v="193338"/>
    <s v="McCormack Baron Salazar (MBS)"/>
    <s v="Yusef Freeman"/>
    <s v="415-935-0182"/>
    <s v="Yusef Freeman 415-935-0182"/>
    <s v="San Francisco, CA  94111"/>
    <s v="50 California Street, Suite 1500"/>
    <x v="2"/>
  </r>
  <r>
    <n v="2457"/>
    <s v="5457037"/>
    <s v="2895 San Bruno Av"/>
    <x v="12"/>
    <s v="BP ISSUED"/>
    <d v="2013-08-19T00:00:00"/>
    <x v="40"/>
    <s v="convert gas station to 5 four story mixed use buildings on 11,250 sqft lot. The project would include new construction of a 5 four-story mixed-use buildings with 10 residential units, 4,230 sq.ft. of retail, and 6,748 sq.ft. of office. "/>
    <s v=""/>
    <s v="Mixed Use"/>
    <s v="NC-2"/>
    <n v="57"/>
    <n v="10978"/>
    <n v="6748"/>
    <m/>
    <m/>
    <m/>
    <n v="4230"/>
    <m/>
    <s v="2010.0627"/>
    <s v="201209270766"/>
    <d v="2010-07-29T00:00:00"/>
    <m/>
    <s v="40-X"/>
    <s v="40"/>
    <s v="NC-2"/>
    <d v="2010-07-29T00:00:00"/>
    <n v="-122.402519"/>
    <n v="37.725451"/>
    <s v="Mixres"/>
    <x v="4"/>
    <n v="10"/>
    <n v="10978"/>
    <m/>
    <m/>
    <n v="6748"/>
    <m/>
    <n v="4230"/>
    <m/>
    <s v="South Central, Other"/>
    <m/>
    <m/>
    <n v="-1"/>
    <s v=""/>
    <n v="10978"/>
    <s v="Gabriel Ng + Architects Inc."/>
    <s v="Gabriel  Ng"/>
    <s v="415-682-8060"/>
    <s v="Gabriel  Ng 415-682-8060"/>
    <s v="San Francisco, CA 94122"/>
    <s v="1360 9th Avenue, Ste. 210"/>
    <x v="0"/>
  </r>
  <r>
    <n v="2468"/>
    <s v="5476014"/>
    <s v="3595 Keith St"/>
    <x v="20"/>
    <s v="BP ISSUED"/>
    <d v="2014-04-08T00:00:00"/>
    <x v="9"/>
    <s v="Construction of 6 residential units on 4 floors of 40-foot high,  5721 sf building to be constructed on vacant lot._x000d_====_x000d_Zoning: RM-1_x000d_To construct on this vacant triangular-shaped lot a new three-story-over-garage, six-unit building for seniors with three"/>
    <s v="ERECT 3 STORIES 1 SINGLE FAMILY BUILDING."/>
    <s v="Residential"/>
    <s v="RM-1"/>
    <n v="905"/>
    <n v="0"/>
    <n v="0"/>
    <n v="0"/>
    <n v="0"/>
    <n v="0"/>
    <n v="0"/>
    <n v="0"/>
    <s v="2005.1054"/>
    <s v="200611308862"/>
    <d v="2006-06-22T00:00:00"/>
    <d v="2006-11-30T00:00:00"/>
    <s v="40-X"/>
    <s v="40"/>
    <s v="RM-1"/>
    <d v="2006-06-22T00:00:00"/>
    <n v="-122.39865399999999"/>
    <n v="37.719186000000001"/>
    <s v="Resident"/>
    <x v="4"/>
    <n v="1"/>
    <n v="0"/>
    <n v="0"/>
    <n v="0"/>
    <n v="0"/>
    <n v="0"/>
    <n v="0"/>
    <n v="0"/>
    <s v="BVHP Area A,B"/>
    <m/>
    <m/>
    <n v="-1"/>
    <s v="San Francisco: Bayview/Hunters Point Shipyard/Candlestick Point"/>
    <n v="1200"/>
    <s v="Gabriel Ng and Associates"/>
    <s v="Jeremy  Schaub"/>
    <s v="682-8060x103"/>
    <s v="Jeremy  Schaub 682-8060x103"/>
    <s v="San Francisco,  CA  94122"/>
    <s v="1360 9th Ave, #210"/>
    <x v="1"/>
  </r>
  <r>
    <n v="2471"/>
    <s v="5504001H"/>
    <s v="3119 Harrison St"/>
    <x v="22"/>
    <s v="CONSTRUCTION"/>
    <d v="2011-05-03T00:00:00"/>
    <x v="4"/>
    <s v="ALLOW A 14-FOOT WIDE PROJECTING BAY AT THE CORNER &amp; REDUCE PARKING REQUIREMENT FROM 7 SPACES TO 6."/>
    <s v="ERECT 3 STORIES 2 UNITS BUILDING"/>
    <s v="Residential"/>
    <s v="RH-2"/>
    <n v="125"/>
    <n v="0"/>
    <n v="0"/>
    <n v="0"/>
    <n v="0"/>
    <n v="0"/>
    <n v="0"/>
    <n v="0"/>
    <s v="2007.0420"/>
    <s v="200701121612"/>
    <d v="2007-04-26T00:00:00"/>
    <d v="2007-01-12T00:00:00"/>
    <s v="40-X"/>
    <s v="40"/>
    <s v="RH-2"/>
    <d v="2007-01-12T00:00:00"/>
    <n v="-122.41127400000001"/>
    <n v="37.748055999999998"/>
    <s v="Resident"/>
    <x v="1"/>
    <n v="2"/>
    <n v="0"/>
    <n v="0"/>
    <n v="0"/>
    <n v="0"/>
    <n v="0"/>
    <n v="0"/>
    <n v="0"/>
    <s v="Bernal Heights"/>
    <m/>
    <m/>
    <n v="-1"/>
    <s v=""/>
    <n v="5334"/>
    <s v="Studio 12 Architecture"/>
    <s v="Jeff Burris"/>
    <s v="415 503-0212"/>
    <s v="Jeff Burris 415 503-0212"/>
    <s v="San Francisco, CA 94107"/>
    <s v="665 3rd St, Suite 335"/>
    <x v="1"/>
  </r>
  <r>
    <n v="2482"/>
    <s v="5524045"/>
    <s v="3301 Folsom St"/>
    <x v="22"/>
    <s v="BP Filed"/>
    <d v="2008-03-06T00:00:00"/>
    <x v="4"/>
    <s v=""/>
    <s v="ADD ONE ADDITIONAL UNIT ON 1ST FLOOR AND BASEMENT. NO EXTERIOR EXPANSION"/>
    <s v="Residential"/>
    <s v="RH-2"/>
    <n v="454"/>
    <n v="0"/>
    <m/>
    <m/>
    <m/>
    <m/>
    <m/>
    <m/>
    <s v=""/>
    <s v="200803066478"/>
    <m/>
    <d v="2008-03-06T00:00:00"/>
    <s v="40-X"/>
    <s v="40"/>
    <s v="RH-2"/>
    <d v="2008-03-06T00:00:00"/>
    <n v="-122.413265"/>
    <n v="37.745061999999997"/>
    <s v="Resident"/>
    <x v="0"/>
    <n v="1"/>
    <n v="0"/>
    <m/>
    <m/>
    <m/>
    <m/>
    <m/>
    <m/>
    <s v="Bernal Heights"/>
    <m/>
    <m/>
    <n v="0"/>
    <s v=""/>
    <n v="2400"/>
    <s v=""/>
    <s v=""/>
    <s v=""/>
    <s v=""/>
    <s v=""/>
    <s v=""/>
    <x v="1"/>
  </r>
  <r>
    <n v="2485"/>
    <s v="5525018"/>
    <s v="98 Norwich St"/>
    <x v="22"/>
    <s v="BP Filed"/>
    <d v="2008-05-05T00:00:00"/>
    <x v="9"/>
    <s v="Variance for parking requirement and proposed structure in rear yard."/>
    <s v="ERECT A NEW 3 STORY RESIDENTIAL UNITS WITH GARAGE"/>
    <s v="Residential"/>
    <s v="RH-2"/>
    <n v="454"/>
    <n v="0"/>
    <m/>
    <m/>
    <m/>
    <m/>
    <m/>
    <m/>
    <s v="2007.1168"/>
    <s v="200805051348"/>
    <d v="2007-10-11T00:00:00"/>
    <d v="2008-05-05T00:00:00"/>
    <s v="40-X"/>
    <s v="40"/>
    <s v="RH-2"/>
    <d v="2007-10-11T00:00:00"/>
    <n v="-122.411804"/>
    <n v="37.745246000000002"/>
    <s v="Resident"/>
    <x v="0"/>
    <n v="1"/>
    <n v="0"/>
    <m/>
    <m/>
    <m/>
    <m/>
    <m/>
    <m/>
    <s v="Bernal Heights"/>
    <m/>
    <m/>
    <n v="-1"/>
    <s v=""/>
    <n v="1200"/>
    <s v="Taylor Lombardo Architecture"/>
    <s v="Tom Taylor"/>
    <s v="433-7777"/>
    <s v="Tom Taylor 433-7777"/>
    <s v="San Francisco, Ca, 94111"/>
    <s v="40 Hotaling Pl"/>
    <x v="1"/>
  </r>
  <r>
    <n v="2492"/>
    <s v="5577002"/>
    <s v="384 Holladay Av"/>
    <x v="22"/>
    <s v="PL Approved"/>
    <d v="2009-08-19T00:00:00"/>
    <x v="11"/>
    <s v="Develop single-family dwellings on each lot with two off-street parking spaces each. Downslope Lots."/>
    <s v=""/>
    <s v="Residential"/>
    <s v="RH-1"/>
    <n v="465"/>
    <n v="0"/>
    <m/>
    <m/>
    <m/>
    <m/>
    <m/>
    <m/>
    <s v="2008.0409"/>
    <s v="200609253190"/>
    <d v="2008-04-03T00:00:00"/>
    <m/>
    <s v="40-X"/>
    <s v="40"/>
    <s v="RH-1"/>
    <d v="2008-04-03T00:00:00"/>
    <n v="-122.406375"/>
    <n v="37.743780999999998"/>
    <s v="Resident"/>
    <x v="3"/>
    <n v="3"/>
    <n v="0"/>
    <m/>
    <m/>
    <m/>
    <m/>
    <m/>
    <m/>
    <s v="Bernal Heights"/>
    <m/>
    <m/>
    <n v="-1"/>
    <s v=""/>
    <n v="6747"/>
    <s v=""/>
    <s v="Kelton Finney"/>
    <s v="415-516-3569"/>
    <s v="Kelton Finney 415-516-3569"/>
    <s v="San Francisco, CA 94103"/>
    <s v="42 Otis Street, Suite 4"/>
    <x v="0"/>
  </r>
  <r>
    <n v="2493"/>
    <s v="5577009"/>
    <s v="195 Brewster St"/>
    <x v="22"/>
    <s v="BP ISSUED"/>
    <d v="2014-09-04T00:00:00"/>
    <x v="11"/>
    <s v="Construction of 3 new SFD on vacant lots."/>
    <s v="TO ERECT 4 STORIES, SINGLE FAMILY RESIDENCE."/>
    <s v="Residential"/>
    <s v="RH-1"/>
    <n v="465"/>
    <n v="0"/>
    <m/>
    <m/>
    <m/>
    <m/>
    <m/>
    <m/>
    <s v="2011.0357"/>
    <s v="200609253191"/>
    <d v="2011-04-07T00:00:00"/>
    <d v="2006-09-25T00:00:00"/>
    <s v="40-X"/>
    <s v="40"/>
    <s v="RH-1"/>
    <d v="2006-09-25T00:00:00"/>
    <n v="-122.40773799999999"/>
    <n v="37.743127000000001"/>
    <s v="Resident"/>
    <x v="4"/>
    <n v="3"/>
    <n v="0"/>
    <m/>
    <m/>
    <m/>
    <m/>
    <m/>
    <m/>
    <s v="Bernal Heights"/>
    <m/>
    <m/>
    <n v="-1"/>
    <s v=""/>
    <n v="8009"/>
    <s v="Luce Forward"/>
    <s v="Tim  Tosta"/>
    <s v="415-365-4612"/>
    <s v="Tim  Tosta 415-365-4612"/>
    <s v="San Francisco, CA  94105"/>
    <s v="121 Spear Street suite 200 "/>
    <x v="0"/>
  </r>
  <r>
    <n v="2494"/>
    <s v="5577010"/>
    <s v="193 Brewster St"/>
    <x v="22"/>
    <s v="BP ISSUED"/>
    <d v="2014-09-04T00:00:00"/>
    <x v="9"/>
    <s v=""/>
    <s v="TO ERECT 4 STORIES, SINGLE FAMILY RESIDENCE."/>
    <s v="Residential"/>
    <s v="RH-1"/>
    <n v="465"/>
    <n v="0"/>
    <n v="0"/>
    <n v="0"/>
    <n v="0"/>
    <n v="0"/>
    <n v="0"/>
    <n v="0"/>
    <s v="2010.0858"/>
    <s v="200609253192"/>
    <m/>
    <d v="2006-09-25T00:00:00"/>
    <s v="40-X"/>
    <s v="40"/>
    <s v="RH-1"/>
    <d v="2006-09-25T00:00:00"/>
    <n v="-122.40768799999999"/>
    <n v="37.743155999999999"/>
    <s v="Resident"/>
    <x v="4"/>
    <n v="1"/>
    <n v="0"/>
    <n v="0"/>
    <n v="0"/>
    <n v="0"/>
    <n v="0"/>
    <n v="0"/>
    <n v="0"/>
    <s v="Bernal Heights"/>
    <m/>
    <m/>
    <n v="-1"/>
    <s v=""/>
    <n v="1200"/>
    <s v="Sternberg Benjamin Architects"/>
    <s v="David Sternberg"/>
    <s v="882-9783 x11"/>
    <s v="David Sternberg 882-9783 x11"/>
    <s v="San Francisco, CA  94103"/>
    <s v="1331 Harrison Street"/>
    <x v="1"/>
  </r>
  <r>
    <n v="2495"/>
    <s v="5577011"/>
    <s v="191 Brewster St"/>
    <x v="22"/>
    <s v="BP ISSUED"/>
    <d v="2014-09-04T00:00:00"/>
    <x v="9"/>
    <s v="New 2,811 sqft single-family residence on vacant lot."/>
    <s v="TO ERECT 4 STORIES, SINGLE FAMILY RESIDENCE."/>
    <s v="Residential"/>
    <s v="RH-1"/>
    <n v="465"/>
    <n v="0"/>
    <m/>
    <m/>
    <m/>
    <m/>
    <m/>
    <m/>
    <s v="2009.1018"/>
    <s v="200609253193"/>
    <d v="2009-10-28T00:00:00"/>
    <d v="2006-09-25T00:00:00"/>
    <s v="40-X"/>
    <s v="40"/>
    <s v="RH-1"/>
    <d v="2006-09-25T00:00:00"/>
    <n v="-122.40763800000001"/>
    <n v="37.743184999999997"/>
    <s v="Resident"/>
    <x v="4"/>
    <n v="1"/>
    <n v="0"/>
    <m/>
    <m/>
    <m/>
    <m/>
    <m/>
    <m/>
    <s v="Bernal Heights"/>
    <m/>
    <m/>
    <n v="-1"/>
    <s v=""/>
    <n v="2247"/>
    <s v=""/>
    <s v="Kelton Finney"/>
    <s v="415-516-3569"/>
    <s v="Kelton Finney 415-516-3569"/>
    <s v="San Francisco, CA 94103"/>
    <s v="42 Otis Street, Suite 4"/>
    <x v="1"/>
  </r>
  <r>
    <n v="2496"/>
    <s v="5577012"/>
    <s v="175 Brewster St"/>
    <x v="22"/>
    <s v="BP Filed"/>
    <d v="2013-05-15T00:00:00"/>
    <x v="9"/>
    <s v=""/>
    <s v="ERECT 4 STORY, TYPE 5, SINGLE FAMILY DWELLING BUILDING."/>
    <s v="Residential"/>
    <s v="RH-1"/>
    <n v="465"/>
    <n v="0"/>
    <m/>
    <m/>
    <m/>
    <m/>
    <m/>
    <m/>
    <s v=""/>
    <s v="201305157021"/>
    <m/>
    <d v="2013-05-15T00:00:00"/>
    <s v="40-X"/>
    <s v="40"/>
    <s v="RH-1"/>
    <d v="2013-05-15T00:00:00"/>
    <n v="-122.40725"/>
    <n v="37.743527999999998"/>
    <s v="Resident"/>
    <x v="0"/>
    <n v="1"/>
    <n v="0"/>
    <m/>
    <m/>
    <m/>
    <m/>
    <m/>
    <m/>
    <s v="Bernal Heights"/>
    <m/>
    <m/>
    <n v="0"/>
    <s v=""/>
    <n v="1200"/>
    <s v=""/>
    <s v=""/>
    <s v=""/>
    <s v=""/>
    <s v=""/>
    <s v=""/>
    <x v="1"/>
  </r>
  <r>
    <n v="2497"/>
    <s v="5577013"/>
    <s v="29 Joy St"/>
    <x v="22"/>
    <s v="BP Filed"/>
    <d v="2006-09-25T00:00:00"/>
    <x v="9"/>
    <s v=""/>
    <s v="TO ERECT 4 STORIES, SINGLE FAMILY RESIDENCE."/>
    <s v="Residential"/>
    <s v="RH-1"/>
    <n v="465"/>
    <n v="0"/>
    <n v="0"/>
    <n v="0"/>
    <n v="0"/>
    <n v="0"/>
    <n v="0"/>
    <n v="0"/>
    <s v=""/>
    <s v="200609253194"/>
    <m/>
    <d v="2006-09-25T00:00:00"/>
    <s v="40-X"/>
    <s v="40"/>
    <s v="RH-1"/>
    <d v="2006-09-25T00:00:00"/>
    <n v="-122.406711"/>
    <n v="37.743603999999998"/>
    <s v="Resident"/>
    <x v="0"/>
    <n v="1"/>
    <n v="0"/>
    <n v="0"/>
    <n v="0"/>
    <n v="0"/>
    <n v="0"/>
    <n v="0"/>
    <n v="0"/>
    <s v="Bernal Heights"/>
    <m/>
    <m/>
    <n v="0"/>
    <s v=""/>
    <n v="1200"/>
    <s v=""/>
    <s v=""/>
    <s v=""/>
    <s v=""/>
    <s v=""/>
    <s v=""/>
    <x v="1"/>
  </r>
  <r>
    <n v="2504"/>
    <s v="5918029"/>
    <s v="419 Bowdoin St"/>
    <x v="12"/>
    <s v="PL Approved"/>
    <d v="2009-02-17T00:00:00"/>
    <x v="14"/>
    <s v="Demolition of existing commercial structures and construction of six residential units."/>
    <s v=""/>
    <s v="Residential"/>
    <s v="RH-2"/>
    <n v="70"/>
    <n v="0"/>
    <m/>
    <m/>
    <m/>
    <m/>
    <n v="0"/>
    <m/>
    <s v="2008.1400"/>
    <s v=""/>
    <d v="2008-12-23T00:00:00"/>
    <m/>
    <s v="40-X"/>
    <s v="40"/>
    <s v="RH-2"/>
    <d v="2008-12-23T00:00:00"/>
    <n v="-122.41208899999999"/>
    <n v="37.7301"/>
    <s v="Resident"/>
    <x v="3"/>
    <n v="6"/>
    <n v="-4850"/>
    <m/>
    <m/>
    <m/>
    <m/>
    <n v="-4850"/>
    <m/>
    <s v="South Central, Other"/>
    <m/>
    <m/>
    <n v="-1"/>
    <s v=""/>
    <n v="10500"/>
    <s v="Town Consulting"/>
    <s v="Tony  Kim"/>
    <s v="246-8855"/>
    <s v="Tony  Kim 246-8855"/>
    <s v="San Francisco, CA 94118"/>
    <s v="100 Clement Street, 3rd Floor"/>
    <x v="0"/>
  </r>
  <r>
    <n v="2512"/>
    <s v="6531022"/>
    <s v="353 San Jose Av"/>
    <x v="14"/>
    <s v="BP REINSTATED"/>
    <d v="2013-08-05T00:00:00"/>
    <x v="0"/>
    <s v="Demolish existing single-family dwelling and construct new 4-unit residence."/>
    <s v="CONSTRUCTION OF FOUR-STORY FOUR DWELLING UNITS."/>
    <s v="Residential"/>
    <s v="RM-2"/>
    <n v="128"/>
    <n v="0"/>
    <m/>
    <m/>
    <m/>
    <m/>
    <m/>
    <m/>
    <s v="2010.1040"/>
    <s v="200712120285"/>
    <d v="2010-07-01T00:00:00"/>
    <d v="2007-12-12T00:00:00"/>
    <s v="40-X"/>
    <s v="40"/>
    <s v="RM-2"/>
    <d v="2007-12-12T00:00:00"/>
    <n v="-122.42118000000001"/>
    <n v="37.749704999999999"/>
    <s v="Resident"/>
    <x v="4"/>
    <n v="3"/>
    <n v="0"/>
    <m/>
    <m/>
    <m/>
    <m/>
    <m/>
    <m/>
    <s v="Mission"/>
    <m/>
    <m/>
    <n v="-1"/>
    <s v="San Francisco: Eastern Neighborhoods"/>
    <n v="4800"/>
    <s v="Gabriel Ng + Architects Inc."/>
    <s v="Gabriel  Ng"/>
    <s v="415-682-8060"/>
    <s v="Gabriel  Ng 415-682-8060"/>
    <s v="San Francisco, CA 94122"/>
    <s v="1360 9th Avenue, Ste. 210"/>
    <x v="0"/>
  </r>
  <r>
    <n v="2533"/>
    <s v="5619057"/>
    <s v="133 Elsie St"/>
    <x v="22"/>
    <s v="CONSTRUCTION"/>
    <d v="2014-06-26T00:00:00"/>
    <x v="9"/>
    <s v=""/>
    <s v="ERECT 3 STORY SINGLE FAMILY DWELLING"/>
    <s v="Residential"/>
    <s v="RH-1"/>
    <n v="447"/>
    <n v="0"/>
    <n v="0"/>
    <n v="0"/>
    <n v="0"/>
    <n v="0"/>
    <n v="0"/>
    <n v="0"/>
    <s v=""/>
    <s v="200603015694"/>
    <m/>
    <d v="2006-03-01T09:49:39"/>
    <s v="40-X"/>
    <s v="40"/>
    <s v="RH-1"/>
    <d v="2006-03-01T09:49:39"/>
    <n v="-122.41781400000001"/>
    <n v="37.742367999999999"/>
    <s v="Resident"/>
    <x v="1"/>
    <n v="1"/>
    <n v="0"/>
    <n v="0"/>
    <n v="0"/>
    <n v="0"/>
    <n v="0"/>
    <n v="0"/>
    <n v="0"/>
    <s v="Bernal Heights"/>
    <m/>
    <m/>
    <n v="-1"/>
    <s v="San Francisco: Mission-San Jose Corridor"/>
    <n v="1200"/>
    <s v=""/>
    <s v=""/>
    <s v=""/>
    <s v=""/>
    <s v=""/>
    <s v=""/>
    <x v="1"/>
  </r>
  <r>
    <n v="2535"/>
    <s v="5627042"/>
    <s v="495 Chapman St"/>
    <x v="22"/>
    <s v="BP Filed"/>
    <d v="2007-01-19T00:00:00"/>
    <x v="9"/>
    <s v=""/>
    <s v="TO ERECT 3 STORY SINGLE FAMILY DWELLING"/>
    <s v="Residential"/>
    <s v="RH-1"/>
    <n v="432"/>
    <n v="0"/>
    <n v="0"/>
    <n v="0"/>
    <n v="0"/>
    <n v="0"/>
    <n v="0"/>
    <n v="0"/>
    <s v=""/>
    <s v="200701192144"/>
    <m/>
    <d v="2007-01-19T00:00:00"/>
    <s v="40-X"/>
    <s v="40"/>
    <s v="RH-1"/>
    <d v="2007-01-19T00:00:00"/>
    <n v="-122.41308100000001"/>
    <n v="37.741756000000002"/>
    <s v="Resident"/>
    <x v="0"/>
    <n v="1"/>
    <n v="0"/>
    <n v="0"/>
    <n v="0"/>
    <n v="0"/>
    <n v="0"/>
    <n v="0"/>
    <n v="0"/>
    <s v="Bernal Heights"/>
    <m/>
    <m/>
    <n v="0"/>
    <s v=""/>
    <n v="1200"/>
    <s v=""/>
    <s v=""/>
    <s v=""/>
    <s v=""/>
    <s v=""/>
    <s v=""/>
    <x v="1"/>
  </r>
  <r>
    <n v="2558"/>
    <s v="5696036"/>
    <s v="992 Peralta Av"/>
    <x v="22"/>
    <s v="PL FILED"/>
    <d v="2013-06-20T00:00:00"/>
    <x v="19"/>
    <s v="Construct 5 story, 50 unit residential condominium building with 50 off street parking spaces."/>
    <s v=""/>
    <s v="Mixed Use"/>
    <s v="NC-S"/>
    <n v="467"/>
    <n v="0"/>
    <m/>
    <m/>
    <m/>
    <m/>
    <m/>
    <m/>
    <s v="2012.1139"/>
    <s v=""/>
    <d v="2013-06-20T00:00:00"/>
    <m/>
    <s v="40-X"/>
    <s v="40"/>
    <s v="NC-S"/>
    <d v="2013-06-20T00:00:00"/>
    <n v="-122.409238"/>
    <n v="37.737005000000003"/>
    <s v="Resident"/>
    <x v="2"/>
    <n v="50"/>
    <n v="0"/>
    <m/>
    <m/>
    <m/>
    <m/>
    <m/>
    <m/>
    <s v="Bernal Heights"/>
    <n v="8"/>
    <n v="8"/>
    <n v="0"/>
    <s v=""/>
    <n v="55398"/>
    <s v=""/>
    <s v="Steven Swason"/>
    <s v="415-297-1946"/>
    <s v="Steven Swason 415-297-1946"/>
    <s v="Plymouth, CA 95669"/>
    <s v="12800 Shenandoah Rd."/>
    <x v="2"/>
  </r>
  <r>
    <n v="2564"/>
    <s v="5719023"/>
    <s v="42 Leese St"/>
    <x v="22"/>
    <s v="BP Filed"/>
    <d v="2007-03-30T00:00:00"/>
    <x v="11"/>
    <s v=""/>
    <s v="ERECT A NEW 4 STORY 3 DWELLING UNITS BUILDING"/>
    <s v="Mixed Use"/>
    <s v="NC-2"/>
    <n v="90"/>
    <n v="0"/>
    <m/>
    <m/>
    <m/>
    <m/>
    <m/>
    <m/>
    <s v=""/>
    <s v="200703307666"/>
    <m/>
    <d v="2007-03-30T00:00:00"/>
    <s v="40-X"/>
    <s v="40"/>
    <s v="NC-2"/>
    <d v="2007-03-30T00:00:00"/>
    <n v="-122.42384800000001"/>
    <n v="37.736739"/>
    <s v="Resident"/>
    <x v="0"/>
    <n v="3"/>
    <n v="0"/>
    <m/>
    <m/>
    <m/>
    <m/>
    <m/>
    <m/>
    <s v="Bernal Heights"/>
    <m/>
    <m/>
    <n v="0"/>
    <s v="San Francisco: Mission-San Jose Corridor"/>
    <n v="3600"/>
    <s v=""/>
    <s v=""/>
    <s v=""/>
    <s v=""/>
    <s v=""/>
    <s v=""/>
    <x v="0"/>
  </r>
  <r>
    <n v="2567"/>
    <s v="5721077"/>
    <s v="349 Richland Av"/>
    <x v="22"/>
    <s v="BP Filed"/>
    <d v="2013-03-29T00:00:00"/>
    <x v="4"/>
    <s v=""/>
    <s v="VERTICAL ADDITION AND REMODEL OF EXISTING GARAGE AND STORAGE AREA AT FRONT OF PROPERTY INTO RESIDENT"/>
    <s v="Residential"/>
    <s v="RH-2"/>
    <n v="98"/>
    <n v="0"/>
    <n v="0"/>
    <n v="0"/>
    <n v="0"/>
    <n v="0"/>
    <n v="0"/>
    <n v="0"/>
    <s v=""/>
    <s v="201303293381"/>
    <m/>
    <d v="2013-03-29T00:00:00"/>
    <s v="40-X"/>
    <s v="40"/>
    <s v="RH-2"/>
    <d v="2013-03-29T00:00:00"/>
    <n v="-122.41846700000001"/>
    <n v="37.735821000000001"/>
    <s v="Resident"/>
    <x v="0"/>
    <n v="1"/>
    <n v="0"/>
    <n v="0"/>
    <n v="0"/>
    <n v="0"/>
    <n v="0"/>
    <n v="0"/>
    <n v="0"/>
    <s v="Bernal Heights"/>
    <m/>
    <m/>
    <n v="0"/>
    <s v=""/>
    <n v="2400"/>
    <s v=""/>
    <s v=""/>
    <s v=""/>
    <s v=""/>
    <s v=""/>
    <s v=""/>
    <x v="1"/>
  </r>
  <r>
    <n v="2574"/>
    <s v="5744075"/>
    <s v="347 Crescent Av"/>
    <x v="22"/>
    <s v="BP APPROVED"/>
    <d v="2014-09-25T00:00:00"/>
    <x v="4"/>
    <s v=""/>
    <s v="CONSTRUCTION OF NEW 2 UNIT RESIDENTIAL BLDG IN A VACANT LOT"/>
    <s v="Residential"/>
    <s v="RH-2"/>
    <n v="87"/>
    <n v="0"/>
    <m/>
    <m/>
    <m/>
    <m/>
    <m/>
    <m/>
    <s v=""/>
    <s v="200806043667"/>
    <m/>
    <d v="2008-06-04T00:00:00"/>
    <s v="40-X"/>
    <s v="40"/>
    <s v="RH-2"/>
    <d v="2008-06-04T00:00:00"/>
    <n v="-122.417761"/>
    <n v="37.735062999999997"/>
    <s v="Resident"/>
    <x v="4"/>
    <n v="2"/>
    <n v="0"/>
    <m/>
    <m/>
    <m/>
    <m/>
    <m/>
    <m/>
    <s v="Bernal Heights"/>
    <m/>
    <m/>
    <n v="-1"/>
    <s v=""/>
    <n v="2400"/>
    <s v=""/>
    <s v=""/>
    <s v=""/>
    <s v=""/>
    <s v=""/>
    <s v=""/>
    <x v="1"/>
  </r>
  <r>
    <n v="2591"/>
    <s v="5825007"/>
    <s v="782-786 Andover St"/>
    <x v="22"/>
    <s v="CONSTRUCTION"/>
    <d v="2013-08-01T00:00:00"/>
    <x v="14"/>
    <s v="Construction of three new two-unit buildings - steep grade on lot requires parking variance for lot 9.  Total project would be six new residential units on three vacant lots."/>
    <s v="TO ERECT 3 STORY S FAMILY DWELLING"/>
    <s v="Residential"/>
    <s v="RH-2"/>
    <n v="87"/>
    <n v="0"/>
    <n v="0"/>
    <n v="0"/>
    <n v="0"/>
    <n v="0"/>
    <n v="0"/>
    <n v="0"/>
    <s v="2006.0825"/>
    <s v="200603025880"/>
    <d v="2006-07-10T00:00:00"/>
    <d v="2006-03-02T00:00:00"/>
    <s v="40-X"/>
    <s v="40"/>
    <s v="RH-2"/>
    <d v="2006-03-02T00:00:00"/>
    <n v="-122.417086"/>
    <n v="37.733671000000001"/>
    <s v="Resident"/>
    <x v="1"/>
    <n v="6"/>
    <n v="0"/>
    <n v="0"/>
    <n v="0"/>
    <n v="0"/>
    <n v="0"/>
    <n v="0"/>
    <n v="0"/>
    <s v="Bernal Heights"/>
    <m/>
    <m/>
    <n v="-1"/>
    <s v=""/>
    <n v="4905"/>
    <s v=""/>
    <s v="William Walters"/>
    <s v="887-9716"/>
    <s v="William Walters 887-9716"/>
    <s v="San Francisco, CA 94965"/>
    <s v="62 Glen Drive"/>
    <x v="0"/>
  </r>
  <r>
    <n v="2592"/>
    <s v="5825008"/>
    <s v="790 Andover St"/>
    <x v="22"/>
    <s v="CONSTRUCTION"/>
    <d v="2014-01-30T00:00:00"/>
    <x v="4"/>
    <s v=""/>
    <s v="ERECT 3 STORIES 2 DWELLING UNITS  BLDG."/>
    <s v="Residential"/>
    <s v="RH-2"/>
    <n v="87"/>
    <n v="0"/>
    <n v="0"/>
    <n v="0"/>
    <n v="0"/>
    <n v="0"/>
    <n v="0"/>
    <n v="0"/>
    <s v=""/>
    <s v="200603025881"/>
    <m/>
    <d v="2006-03-02T16:42:02"/>
    <s v="40-X"/>
    <s v="40"/>
    <s v="RH-2"/>
    <d v="2006-03-02T16:42:02"/>
    <n v="-122.417035"/>
    <n v="37.733618999999997"/>
    <s v="Resident"/>
    <x v="1"/>
    <n v="2"/>
    <n v="0"/>
    <n v="0"/>
    <n v="0"/>
    <n v="0"/>
    <n v="0"/>
    <n v="0"/>
    <n v="0"/>
    <s v="Bernal Heights"/>
    <m/>
    <m/>
    <n v="-1"/>
    <s v=""/>
    <n v="2400"/>
    <s v=""/>
    <s v=""/>
    <s v=""/>
    <s v=""/>
    <s v=""/>
    <s v=""/>
    <x v="1"/>
  </r>
  <r>
    <n v="2594"/>
    <s v="5826002"/>
    <s v="104 Bache St"/>
    <x v="22"/>
    <s v="BP ISSUED"/>
    <d v="2009-08-04T00:00:00"/>
    <x v="4"/>
    <s v="Rear yard and parking variance"/>
    <s v="TO ERECT TWO DWELLING UNIT WITH 3 STORY NEW BLDG"/>
    <s v="Residential"/>
    <s v="RH-2"/>
    <n v="87"/>
    <n v="0"/>
    <m/>
    <m/>
    <m/>
    <m/>
    <m/>
    <m/>
    <s v="2008.0382"/>
    <s v="200706265226"/>
    <d v="2008-03-27T00:00:00"/>
    <d v="2007-06-26T00:00:00"/>
    <s v="40-X"/>
    <s v="40"/>
    <s v="RH-2"/>
    <d v="2007-06-26T00:00:00"/>
    <n v="-122.41763"/>
    <n v="37.733907000000002"/>
    <s v="Resident"/>
    <x v="4"/>
    <n v="2"/>
    <n v="0"/>
    <m/>
    <m/>
    <m/>
    <m/>
    <m/>
    <m/>
    <s v="Bernal Heights"/>
    <m/>
    <m/>
    <n v="-1"/>
    <s v=""/>
    <n v="2400"/>
    <s v=""/>
    <s v="Jorge Saucedo"/>
    <s v="415-202-3553"/>
    <s v="Jorge Saucedo 415-202-3553"/>
    <s v="San Francisco, CA 94112"/>
    <s v="62 Edinburgh Street"/>
    <x v="1"/>
  </r>
  <r>
    <n v="2595"/>
    <s v="5826003"/>
    <s v="106 Bache St"/>
    <x v="22"/>
    <s v="BP Filed"/>
    <d v="2007-04-27T00:00:00"/>
    <x v="4"/>
    <s v=""/>
    <s v="TO ERECT 3 STORIES, 2 FAMILY RESIDENTIAL BUILDING."/>
    <s v="Residential"/>
    <s v="RH-2"/>
    <n v="87"/>
    <n v="0"/>
    <n v="0"/>
    <n v="0"/>
    <n v="0"/>
    <n v="0"/>
    <n v="0"/>
    <n v="0"/>
    <s v=""/>
    <s v="200704279893"/>
    <m/>
    <d v="2007-04-27T00:00:00"/>
    <s v="40-X"/>
    <s v="40"/>
    <s v="RH-2"/>
    <d v="2007-04-27T00:00:00"/>
    <n v="-122.417637"/>
    <n v="37.733901000000003"/>
    <s v="Resident"/>
    <x v="0"/>
    <n v="2"/>
    <n v="0"/>
    <n v="0"/>
    <n v="0"/>
    <n v="0"/>
    <n v="0"/>
    <n v="0"/>
    <n v="0"/>
    <s v="Bernal Heights"/>
    <m/>
    <m/>
    <n v="0"/>
    <s v=""/>
    <n v="2400"/>
    <s v=""/>
    <s v=""/>
    <s v=""/>
    <s v=""/>
    <s v=""/>
    <s v=""/>
    <x v="1"/>
  </r>
  <r>
    <n v="2612"/>
    <s v="5880002"/>
    <s v="2350 San Bruno Av"/>
    <x v="12"/>
    <s v="BP ISSUED"/>
    <d v="2013-01-24T00:00:00"/>
    <x v="4"/>
    <s v="REAR YARD VARIANCE FOR NEW CONSTRUCTION OF A 2-UNIT BLDG."/>
    <s v="DEMOLISH A 1 STORY HARDWARE RETAIL STORE"/>
    <s v="Residential"/>
    <s v="RM-1"/>
    <n v="92"/>
    <n v="0"/>
    <n v="0"/>
    <n v="0"/>
    <n v="0"/>
    <n v="0"/>
    <n v="0"/>
    <n v="0"/>
    <s v="2006.1205"/>
    <s v="200412010421"/>
    <d v="2006-09-28T00:00:00"/>
    <d v="2004-12-01T00:00:00"/>
    <s v="40-X"/>
    <s v="40"/>
    <s v="RM-1"/>
    <d v="2004-12-01T00:00:00"/>
    <n v="-122.406229"/>
    <n v="37.733184000000001"/>
    <s v="Resident"/>
    <x v="4"/>
    <n v="2"/>
    <n v="-2250"/>
    <n v="0"/>
    <n v="0"/>
    <n v="0"/>
    <n v="0"/>
    <n v="-2250"/>
    <n v="0"/>
    <s v="South Central, Other"/>
    <m/>
    <m/>
    <n v="-1"/>
    <s v=""/>
    <n v="3900"/>
    <s v="Best Design &amp; Construction Co."/>
    <s v="Alex Nie"/>
    <s v="415-656-3528"/>
    <s v="Alex Nie 415-656-3528"/>
    <s v="Brisbane, CA 94005"/>
    <s v="100 Old Country Road Ste 100C"/>
    <x v="1"/>
  </r>
  <r>
    <n v="2614"/>
    <s v="5883002"/>
    <s v="1395 Silver Av"/>
    <x v="12"/>
    <s v="BP Filed"/>
    <d v="2007-08-09T00:00:00"/>
    <x v="4"/>
    <s v="Rear yard variance for stairs"/>
    <s v="VERTICAL &amp; HORIZONTAL ADDITION OF EXISTING BUILDING AT FRONT AS PER PLAN."/>
    <s v="Residential"/>
    <s v="RH-2"/>
    <n v="92"/>
    <n v="0"/>
    <m/>
    <m/>
    <m/>
    <m/>
    <m/>
    <m/>
    <s v="2007.1438"/>
    <s v="200708099236"/>
    <d v="2007-12-13T00:00:00"/>
    <d v="2007-08-09T00:00:00"/>
    <s v="40-X"/>
    <s v="40"/>
    <s v="RH-2"/>
    <d v="2007-08-09T00:00:00"/>
    <n v="-122.40907799999999"/>
    <n v="37.731473999999999"/>
    <s v="Resident"/>
    <x v="0"/>
    <n v="1"/>
    <n v="0"/>
    <m/>
    <m/>
    <m/>
    <m/>
    <m/>
    <m/>
    <s v="South Central, Other"/>
    <m/>
    <m/>
    <n v="0"/>
    <s v=""/>
    <n v="2400"/>
    <s v="BANA Plan Expediting"/>
    <s v="Ahmad Larizadeh"/>
    <s v="415-716-9099"/>
    <s v="Ahmad Larizadeh 415-716-9099"/>
    <s v="San Francisco, CA 94118"/>
    <s v="71 Blake Street"/>
    <x v="1"/>
  </r>
  <r>
    <n v="2620"/>
    <s v="5918026"/>
    <s v="439 Bowdoin St"/>
    <x v="12"/>
    <s v="PL Approved"/>
    <d v="2009-01-15T00:00:00"/>
    <x v="9"/>
    <s v="Demolish existing accessory garage, create new lot, and construct new single-family home"/>
    <s v=""/>
    <s v="Residential"/>
    <s v="RH-1"/>
    <n v="70"/>
    <n v="0"/>
    <m/>
    <m/>
    <m/>
    <m/>
    <m/>
    <m/>
    <s v="2008.0005"/>
    <s v=""/>
    <d v="2008-01-03T00:00:00"/>
    <m/>
    <s v="40-X"/>
    <s v="40"/>
    <s v="RH-1"/>
    <d v="2008-01-03T00:00:00"/>
    <n v="-122.41203299999999"/>
    <n v="37.729965999999997"/>
    <s v="Resident"/>
    <x v="3"/>
    <n v="1"/>
    <n v="0"/>
    <m/>
    <m/>
    <m/>
    <m/>
    <m/>
    <m/>
    <s v="South Central, Other"/>
    <m/>
    <m/>
    <n v="-1"/>
    <s v=""/>
    <n v="4000"/>
    <s v=""/>
    <s v=""/>
    <s v=""/>
    <s v=" "/>
    <s v=""/>
    <s v=""/>
    <x v="1"/>
  </r>
  <r>
    <n v="2625"/>
    <s v="5926021"/>
    <s v="167 Brussels St"/>
    <x v="12"/>
    <s v="BP ISSUED"/>
    <d v="2011-03-07T00:00:00"/>
    <x v="9"/>
    <s v="Demolish existing dwelling unit located on lots 21 &amp; 22, then build 2 separate dwelling units, one on each lot."/>
    <s v="ERECT A 3 STORIES SINGLE FAMILY DWELLING."/>
    <s v="Residential"/>
    <s v="RH-1"/>
    <n v="79"/>
    <n v="0"/>
    <m/>
    <m/>
    <m/>
    <m/>
    <m/>
    <m/>
    <s v="2007.0574"/>
    <s v="200807176988"/>
    <d v="2008-12-18T00:00:00"/>
    <d v="2008-07-17T00:00:00"/>
    <s v="40-X"/>
    <s v="40"/>
    <s v="RH-1"/>
    <d v="2008-07-17T00:00:00"/>
    <n v="-122.406589"/>
    <n v="37.730009000000003"/>
    <s v="Resident"/>
    <x v="4"/>
    <n v="1"/>
    <n v="0"/>
    <m/>
    <m/>
    <m/>
    <m/>
    <m/>
    <m/>
    <s v="South Central, Other"/>
    <m/>
    <m/>
    <n v="-1"/>
    <s v=""/>
    <n v="8926"/>
    <s v=""/>
    <s v="Ken Nguyen"/>
    <s v="415.699.5886"/>
    <s v="Ken Nguyen 415.699.5886"/>
    <s v="San Francisco, CA 94134"/>
    <s v="730 Girard Street"/>
    <x v="1"/>
  </r>
  <r>
    <n v="2631"/>
    <s v="5943008"/>
    <s v="268 Madison St"/>
    <x v="12"/>
    <s v="CONSTRUCTION"/>
    <d v="2014-01-08T00:00:00"/>
    <x v="4"/>
    <s v="The proposal is to demolish a single-family residence, constructed in 1906, split the lot into two lots @3,000 square feet each, and construct a single-family dwelling on each newly created lot.   This DR is for the new construction of the southern buildi"/>
    <s v="CONSTRUCT 3 STORY SINGLE FAMILY DWELLING"/>
    <s v="Residential"/>
    <s v="RH-1"/>
    <n v="61"/>
    <n v="30000"/>
    <m/>
    <m/>
    <m/>
    <m/>
    <n v="30000"/>
    <m/>
    <s v="2008.1382"/>
    <s v="200711077587"/>
    <d v="2009-02-03T00:00:00"/>
    <d v="2007-11-07T00:00:00"/>
    <s v="40-X"/>
    <s v="40"/>
    <s v="RH-1"/>
    <d v="2007-11-07T00:00:00"/>
    <n v="-122.42266100000001"/>
    <n v="37.725757999999999"/>
    <s v="Mixres"/>
    <x v="1"/>
    <n v="1"/>
    <n v="25000"/>
    <m/>
    <m/>
    <m/>
    <m/>
    <n v="25000"/>
    <m/>
    <s v="South Central, Other"/>
    <n v="10"/>
    <n v="10"/>
    <n v="-1"/>
    <s v=""/>
    <n v="30000"/>
    <s v="BANA Plan Expediting"/>
    <s v="Ahmad Larizadeh"/>
    <s v="415-716-9099"/>
    <s v="Ahmad Larizadeh 415-716-9099"/>
    <s v="San Francisco, CA 94118"/>
    <s v="71 Blake Street"/>
    <x v="1"/>
  </r>
  <r>
    <n v="2728"/>
    <s v="6208003"/>
    <s v="138 Alpha St"/>
    <x v="12"/>
    <s v="BP ISSUED"/>
    <d v="2013-04-25T00:00:00"/>
    <x v="9"/>
    <s v="lot line adjustment"/>
    <s v="CONSTRUCT A NEW 3 STORY SINGLE FAMILY DWELLING"/>
    <s v="Residential"/>
    <s v="RH-1"/>
    <n v="15"/>
    <n v="0"/>
    <m/>
    <m/>
    <m/>
    <m/>
    <m/>
    <m/>
    <s v="2007.0234"/>
    <s v="200806194898"/>
    <d v="2007-08-23T00:00:00"/>
    <d v="2008-06-19T00:00:00"/>
    <s v="40-X"/>
    <s v="40"/>
    <s v="RH-1"/>
    <d v="2007-08-23T00:00:00"/>
    <n v="-122.404408"/>
    <n v="37.714095"/>
    <s v="Resident"/>
    <x v="4"/>
    <n v="1"/>
    <n v="0"/>
    <m/>
    <m/>
    <m/>
    <m/>
    <m/>
    <m/>
    <s v="South Central, Other"/>
    <m/>
    <m/>
    <n v="-1"/>
    <s v="San Francisco &amp; Brisbane: San Francisco/San Mateo Bi-County Area"/>
    <n v="1200"/>
    <s v="Town Consulting"/>
    <s v="Tony  Kim"/>
    <s v="246-8855"/>
    <s v="Tony  Kim 246-8855"/>
    <s v="San Francisco, CA 94118"/>
    <s v="100 Clement Street, 3rd Floor"/>
    <x v="1"/>
  </r>
  <r>
    <n v="2880"/>
    <s v="6619022"/>
    <s v="239 Valley Street"/>
    <x v="9"/>
    <s v="CONSTRUCTION"/>
    <d v="2012-12-21T00:00:00"/>
    <x v="4"/>
    <s v=""/>
    <s v="ADD ONE MORE  UNIT IN EXTG GARAGE AREA. ADD ONE DECK TO EXTG 1ST FLOOR. ADD ONE BEDROOM AND ONE BATH"/>
    <s v="Residential"/>
    <s v="RH-2"/>
    <n v="113"/>
    <n v="0"/>
    <m/>
    <m/>
    <m/>
    <m/>
    <m/>
    <m/>
    <s v=""/>
    <s v="200812228987"/>
    <m/>
    <d v="2008-12-22T00:00:00"/>
    <s v="40-X"/>
    <s v="40"/>
    <s v="RH-2"/>
    <d v="2008-12-22T00:00:00"/>
    <n v="-122.427634"/>
    <n v="37.744318"/>
    <s v="Resident"/>
    <x v="1"/>
    <n v="1"/>
    <n v="0"/>
    <m/>
    <m/>
    <m/>
    <m/>
    <m/>
    <m/>
    <s v="Central"/>
    <m/>
    <m/>
    <n v="-1"/>
    <s v="San Francisco: Mission-San Jose Corridor"/>
    <n v="2400"/>
    <s v=""/>
    <s v=""/>
    <s v=""/>
    <s v=""/>
    <s v=""/>
    <s v=""/>
    <x v="1"/>
  </r>
  <r>
    <n v="2922"/>
    <s v="6727016"/>
    <s v="564 Chenery St"/>
    <x v="9"/>
    <s v="BP Filed"/>
    <d v="2008-04-02T00:00:00"/>
    <x v="4"/>
    <s v="3-story fron addition to existing 2-story residnetial house."/>
    <s v="3RD STORY NEW ADDITION TO BE CONSTRUCTED &amp; ATTACHED TO THE FRONT OF (E) BLDG."/>
    <s v="Residential"/>
    <s v="RH-2"/>
    <n v="403"/>
    <n v="0"/>
    <m/>
    <m/>
    <m/>
    <m/>
    <m/>
    <m/>
    <s v="2009.0069"/>
    <s v="200804028581"/>
    <d v="2009-01-27T00:00:00"/>
    <d v="2008-04-02T00:00:00"/>
    <s v="40-X"/>
    <s v="40"/>
    <s v="RH-2"/>
    <d v="2008-04-02T00:00:00"/>
    <n v="-122.431482"/>
    <n v="37.734904"/>
    <s v="Resident"/>
    <x v="0"/>
    <n v="1"/>
    <n v="0"/>
    <m/>
    <m/>
    <m/>
    <m/>
    <m/>
    <m/>
    <s v="Central"/>
    <m/>
    <m/>
    <n v="-1"/>
    <s v=""/>
    <n v="2700"/>
    <s v=""/>
    <s v="SHERMAN YAN"/>
    <s v="337-5396"/>
    <s v="SHERMAN YAN 337-5396"/>
    <s v="SAN FRANCISCO, CA 94134"/>
    <s v="423 YALE STREET"/>
    <x v="1"/>
  </r>
  <r>
    <n v="2951"/>
    <s v="6793011"/>
    <s v="1794 San Jose Av"/>
    <x v="12"/>
    <s v="BP Filed"/>
    <d v="2008-10-01T00:00:00"/>
    <x v="4"/>
    <s v="Construction of two dwelling units requesting a rear yard variance and exemption from parking requirements from the Planning Commission."/>
    <s v="COMPLETE REMODEL OF GROUND FLOOR DENTAL OFFICES. ADDITION TO NEW SECOND FLOOR TO INCLUDE TWO NEW RES"/>
    <s v="Mixed Use"/>
    <s v="NC-1"/>
    <n v="911"/>
    <n v="0"/>
    <m/>
    <m/>
    <m/>
    <m/>
    <m/>
    <m/>
    <s v="2008.1341"/>
    <s v="200810013092"/>
    <d v="2008-12-04T00:00:00"/>
    <d v="2008-10-01T00:00:00"/>
    <s v="40-X"/>
    <s v="40"/>
    <s v="NC-1"/>
    <d v="2008-10-01T00:00:00"/>
    <n v="-122.44004"/>
    <n v="37.729145000000003"/>
    <s v="Resident"/>
    <x v="0"/>
    <n v="2"/>
    <n v="0"/>
    <m/>
    <m/>
    <m/>
    <m/>
    <m/>
    <m/>
    <s v="South Central, Other"/>
    <m/>
    <m/>
    <n v="-1"/>
    <s v=""/>
    <n v="2400"/>
    <s v=""/>
    <s v="William Walters"/>
    <s v="887-9716"/>
    <s v="William Walters 887-9716"/>
    <s v="San Francisco, CA 94965"/>
    <s v="62 Glen Drive"/>
    <x v="1"/>
  </r>
  <r>
    <n v="2963"/>
    <s v="6941063"/>
    <s v="1415 Ocean Av"/>
    <x v="11"/>
    <s v="BP Filed"/>
    <d v="2008-08-29T00:00:00"/>
    <x v="14"/>
    <s v=""/>
    <s v="ADD THREE STORIES ON TOP OF ONE STORY BLDG. - ADD SIX RESIDENTIAL UNITS ON TOP OF COMMERCIAL RETAIL "/>
    <s v="Mixed Use"/>
    <s v="NC-T"/>
    <n v="53"/>
    <n v="5285"/>
    <n v="0"/>
    <m/>
    <m/>
    <m/>
    <n v="5285"/>
    <m/>
    <s v=""/>
    <s v="200808290369"/>
    <m/>
    <d v="2008-08-29T00:00:00"/>
    <s v="45-X"/>
    <s v="45"/>
    <s v="Ocean Avenue NCT"/>
    <d v="2008-08-29T00:00:00"/>
    <n v="-122.457572"/>
    <n v="37.724066000000001"/>
    <s v="Mixres"/>
    <x v="0"/>
    <n v="6"/>
    <n v="0"/>
    <m/>
    <m/>
    <n v="0"/>
    <n v="0"/>
    <n v="0"/>
    <n v="0"/>
    <s v="Balboa Park"/>
    <m/>
    <m/>
    <n v="0"/>
    <s v="San Francisco: Balboa Park"/>
    <n v="12485"/>
    <s v=""/>
    <s v=""/>
    <s v=""/>
    <s v=""/>
    <s v=""/>
    <s v=""/>
    <x v="0"/>
  </r>
  <r>
    <n v="2964"/>
    <s v="6942004"/>
    <s v="1173 Plymouth Av"/>
    <x v="26"/>
    <s v="BP Filed"/>
    <d v="2008-06-11T00:00:00"/>
    <x v="4"/>
    <s v=""/>
    <s v="CONSTRUCTION OF TWO FAMILY DWELLING THREE-STORY WOOD FRAME NON-RATED BLDG."/>
    <s v="Residential"/>
    <s v="RH-2"/>
    <n v="53"/>
    <n v="0"/>
    <m/>
    <m/>
    <m/>
    <m/>
    <m/>
    <m/>
    <s v=""/>
    <s v="200806114219"/>
    <m/>
    <d v="2008-06-11T00:00:00"/>
    <s v="40-X"/>
    <s v="40"/>
    <s v="RH-2"/>
    <d v="2008-06-11T00:00:00"/>
    <n v="-122.456332"/>
    <n v="37.723242999999997"/>
    <s v="Resident"/>
    <x v="0"/>
    <n v="1"/>
    <n v="0"/>
    <m/>
    <m/>
    <m/>
    <m/>
    <m/>
    <m/>
    <s v="Ingleside, Other"/>
    <m/>
    <m/>
    <n v="0"/>
    <s v=""/>
    <n v="2400"/>
    <s v=""/>
    <s v=""/>
    <s v=""/>
    <s v=""/>
    <s v=""/>
    <s v=""/>
    <x v="1"/>
  </r>
  <r>
    <n v="3191"/>
    <s v="0529002"/>
    <s v="2727 Gough St"/>
    <x v="4"/>
    <s v="BP Filed"/>
    <d v="2009-08-14T00:00:00"/>
    <x v="4"/>
    <s v=""/>
    <s v="Add new dwelling unit/ new kitchen unit in (E) basement floor. All remodeling in basement floor appr"/>
    <s v="Residential"/>
    <s v="RH-3"/>
    <n v="363"/>
    <n v="0"/>
    <m/>
    <m/>
    <m/>
    <m/>
    <m/>
    <m/>
    <s v=""/>
    <s v="200908144854"/>
    <m/>
    <d v="2009-08-14T00:00:00"/>
    <s v="40-X"/>
    <s v="40"/>
    <s v="RH-3"/>
    <d v="2009-08-14T00:00:00"/>
    <n v="-122.427678"/>
    <n v="37.798521999999998"/>
    <s v="Resident"/>
    <x v="0"/>
    <n v="1"/>
    <n v="0"/>
    <m/>
    <m/>
    <m/>
    <m/>
    <m/>
    <m/>
    <s v="Marina"/>
    <m/>
    <m/>
    <n v="0"/>
    <s v="San Francisco: Downtown-Van Ness-Geary"/>
    <n v="2400"/>
    <s v=""/>
    <s v=""/>
    <s v=""/>
    <s v=""/>
    <s v=""/>
    <s v=""/>
    <x v="1"/>
  </r>
  <r>
    <n v="3192"/>
    <s v="6310001"/>
    <s v="1654 Sunnydale Ave"/>
    <x v="12"/>
    <s v="PL FILED"/>
    <d v="2010-04-28T00:00:00"/>
    <x v="63"/>
    <s v="The project project is the Sunnydale HOPE SF Master Plan. The proposed project would demolish the existing Sunnydale public housing complexes and construct replacement housing, new market rate housing, infrastructure, open space, and community ammentities"/>
    <s v=""/>
    <s v="Residential"/>
    <s v="RM-1"/>
    <n v="12"/>
    <n v="88700"/>
    <m/>
    <m/>
    <m/>
    <m/>
    <n v="88700"/>
    <m/>
    <s v="2010.0305"/>
    <s v=""/>
    <d v="2010-04-28T00:00:00"/>
    <m/>
    <s v="40-X"/>
    <s v="40"/>
    <s v="RM-1"/>
    <d v="2010-04-28T00:00:00"/>
    <n v="-122.41759399999999"/>
    <n v="37.712432"/>
    <s v="Mixres"/>
    <x v="2"/>
    <n v="915"/>
    <n v="59424"/>
    <m/>
    <m/>
    <m/>
    <m/>
    <n v="59424"/>
    <m/>
    <s v="South Central, Other"/>
    <n v="1700"/>
    <n v="915"/>
    <n v="0"/>
    <s v="San Francisco &amp; Brisbane: San Francisco/San Mateo Bi-County Area"/>
    <n v="2273260"/>
    <s v="Mercy Housing California"/>
    <s v="Ramie Dare"/>
    <s v="415-355-7118"/>
    <s v="Ramie Dare 415-355-7118"/>
    <s v="San Francisco, CA 94103"/>
    <s v="1360 Mission Street #300"/>
    <x v="4"/>
  </r>
  <r>
    <n v="2972"/>
    <s v="6951021"/>
    <s v="285 Ocean Av"/>
    <x v="12"/>
    <s v="PL Approved"/>
    <d v="2009-11-18T00:00:00"/>
    <x v="0"/>
    <s v="Demo existing single-story commercial unit and construct new 4-story building with 2 commercial units and 4 residential units."/>
    <s v=""/>
    <s v="Mixed Use"/>
    <s v="NC-1"/>
    <n v="46"/>
    <n v="2236"/>
    <n v="0"/>
    <m/>
    <m/>
    <m/>
    <n v="2236"/>
    <m/>
    <s v="2009.0512"/>
    <s v="200809091137"/>
    <d v="2009-06-11T00:00:00"/>
    <m/>
    <s v="40-X"/>
    <s v="40"/>
    <s v="NC-1"/>
    <d v="2009-06-11T00:00:00"/>
    <n v="-122.442728"/>
    <n v="37.723013000000002"/>
    <s v="Mixres"/>
    <x v="3"/>
    <n v="4"/>
    <n v="368"/>
    <m/>
    <m/>
    <n v="-1868"/>
    <m/>
    <n v="2236"/>
    <m/>
    <s v="South Central, Other"/>
    <m/>
    <m/>
    <n v="-1"/>
    <s v=""/>
    <n v="10434"/>
    <s v="J.C. Engineering"/>
    <s v="Javier Chavarria"/>
    <s v="650-355-0615"/>
    <s v="Javier Chavarria 650-355-0615"/>
    <s v="Pacifica, CA 94044"/>
    <s v="225 Rockaway Beach Av, No. 400"/>
    <x v="0"/>
  </r>
  <r>
    <n v="2980"/>
    <s v="6969001"/>
    <s v="5050 Mission St"/>
    <x v="12"/>
    <s v="BP APPROVED"/>
    <d v="2014-03-13T00:00:00"/>
    <x v="80"/>
    <s v="The proposed project would demolish the existing retail and auto repair shop and construct a 61-unit residential building, 8,000 sq. ft. of retail, and 82 parking spaces. The building would be 60 feet in height plus basement and would be approximately 113"/>
    <s v=""/>
    <s v="Mixed Use"/>
    <s v="NC-3"/>
    <n v="32"/>
    <n v="8000"/>
    <m/>
    <m/>
    <m/>
    <m/>
    <n v="8000"/>
    <m/>
    <s v="2006.1213"/>
    <s v="201006104250"/>
    <d v="2008-03-10T00:00:00"/>
    <m/>
    <s v="65-A"/>
    <s v="65"/>
    <s v="NC-3"/>
    <d v="2008-03-10T00:00:00"/>
    <n v="-122.440393"/>
    <n v="37.717564000000003"/>
    <s v="Mixres"/>
    <x v="4"/>
    <n v="61"/>
    <n v="7030"/>
    <m/>
    <m/>
    <m/>
    <m/>
    <n v="7030"/>
    <m/>
    <s v="South Central, Other"/>
    <m/>
    <m/>
    <n v="-1"/>
    <s v="San Francisco: Mission-San Jose Corridor"/>
    <n v="77000"/>
    <s v="5050 Development, LLC"/>
    <s v="Paul O'Driscoll"/>
    <s v="415-572-0522"/>
    <s v="Paul O'Driscoll 415-572-0522"/>
    <s v="San Francisco, CA 94127"/>
    <s v="PO Box 27446"/>
    <x v="2"/>
  </r>
  <r>
    <n v="2986"/>
    <s v="6986040"/>
    <s v="715 Holloway Av"/>
    <x v="26"/>
    <s v="BP Filed"/>
    <d v="2007-03-06T00:00:00"/>
    <x v="4"/>
    <s v="Proposal includes: extension of the existing first and second floors toward the rear of the lot; construction of a third floor vertical addition; change the existing single-family dwelling to a two-family dwelling and remove &amp; replace the front entry stai"/>
    <s v="HORIZONTAL AND VERTICAL EXTENSION TO CONVERT AN EXISTING SINGLE FAMILY DWELLING INTO 2 UNITS. SPRINK"/>
    <s v="Residential"/>
    <s v="RH-2"/>
    <n v="41"/>
    <n v="0"/>
    <m/>
    <m/>
    <m/>
    <m/>
    <m/>
    <m/>
    <s v="2008.0942"/>
    <s v="200703065518"/>
    <d v="2008-07-31T00:00:00"/>
    <d v="2007-03-06T00:00:00"/>
    <s v="40-X"/>
    <s v="40"/>
    <s v="RH-2"/>
    <d v="2007-03-06T00:00:00"/>
    <n v="-122.46046699999999"/>
    <n v="37.721682999999999"/>
    <s v="Resident"/>
    <x v="0"/>
    <n v="1"/>
    <n v="0"/>
    <m/>
    <m/>
    <m/>
    <m/>
    <m/>
    <m/>
    <s v="Ingleside, Other"/>
    <m/>
    <m/>
    <n v="0"/>
    <s v=""/>
    <n v="2400"/>
    <s v="Design Consulting Group"/>
    <s v="John Lau"/>
    <s v="415 831-7180"/>
    <s v="John Lau 415 831-7180"/>
    <s v="San Francisco, CA  94121"/>
    <s v="3900 Geary Boulevard, Suite #201"/>
    <x v="1"/>
  </r>
  <r>
    <n v="2994"/>
    <s v="7016023"/>
    <s v="652 Lakeview Av"/>
    <x v="26"/>
    <s v="CONSTRUCTION"/>
    <d v="2013-06-24T00:00:00"/>
    <x v="9"/>
    <s v=""/>
    <s v="ERECT A THREE STORY SINGLE FAMILY DWELLING"/>
    <s v="Residential"/>
    <s v="RH-1"/>
    <n v="35"/>
    <n v="0"/>
    <n v="0"/>
    <n v="0"/>
    <n v="0"/>
    <n v="0"/>
    <n v="0"/>
    <n v="0"/>
    <s v="2004.1041"/>
    <s v="200311240936"/>
    <d v="2004-09-07T00:00:00"/>
    <d v="2003-11-24T00:00:00"/>
    <s v="40-X"/>
    <s v="40"/>
    <s v="RH-1"/>
    <d v="2003-11-24T00:00:00"/>
    <n v="-122.457838"/>
    <n v="37.718400000000003"/>
    <s v="Resident"/>
    <x v="1"/>
    <n v="1"/>
    <n v="0"/>
    <n v="0"/>
    <n v="0"/>
    <n v="0"/>
    <n v="0"/>
    <n v="0"/>
    <n v="0"/>
    <s v="Ingleside, Other"/>
    <m/>
    <m/>
    <n v="-1"/>
    <s v=""/>
    <n v="1200"/>
    <s v=""/>
    <s v="Jian Wang"/>
    <s v="601-8818"/>
    <s v="Jian Wang 601-8818"/>
    <s v="San Francisco, CA  94116"/>
    <s v="2430 Yorba Street"/>
    <x v="1"/>
  </r>
  <r>
    <n v="2999"/>
    <s v="7036012"/>
    <s v="345 Louisburg St"/>
    <x v="26"/>
    <s v="BP Filed"/>
    <d v="2007-03-21T00:00:00"/>
    <x v="9"/>
    <s v=""/>
    <s v="TO ERECT 3 STORY SINGLE FAMILY DWELLING"/>
    <s v="Residential"/>
    <s v="RH-1"/>
    <n v="43"/>
    <n v="0"/>
    <m/>
    <m/>
    <m/>
    <m/>
    <m/>
    <m/>
    <s v=""/>
    <s v="200703216875"/>
    <m/>
    <d v="2007-03-21T00:00:00"/>
    <s v="40-X"/>
    <s v="40"/>
    <s v="RH-1"/>
    <d v="2007-03-21T00:00:00"/>
    <n v="-122.450965"/>
    <n v="37.718843999999997"/>
    <s v="Resident"/>
    <x v="0"/>
    <n v="1"/>
    <n v="0"/>
    <m/>
    <m/>
    <m/>
    <m/>
    <m/>
    <m/>
    <s v="Ingleside, Other"/>
    <m/>
    <m/>
    <n v="0"/>
    <s v="San Francisco: Mission-San Jose Corridor"/>
    <n v="1200"/>
    <s v=""/>
    <s v=""/>
    <s v=""/>
    <s v=""/>
    <s v=""/>
    <s v=""/>
    <x v="1"/>
  </r>
  <r>
    <n v="3001"/>
    <s v="7044A006"/>
    <s v="5498 Mission St"/>
    <x v="12"/>
    <s v="PL FILED"/>
    <d v="2009-11-18T00:00:00"/>
    <x v="14"/>
    <s v="Demolition and contruct new mixed use 3-story building with 6 residential units and bottom floor commercial."/>
    <s v="to erect 6 dwelling units with 2 story new bldg; to demolish 5 dwelling units with retail space"/>
    <s v="Mixed Use"/>
    <s v="NC-2"/>
    <n v="22"/>
    <n v="0"/>
    <m/>
    <m/>
    <m/>
    <m/>
    <m/>
    <m/>
    <s v="2009.0812"/>
    <s v="200804159728"/>
    <d v="2009-08-28T00:00:00"/>
    <d v="2008-04-15T00:00:00"/>
    <s v="40-X"/>
    <s v="40"/>
    <s v="NC-2"/>
    <d v="2008-04-15T00:00:00"/>
    <n v="-122.44476"/>
    <n v="37.712769000000002"/>
    <s v="Resident"/>
    <x v="2"/>
    <n v="1"/>
    <n v="0"/>
    <m/>
    <m/>
    <m/>
    <m/>
    <m/>
    <m/>
    <s v="South Central, Other"/>
    <m/>
    <m/>
    <n v="0"/>
    <s v="San Francisco: Mission-San Jose Corridor"/>
    <n v="8006"/>
    <s v=""/>
    <s v="Chuck Fields"/>
    <s v="510.381.7544"/>
    <s v="Chuck Fields 510.381.7544"/>
    <s v="Oakland, CA  94623"/>
    <s v="PO Box 23521"/>
    <x v="0"/>
  </r>
  <r>
    <n v="3093"/>
    <s v="7303001"/>
    <s v="3711 19th Ave"/>
    <x v="27"/>
    <s v="PL Approved"/>
    <d v="2011-05-25T00:00:00"/>
    <x v="81"/>
    <s v="Master redevelopment program for 116-ac Parkmerced site, proposed to retain existing midrise bldgs and demo/replace all others w/ 4-14-story residential bldgs, on-site relocation of existing residents @ current rent-controlled rates, concurrent infrastruc"/>
    <s v=""/>
    <s v="Residential"/>
    <s v="RM-1"/>
    <n v="888"/>
    <n v="521450"/>
    <n v="91390"/>
    <m/>
    <m/>
    <m/>
    <n v="430060"/>
    <m/>
    <s v="2008.0021"/>
    <s v=""/>
    <d v="2009-12-07T00:00:00"/>
    <m/>
    <s v="40-X/130-D"/>
    <s v="40"/>
    <s v="RM-1/RM-4"/>
    <d v="2009-12-07T00:00:00"/>
    <n v="-122.47545100000001"/>
    <n v="37.720500000000001"/>
    <s v="Mixres"/>
    <x v="3"/>
    <n v="5677"/>
    <n v="478383"/>
    <m/>
    <m/>
    <n v="80615"/>
    <m/>
    <n v="397768"/>
    <m/>
    <s v="Park Merced"/>
    <n v="0"/>
    <n v="-3221"/>
    <n v="-1"/>
    <s v="San Francisco: 19th Avenue Corridor - County Line to Eucalyptus Drive"/>
    <n v="11039212"/>
    <s v="Parkmerced Investors LLC"/>
    <s v="Seth Mallen"/>
    <s v="415 584-8096"/>
    <s v="Seth Mallen 415 584-8096"/>
    <s v="San Francisco, CA 94132"/>
    <s v="3711 19th Ave"/>
    <x v="4"/>
  </r>
  <r>
    <n v="3095"/>
    <s v="7331003"/>
    <s v="800 Brotherhood Way"/>
    <x v="27"/>
    <s v="CONSTRUCTION"/>
    <d v="2012-09-11T00:00:00"/>
    <x v="82"/>
    <s v="The project site is currently an 8.15-acre parcel of vacant land.  The proposed project involves the subdivision of the site into 127 lots and the construction of 127 buildings, including 66 single-family homes, 39 two-unit buildings, and 22 three-unit bu"/>
    <s v=""/>
    <s v="Residential"/>
    <s v="RM-1"/>
    <n v="884"/>
    <n v="0"/>
    <n v="0"/>
    <n v="0"/>
    <n v="0"/>
    <n v="0"/>
    <n v="0"/>
    <n v="0"/>
    <s v="2003.0536"/>
    <s v="201209119428"/>
    <d v="2003-07-23T00:00:00"/>
    <m/>
    <s v="40-X"/>
    <s v="40"/>
    <s v="RM-1"/>
    <d v="2003-07-23T00:00:00"/>
    <n v="-122.47841"/>
    <n v="37.714747000000003"/>
    <s v="Resident"/>
    <x v="1"/>
    <n v="182"/>
    <n v="0"/>
    <n v="0"/>
    <n v="0"/>
    <n v="0"/>
    <n v="0"/>
    <n v="0"/>
    <n v="0"/>
    <s v="Park Merced"/>
    <m/>
    <n v="0"/>
    <n v="-1"/>
    <s v="San Francisco: 19th Avenue Corridor - County Line to Eucalyptus Drive"/>
    <n v="318900"/>
    <s v="Mission Development Group"/>
    <s v="Steve Riter"/>
    <s v="925 467-9000"/>
    <s v="Steve Riter 925 467-9000"/>
    <s v="Pleasanton, CA  94588"/>
    <s v="5000 Hopyard Road, Suite 170"/>
    <x v="2"/>
  </r>
  <r>
    <n v="3103"/>
    <s v="7520033"/>
    <s v="70 Gold Mine Dr"/>
    <x v="9"/>
    <s v="BP Filed"/>
    <d v="2011-07-26T00:00:00"/>
    <x v="11"/>
    <s v="Demolition of existing single-family residnece and detached garage. Proposed lot merge and construction of 3 residnetial units."/>
    <s v="Multiple Permits"/>
    <s v="Residential"/>
    <s v="RH-1"/>
    <n v="462"/>
    <n v="0"/>
    <m/>
    <m/>
    <m/>
    <m/>
    <m/>
    <m/>
    <s v="2008.1218"/>
    <s v="201107261089"/>
    <d v="2011-01-06T00:00:00"/>
    <d v="2011-07-26T00:00:00"/>
    <s v="40-X"/>
    <s v="40"/>
    <s v="RH-1"/>
    <d v="2011-01-06T00:00:00"/>
    <n v="-122.437377"/>
    <n v="37.743960999999999"/>
    <s v="Resident"/>
    <x v="0"/>
    <n v="3"/>
    <n v="0"/>
    <m/>
    <m/>
    <m/>
    <m/>
    <m/>
    <m/>
    <s v="Central"/>
    <m/>
    <m/>
    <n v="-1"/>
    <s v=""/>
    <n v="7599"/>
    <s v="Kerman/Morris Architects LLP"/>
    <s v="Toby  Morris"/>
    <s v="415-749-0302"/>
    <s v="Toby  Morris 415-749-0302"/>
    <s v="San Francisco, CA 94133"/>
    <s v="69A Water Street"/>
    <x v="0"/>
  </r>
  <r>
    <n v="3116"/>
    <s v="7551033"/>
    <s v="2395 Diamond St"/>
    <x v="9"/>
    <s v="BP Filed"/>
    <d v="2007-06-15T00:00:00"/>
    <x v="9"/>
    <s v="SUBDIVISION OF ONE LOT INTO TOW LOTS, VERTICAL ADDITION ON EXISTING 1,025 SF SINGLE-FAMILY RESIDENCE TO TOTAL 2,020 SF, AND NEW CONSTRUCTION OF SINGLE-FAMILY RESIDENCE ON NEW SUBDIVIDED LOT."/>
    <s v="ADDITION TO (E) BUILDING PER PLAN."/>
    <s v="Residential"/>
    <s v="RH-1"/>
    <n v="456"/>
    <n v="0"/>
    <m/>
    <m/>
    <m/>
    <m/>
    <m/>
    <m/>
    <s v="2007.1162"/>
    <s v="200706154066"/>
    <d v="2007-10-10T00:00:00"/>
    <d v="2007-06-15T00:00:00"/>
    <s v="40-X"/>
    <s v="40"/>
    <s v="RH-1"/>
    <d v="2007-06-15T00:00:00"/>
    <n v="-122.436138"/>
    <n v="37.738422"/>
    <s v="Resident"/>
    <x v="0"/>
    <n v="1"/>
    <n v="0"/>
    <m/>
    <m/>
    <m/>
    <m/>
    <m/>
    <m/>
    <s v="Central"/>
    <m/>
    <m/>
    <n v="0"/>
    <s v=""/>
    <n v="2020"/>
    <s v=""/>
    <s v="Carolyn Liu"/>
    <s v="415 218-7000"/>
    <s v="Carolyn Liu 415 218-7000"/>
    <s v="San Francisco, CA 94134"/>
    <s v="533 Somerset Street"/>
    <x v="1"/>
  </r>
  <r>
    <n v="3146"/>
    <s v="8720016"/>
    <s v="1455 03rd St"/>
    <x v="28"/>
    <s v="BP ISSUED"/>
    <d v="2010-04-23T00:00:00"/>
    <x v="1"/>
    <s v="Section 321 allocation for a total of up to 373,487 gsf of office development for three new buildings with approximately 380,999 gsf, 7,512 sf of ground floor retail space and 689 off-street parking spaces (to be located off-site on adjacent Block 27). Bu"/>
    <s v="NEW 10 STORY BLDG FOR OFFICE, LAB AND RETAIL CORE AND SHELL"/>
    <s v="Commercial"/>
    <s v="C-3-G"/>
    <n v="650"/>
    <n v="380999"/>
    <n v="373499"/>
    <m/>
    <m/>
    <m/>
    <n v="7500"/>
    <m/>
    <s v="2006.1509"/>
    <s v="200806104062"/>
    <d v="2006-10-05T00:00:00"/>
    <d v="2008-06-10T00:00:00"/>
    <s v="150-S/320-S"/>
    <s v="150"/>
    <s v="C-3-G"/>
    <d v="2006-10-05T00:00:00"/>
    <n v="-122.38937799999999"/>
    <n v="37.771034999999998"/>
    <s v="MIPS"/>
    <x v="4"/>
    <n v="0"/>
    <n v="380999"/>
    <m/>
    <m/>
    <n v="373499"/>
    <m/>
    <n v="7500"/>
    <m/>
    <s v="Mission Bay"/>
    <m/>
    <m/>
    <n v="-1"/>
    <s v="San Francisco: Mission Bay"/>
    <n v="373487"/>
    <s v="Alexandria Real Estate Equities"/>
    <s v="Nanami Deshazo"/>
    <s v="626-578-0777"/>
    <s v="Nanami Deshazo 626-578-0777"/>
    <s v="Pasadena, CA 91101"/>
    <s v="385 E. Colorado Boulevard, #299"/>
    <x v="1"/>
  </r>
  <r>
    <n v="3168"/>
    <s v="3590056"/>
    <s v="355 Capp St"/>
    <x v="14"/>
    <s v="BP Filed"/>
    <d v="2009-04-06T00:00:00"/>
    <x v="11"/>
    <s v="New dwelling located within the existing building evelope.  Ground Floor._x000d_New dwelling requires an exposure variance.   Possible usable open space variance request.  Two buildings are located on the subject lot."/>
    <s v="LEGALIZE EXISTING SPACE ON GRD FL TO ADD ADDITIONAL DWELING UNIT TO BLDG. THE BLDG WILL NOW BECOME A"/>
    <s v="Residential"/>
    <s v="RTO"/>
    <n v="191"/>
    <n v="0"/>
    <m/>
    <m/>
    <m/>
    <m/>
    <m/>
    <m/>
    <s v="2010.0078"/>
    <s v="200904065668"/>
    <d v="2010-02-04T00:00:00"/>
    <d v="2009-04-06T00:00:00"/>
    <s v="40-X"/>
    <s v="40"/>
    <s v="RTO-Mission"/>
    <d v="2009-04-06T00:00:00"/>
    <n v="-122.418013"/>
    <n v="37.761037000000002"/>
    <s v="Resident"/>
    <x v="0"/>
    <n v="1"/>
    <n v="0"/>
    <m/>
    <m/>
    <m/>
    <m/>
    <m/>
    <m/>
    <s v="Mission"/>
    <m/>
    <m/>
    <n v="-1"/>
    <s v="San Francisco: Eastern Neighborhoods"/>
    <n v="3600"/>
    <s v=""/>
    <s v="Juan Fernandez"/>
    <s v="925-300-8670"/>
    <s v="Juan Fernandez 925-300-8670"/>
    <s v="Walnut Creek, CA 94598"/>
    <s v="2836 Deerpark Drive"/>
    <x v="0"/>
  </r>
  <r>
    <n v="3178"/>
    <s v="0524031"/>
    <s v="1338 Filbert St"/>
    <x v="3"/>
    <s v="BP ISSUED"/>
    <d v="2011-01-31T00:00:00"/>
    <x v="36"/>
    <s v="Renovation and remodel of exisitng cottages and construct a new 3-story addition at the rear of the lot."/>
    <s v=""/>
    <s v="Residential"/>
    <s v="RH-2"/>
    <n v="818"/>
    <n v="0"/>
    <m/>
    <m/>
    <m/>
    <m/>
    <m/>
    <m/>
    <s v="2009.0412"/>
    <s v="201009271690"/>
    <d v="2009-09-15T00:00:00"/>
    <m/>
    <s v="40-X"/>
    <s v="40"/>
    <s v="RH-2"/>
    <d v="2009-09-15T00:00:00"/>
    <n v="-122.421565"/>
    <n v="37.799951"/>
    <s v="Resident"/>
    <x v="4"/>
    <n v="4"/>
    <n v="0"/>
    <m/>
    <m/>
    <m/>
    <m/>
    <m/>
    <m/>
    <s v="Northeast"/>
    <m/>
    <m/>
    <n v="-1"/>
    <s v="San Francisco: Downtown-Van Ness-Geary"/>
    <n v="11485"/>
    <s v="Reuben and Junius"/>
    <s v="Andrew Junius"/>
    <s v="415-567-9000"/>
    <s v="Andrew Junius 415-567-9000"/>
    <s v="SF, CA  94104"/>
    <s v="One Bush Street, Suite 600"/>
    <x v="0"/>
  </r>
  <r>
    <n v="3180"/>
    <s v="0829007"/>
    <s v="506 Oak St"/>
    <x v="5"/>
    <s v="BP Filed"/>
    <d v="2009-06-25T00:00:00"/>
    <x v="9"/>
    <s v="Lot split"/>
    <s v="TO ERECT 2 STORY SINGLE FAMILY DWELLING"/>
    <s v="Residential"/>
    <s v="RH-3"/>
    <n v="255"/>
    <n v="0"/>
    <m/>
    <m/>
    <m/>
    <m/>
    <m/>
    <m/>
    <s v="2008.0280"/>
    <s v="200906251343"/>
    <d v="2008-03-04T00:00:00"/>
    <d v="2009-06-25T00:00:00"/>
    <s v="40-X"/>
    <s v="40"/>
    <s v="RH-3"/>
    <d v="2008-03-04T00:00:00"/>
    <n v="-122.427818"/>
    <n v="37.774495999999999"/>
    <s v="Resident"/>
    <x v="0"/>
    <n v="1"/>
    <n v="0"/>
    <m/>
    <m/>
    <m/>
    <m/>
    <m/>
    <m/>
    <s v="Western Addition"/>
    <m/>
    <m/>
    <n v="0"/>
    <s v=""/>
    <n v="1200"/>
    <s v=""/>
    <s v=""/>
    <s v=""/>
    <s v=" "/>
    <s v=""/>
    <s v=""/>
    <x v="1"/>
  </r>
  <r>
    <n v="3181"/>
    <s v="4004024"/>
    <s v="251 Arkansas St"/>
    <x v="18"/>
    <s v="CONSTRUCTION"/>
    <d v="2014-05-29T00:00:00"/>
    <x v="11"/>
    <s v="New construction of a 4-story, 3-unit residential building as a demolition replacement for the existing single-family home (2009.0583D)."/>
    <s v="TO ERECT 3 STORY, 3 FAMILY DWELLING OVER BASEMENT GARAGE"/>
    <s v="Residential"/>
    <s v="RH-3"/>
    <n v="214"/>
    <n v="0"/>
    <m/>
    <m/>
    <m/>
    <m/>
    <m/>
    <m/>
    <s v="2009.1165"/>
    <s v="200905208827"/>
    <d v="2009-12-23T00:00:00"/>
    <d v="2009-05-20T00:00:00"/>
    <s v="40-X"/>
    <s v="40"/>
    <s v="RH-3"/>
    <d v="2009-05-20T00:00:00"/>
    <n v="-122.398348"/>
    <n v="37.763095"/>
    <s v="Resident"/>
    <x v="1"/>
    <n v="2"/>
    <n v="0"/>
    <m/>
    <m/>
    <m/>
    <m/>
    <m/>
    <m/>
    <s v="Showpl/Potrero"/>
    <m/>
    <m/>
    <n v="-1"/>
    <s v="San Francisco: Eastern Neighborhoods"/>
    <n v="3600"/>
    <s v="Forum Design"/>
    <s v="Warner Schmalz"/>
    <s v="415-252-7063"/>
    <s v="Warner Schmalz 415-252-7063"/>
    <s v="San Francisco, CA  94103"/>
    <s v="1014 Howard St."/>
    <x v="0"/>
  </r>
  <r>
    <n v="3184"/>
    <s v="6771032"/>
    <s v="279 Monterey Bl"/>
    <x v="26"/>
    <s v="BP ISSUED"/>
    <d v="2014-01-16T00:00:00"/>
    <x v="4"/>
    <s v="Demoiltion of existing single-family residence."/>
    <s v="TO ERECT 4 STORY, 2 DWELLING UNITS"/>
    <s v="Residential"/>
    <s v="RH-2"/>
    <n v="71"/>
    <n v="0"/>
    <m/>
    <m/>
    <m/>
    <m/>
    <m/>
    <m/>
    <s v="2008.0374"/>
    <s v="200906261414"/>
    <d v="2008-03-25T00:00:00"/>
    <d v="2009-06-26T00:00:00"/>
    <s v="40-X"/>
    <s v="40"/>
    <s v="RH-2"/>
    <d v="2008-03-25T00:00:00"/>
    <n v="-122.441411"/>
    <n v="37.731461000000003"/>
    <s v="Resident"/>
    <x v="4"/>
    <n v="1"/>
    <n v="0"/>
    <m/>
    <m/>
    <m/>
    <m/>
    <m/>
    <m/>
    <s v="Ingleside, Other"/>
    <m/>
    <m/>
    <n v="-1"/>
    <s v=""/>
    <n v="2400"/>
    <s v="Elevation Architects, Inc."/>
    <s v="Jonathan Pearlman"/>
    <s v="537-1125 x15"/>
    <s v="Jonathan Pearlman 537-1125 x15"/>
    <s v="San Francisco, CA  94107"/>
    <s v="1099 23rd Street Suite 18"/>
    <x v="1"/>
  </r>
  <r>
    <n v="3185"/>
    <s v="7108033"/>
    <s v="77 Farallones Street"/>
    <x v="26"/>
    <s v="CONSTRUCTION"/>
    <d v="2014-01-03T00:00:00"/>
    <x v="4"/>
    <s v="To add a second dwelling-unit within an RH-1 District, per Planning Code Section 209.1(f.) The lot measures 6,250 square feet."/>
    <s v="INTERIOR REMODEL,CONVERT EXISTING SINGLE FAMILY TO TWO UNITS PER APPROVED CONDITIONAL USE APPLICATIO"/>
    <s v="Residential"/>
    <s v="RH-1"/>
    <n v="28"/>
    <n v="0"/>
    <m/>
    <m/>
    <m/>
    <m/>
    <m/>
    <m/>
    <s v="2009.0396"/>
    <s v="201207316121"/>
    <d v="2009-05-18T00:00:00"/>
    <d v="2012-07-31T00:00:00"/>
    <s v="40-X"/>
    <s v="40"/>
    <s v="RH-1"/>
    <d v="2009-05-18T00:00:00"/>
    <n v="-122.454972"/>
    <n v="37.713971000000001"/>
    <s v="Resident"/>
    <x v="1"/>
    <n v="1"/>
    <n v="0"/>
    <m/>
    <m/>
    <m/>
    <m/>
    <m/>
    <m/>
    <s v="Ingleside, Other"/>
    <m/>
    <m/>
    <n v="-1"/>
    <s v=""/>
    <n v="1960"/>
    <s v=""/>
    <s v="Bin Lei"/>
    <s v="415-246-8228"/>
    <s v="Bin Lei 415-246-8228"/>
    <s v="Burlingame, CA 94010"/>
    <s v="1605 Hunt Drive"/>
    <x v="1"/>
  </r>
  <r>
    <n v="3195"/>
    <s v="0073020"/>
    <s v="835 Lombard St"/>
    <x v="3"/>
    <s v="BP Filed"/>
    <d v="2009-02-18T00:00:00"/>
    <x v="11"/>
    <s v=""/>
    <s v="Convert 2-unit bldg. to 3-unit bldg. w/o enlarging bldg. Add 1-car parking space @ front driveway ar"/>
    <s v="Residential"/>
    <s v="RM-1"/>
    <n v="831"/>
    <n v="0"/>
    <m/>
    <m/>
    <m/>
    <m/>
    <m/>
    <m/>
    <s v=""/>
    <s v="200902182284"/>
    <m/>
    <d v="2009-02-18T00:00:00"/>
    <s v="40-X"/>
    <s v="40"/>
    <s v="RM-1"/>
    <d v="2009-02-18T00:00:00"/>
    <n v="-122.41526399999999"/>
    <n v="37.802404000000003"/>
    <s v="Resident"/>
    <x v="0"/>
    <n v="1"/>
    <n v="0"/>
    <m/>
    <m/>
    <m/>
    <m/>
    <m/>
    <m/>
    <s v="Northeast"/>
    <m/>
    <m/>
    <n v="0"/>
    <s v="San Francisco: Downtown-Van Ness-Geary"/>
    <n v="3600"/>
    <s v=""/>
    <s v=""/>
    <s v=""/>
    <s v=""/>
    <s v=""/>
    <s v=""/>
    <x v="0"/>
  </r>
  <r>
    <n v="3198"/>
    <s v="1154023"/>
    <s v="7 Seymour St"/>
    <x v="5"/>
    <s v="CONSTRUCTION"/>
    <d v="2010-10-12T00:00:00"/>
    <x v="4"/>
    <s v="To legalize an existing cottage in the rear yard as a second dwelling unit, requiring rear yard and non-complying structure variances."/>
    <s v="To comply with nov 200733175, shoring, excavation , concrete foundation + slab structural steel, tie"/>
    <s v="Residential"/>
    <s v="RH-3"/>
    <n v="278"/>
    <n v="0"/>
    <m/>
    <m/>
    <m/>
    <m/>
    <m/>
    <m/>
    <s v="2009.0104"/>
    <s v="200712200979"/>
    <d v="2009-02-06T00:00:00"/>
    <d v="2007-12-20T00:00:00"/>
    <s v="40-X"/>
    <s v="40"/>
    <s v="RH-3"/>
    <d v="2007-12-20T00:00:00"/>
    <n v="-122.437872"/>
    <n v="37.778962999999997"/>
    <s v="Resident"/>
    <x v="1"/>
    <n v="1"/>
    <n v="0"/>
    <m/>
    <m/>
    <m/>
    <m/>
    <m/>
    <m/>
    <s v="Western Addition"/>
    <m/>
    <m/>
    <n v="-1"/>
    <s v=""/>
    <n v="1604"/>
    <s v=""/>
    <s v="maryline Linares"/>
    <s v="94115"/>
    <s v="maryline Linares 94115"/>
    <s v="San Francisco, CA "/>
    <s v="7 Seymour Street"/>
    <x v="1"/>
  </r>
  <r>
    <n v="3199"/>
    <s v="1265009"/>
    <s v="338 Carl St"/>
    <x v="10"/>
    <s v="CONSTRUCTION"/>
    <d v="2011-06-30T00:00:00"/>
    <x v="11"/>
    <s v="Parking Variance to add a 3rd unit"/>
    <s v="legalize existing residential unit @ ground floor. See variance Application #2008.1377 under review."/>
    <s v="Residential"/>
    <s v="RH-3"/>
    <n v="227"/>
    <n v="0"/>
    <m/>
    <m/>
    <m/>
    <m/>
    <m/>
    <m/>
    <s v="2008.1377"/>
    <s v="200901150303"/>
    <d v="2008-12-16T00:00:00"/>
    <d v="2009-01-15T00:00:00"/>
    <s v="40-X"/>
    <s v="40"/>
    <s v="RH-3"/>
    <d v="2008-12-16T00:00:00"/>
    <n v="-122.455184"/>
    <n v="37.765247000000002"/>
    <s v="Resident"/>
    <x v="1"/>
    <n v="1"/>
    <n v="0"/>
    <m/>
    <m/>
    <m/>
    <m/>
    <m/>
    <m/>
    <s v="Inner Sunset"/>
    <m/>
    <m/>
    <n v="-1"/>
    <s v=""/>
    <n v="3865"/>
    <s v="Hood Thomas Architects"/>
    <s v="Mark Thomas"/>
    <s v="415-517-2778"/>
    <s v="Mark Thomas 415-517-2778"/>
    <s v="S.F., CA  94105"/>
    <s v="440 Spear Street"/>
    <x v="0"/>
  </r>
  <r>
    <n v="3201"/>
    <s v="1411022"/>
    <s v="212 23rd Av"/>
    <x v="2"/>
    <s v="CONSTRUCTION"/>
    <d v="2011-12-21T00:00:00"/>
    <x v="4"/>
    <s v="Alteration and remodel of existing residnetial structure."/>
    <s v="ADD 3 FT REAR ADDTIONAL SPACE FOR MASTER BEDROOM ON 3RD FLOOR. ADD 29 SQ. FT. TO KITCHEN SPACE ON 2N"/>
    <s v="Residential"/>
    <s v="RH-2"/>
    <n v="676"/>
    <n v="0"/>
    <m/>
    <m/>
    <m/>
    <m/>
    <m/>
    <m/>
    <s v="2009.0051"/>
    <s v="200903174286"/>
    <d v="2009-01-21T00:00:00"/>
    <d v="2009-03-17T00:00:00"/>
    <s v="40-X"/>
    <s v="40"/>
    <s v="RH-2"/>
    <d v="2009-01-21T00:00:00"/>
    <n v="-122.48267"/>
    <n v="37.783605999999999"/>
    <s v="Resident"/>
    <x v="1"/>
    <n v="1"/>
    <n v="0"/>
    <m/>
    <m/>
    <m/>
    <m/>
    <m/>
    <m/>
    <s v="Richmond"/>
    <m/>
    <m/>
    <n v="-1"/>
    <s v=""/>
    <n v="3108"/>
    <s v=""/>
    <s v="Martin Bernstein"/>
    <s v="650-387-1000"/>
    <s v="Martin Bernstein 650-387-1000"/>
    <s v="Palo Alto, CA 94301"/>
    <s v="617 High Street"/>
    <x v="1"/>
  </r>
  <r>
    <n v="3205"/>
    <s v="2046040A"/>
    <s v="227 Noriega St"/>
    <x v="10"/>
    <s v="BP Filed"/>
    <d v="2009-02-12T00:00:00"/>
    <x v="4"/>
    <s v=""/>
    <s v="REMODELING (E) FIRST AND SECOND FLOOR AND EXTENDING THESE 2 FLOORS OUT TOWARDS REAR YARD. 1ST FL. TO"/>
    <s v="Residential"/>
    <s v="RH-2"/>
    <n v="514"/>
    <n v="0"/>
    <m/>
    <m/>
    <m/>
    <m/>
    <m/>
    <m/>
    <s v="2010.0900"/>
    <s v="200902122009"/>
    <m/>
    <d v="2009-02-12T00:00:00"/>
    <s v="40-X"/>
    <s v="40"/>
    <s v="RH-2"/>
    <d v="2009-02-12T00:00:00"/>
    <n v="-122.465996"/>
    <n v="37.754562999999997"/>
    <s v="Resident"/>
    <x v="0"/>
    <n v="1"/>
    <n v="0"/>
    <m/>
    <m/>
    <m/>
    <m/>
    <m/>
    <m/>
    <s v="Inner Sunset"/>
    <m/>
    <m/>
    <n v="0"/>
    <s v=""/>
    <n v="2400"/>
    <s v="Lincoln Lue Associates Architects"/>
    <s v="Lincoln Lue"/>
    <s v="415 665-5623"/>
    <s v="Lincoln Lue 415 665-5623"/>
    <s v="San Francisco, CA 94122"/>
    <s v="1567 33rd Avenue"/>
    <x v="1"/>
  </r>
  <r>
    <n v="3210"/>
    <s v="3589026"/>
    <s v="161 San Carlos St"/>
    <x v="14"/>
    <s v="BP ISSUED"/>
    <d v="2009-11-23T00:00:00"/>
    <x v="11"/>
    <s v=""/>
    <s v="CONVERT 2 UNITS BLDG TO 3 UNITS BLDG, REMOVE STAIRCASE JOINING UPSTAIRS AND DOWNSTAIRS, PUT IN KITCH"/>
    <s v="Residential"/>
    <s v="RTO"/>
    <n v="191"/>
    <n v="0"/>
    <m/>
    <m/>
    <m/>
    <m/>
    <m/>
    <m/>
    <s v=""/>
    <s v="200902041380"/>
    <m/>
    <d v="2009-02-04T00:00:00"/>
    <s v="45-X"/>
    <s v="45"/>
    <s v="RTO-Mission"/>
    <d v="2009-02-04T00:00:00"/>
    <n v="-122.419831"/>
    <n v="37.760852999999997"/>
    <s v="Resident"/>
    <x v="4"/>
    <n v="1"/>
    <n v="0"/>
    <m/>
    <m/>
    <m/>
    <m/>
    <m/>
    <m/>
    <s v="Mission"/>
    <m/>
    <m/>
    <n v="-1"/>
    <s v="San Francisco: Eastern Neighborhoods"/>
    <n v="3600"/>
    <s v=""/>
    <s v=""/>
    <s v=""/>
    <s v=""/>
    <s v=""/>
    <s v=""/>
    <x v="0"/>
  </r>
  <r>
    <n v="3211"/>
    <s v="3625040"/>
    <s v="421 Alvarado St"/>
    <x v="9"/>
    <s v="BP Filed"/>
    <d v="2009-02-06T00:00:00"/>
    <x v="4"/>
    <s v=""/>
    <s v="Add a residential unit at the rear of an existing single family residence."/>
    <s v="Residential"/>
    <s v="RH-2"/>
    <n v="147"/>
    <n v="0"/>
    <m/>
    <m/>
    <m/>
    <m/>
    <m/>
    <m/>
    <s v=""/>
    <s v="200902061524"/>
    <m/>
    <d v="2009-02-06T00:00:00"/>
    <s v="40-X"/>
    <s v="40"/>
    <s v="RH-2"/>
    <d v="2009-02-06T00:00:00"/>
    <n v="-122.430452"/>
    <n v="37.753763999999997"/>
    <s v="Resident"/>
    <x v="0"/>
    <n v="1"/>
    <n v="0"/>
    <m/>
    <m/>
    <m/>
    <m/>
    <m/>
    <m/>
    <s v="Central"/>
    <m/>
    <m/>
    <n v="0"/>
    <s v="San Francisco: Mission-San Jose Corridor"/>
    <n v="2400"/>
    <s v=""/>
    <s v=""/>
    <s v=""/>
    <s v=""/>
    <s v=""/>
    <s v=""/>
    <x v="1"/>
  </r>
  <r>
    <n v="3215"/>
    <s v="5576001"/>
    <s v="280 Bay Shore Bl"/>
    <x v="20"/>
    <s v="BP Filed"/>
    <d v="2009-03-11T00:00:00"/>
    <x v="1"/>
    <s v=""/>
    <s v="ERECT A 1 STORY BIOFUEL PRODUCTION &amp; SALES BUILDING."/>
    <s v="Industrial"/>
    <s v="PDR-2"/>
    <n v="465"/>
    <n v="6000"/>
    <m/>
    <m/>
    <m/>
    <n v="5000"/>
    <n v="1000"/>
    <m/>
    <s v=""/>
    <s v="200903113911"/>
    <m/>
    <d v="2009-03-11T00:00:00"/>
    <s v="40-X"/>
    <s v="40"/>
    <s v="PDR-2"/>
    <d v="2009-03-11T00:00:00"/>
    <n v="-122.404931"/>
    <n v="37.743577000000002"/>
    <s v="PDR"/>
    <x v="0"/>
    <n v="0"/>
    <n v="6000"/>
    <m/>
    <m/>
    <m/>
    <n v="5000"/>
    <n v="1000"/>
    <m/>
    <s v="BVHP Area A,B"/>
    <m/>
    <m/>
    <n v="0"/>
    <s v="San Francisco: Bayview/Hunters Point Shipyard/Candlestick Point"/>
    <n v="6000"/>
    <s v=""/>
    <s v=""/>
    <s v=""/>
    <s v=""/>
    <s v=""/>
    <s v=""/>
    <x v="1"/>
  </r>
  <r>
    <n v="3222"/>
    <s v="0244001"/>
    <s v="950 Mason Street"/>
    <x v="3"/>
    <s v="PL FILED"/>
    <d v="2009-02-11T00:00:00"/>
    <x v="83"/>
    <s v="Fairmont Hotel tower/base demo and rebuild to similar bldg envelope, with additional mid-rise, resulting in 160,000-gsf net new, +160 condominiums, -200 hotel rooms, total 965,000-gsf."/>
    <s v=""/>
    <s v="Residential"/>
    <s v="RM-4"/>
    <n v="772"/>
    <n v="310000"/>
    <m/>
    <m/>
    <m/>
    <m/>
    <n v="55000"/>
    <n v="255000"/>
    <s v="2008.0081"/>
    <s v=""/>
    <d v="2009-02-11T00:00:00"/>
    <m/>
    <s v="200-E/320-E"/>
    <s v="200"/>
    <s v="RM-4"/>
    <d v="2009-02-11T00:00:00"/>
    <n v="-122.410723"/>
    <n v="37.792324999999998"/>
    <s v="Mixres"/>
    <x v="2"/>
    <n v="160"/>
    <n v="-295000"/>
    <m/>
    <m/>
    <m/>
    <m/>
    <n v="5000"/>
    <n v="-300000"/>
    <s v="Northeast"/>
    <m/>
    <m/>
    <n v="0"/>
    <s v="San Francisco: Downtown-Van Ness-Geary"/>
    <n v="720000"/>
    <s v="Maritz Wolffe &amp; Co"/>
    <s v="Heather Turner"/>
    <s v="310 966-2370"/>
    <s v="Heather Turner 310 966-2370"/>
    <s v="LosAngeles, CA 90025"/>
    <s v="11828 La Grange Ave"/>
    <x v="2"/>
  </r>
  <r>
    <n v="3224"/>
    <s v="0836002"/>
    <s v="1540 Market St"/>
    <x v="6"/>
    <s v="PL FILED"/>
    <d v="2009-02-27T00:00:00"/>
    <x v="84"/>
    <s v="Construction of two buildings: one residential tower building, 400' in height, with 180-du and 50 parking spaces, and one 24-ft wide building, 65' in height, connected by pedestrian bridge at the third floor.  Demo of existing four-story commercial buildi"/>
    <s v=""/>
    <s v="Commercial"/>
    <s v="C-3-G"/>
    <n v="588"/>
    <n v="34091"/>
    <n v="15281"/>
    <m/>
    <m/>
    <m/>
    <n v="18810"/>
    <m/>
    <s v="2009.0159"/>
    <s v=""/>
    <d v="2009-02-27T00:00:00"/>
    <m/>
    <s v="400-R2"/>
    <s v="400"/>
    <s v="C-3-G"/>
    <d v="2009-02-27T00:00:00"/>
    <n v="-122.41980599999999"/>
    <n v="37.774937000000001"/>
    <s v="Mixres"/>
    <x v="2"/>
    <n v="180"/>
    <n v="-13252"/>
    <m/>
    <m/>
    <n v="-22827"/>
    <m/>
    <n v="9575"/>
    <m/>
    <s v="Market Octavia"/>
    <m/>
    <m/>
    <n v="0"/>
    <s v="San Francisco: Market and Octavia"/>
    <n v="295363"/>
    <s v=""/>
    <s v="Richard A. &amp; Diane M. Johnson"/>
    <s v="664-8963"/>
    <s v="Richard A. &amp; Diane M. Johnson 664-8963"/>
    <s v="San Francisco, CA  94127"/>
    <s v="345 Vicente Street"/>
    <x v="2"/>
  </r>
  <r>
    <n v="3225"/>
    <s v="2086007A"/>
    <s v="1966 Great Hy"/>
    <x v="8"/>
    <s v="BP Filed"/>
    <d v="2009-04-10T00:00:00"/>
    <x v="4"/>
    <s v="NEW TWO-UNIT RESIDENTIAL STRUCTURE. VARIANCE FOR FRONT SETBACK."/>
    <s v="ERECT A 4-STORIES, 2 FAMILY DWELLING UNITS BUILDING."/>
    <s v="Residential"/>
    <s v="RH-2"/>
    <n v="550"/>
    <n v="0"/>
    <m/>
    <m/>
    <m/>
    <m/>
    <m/>
    <m/>
    <s v="2009.0102"/>
    <s v="200904106077"/>
    <d v="2009-02-05T00:00:00"/>
    <d v="2009-04-10T00:00:00"/>
    <s v="40-X"/>
    <s v="40"/>
    <s v="RH-2"/>
    <d v="2009-02-05T00:00:00"/>
    <n v="-122.507876"/>
    <n v="37.749786999999998"/>
    <s v="Resident"/>
    <x v="0"/>
    <n v="2"/>
    <n v="0"/>
    <m/>
    <m/>
    <m/>
    <m/>
    <m/>
    <m/>
    <s v="Outer Sunset"/>
    <m/>
    <m/>
    <n v="0"/>
    <s v=""/>
    <n v="4000"/>
    <s v=""/>
    <s v="CARMEN ROMAN-MURRAY"/>
    <s v="415-572-1268"/>
    <s v="CARMEN ROMAN-MURRAY 415-572-1268"/>
    <s v=""/>
    <s v=""/>
    <x v="1"/>
  </r>
  <r>
    <n v="3226"/>
    <s v="7148040"/>
    <s v="One Capitol Av"/>
    <x v="26"/>
    <s v="CONSTRUCTION"/>
    <d v="2014-09-04T00:00:00"/>
    <x v="8"/>
    <s v="Vacant former ROW parcel (.98 ac) for 28 SFH with drive aisle yard, 41,320-gsf, 44 parking."/>
    <s v="Multiple Permits on formerly vacant right of way next to 280"/>
    <s v="Residential"/>
    <s v="RH-1"/>
    <n v="10"/>
    <n v="0"/>
    <m/>
    <m/>
    <m/>
    <m/>
    <m/>
    <m/>
    <s v="2009.0112"/>
    <s v="201211284953"/>
    <d v="2010-01-28T00:00:00"/>
    <d v="2012-11-28T00:00:00"/>
    <s v="40-X"/>
    <s v="40"/>
    <s v="RH-1"/>
    <d v="2010-01-28T00:00:00"/>
    <n v="-122.459069"/>
    <n v="37.710872999999999"/>
    <s v="Resident"/>
    <x v="1"/>
    <n v="28"/>
    <n v="0"/>
    <m/>
    <m/>
    <m/>
    <m/>
    <m/>
    <m/>
    <s v="Ingleside, Other"/>
    <n v="4"/>
    <n v="4"/>
    <n v="-1"/>
    <s v=""/>
    <n v="30560"/>
    <s v="Birch Tree Properties"/>
    <s v="Deny Sepaher"/>
    <s v="CA"/>
    <s v="Deny Sepaher CA"/>
    <s v="Castro Valley, CA 94552"/>
    <s v="4061 East Castro Valley Blvd,#502"/>
    <x v="3"/>
  </r>
  <r>
    <n v="3228"/>
    <s v="0867033"/>
    <s v="445 Waller St"/>
    <x v="6"/>
    <s v="BP Filed"/>
    <d v="2009-08-03T00:00:00"/>
    <x v="4"/>
    <s v=""/>
    <s v="To comply w/ NOV 2008.85761 of 1.7.09. to legalize (e) 2nd unit on thre ground/garage fl. Replace ou"/>
    <s v="Residential"/>
    <s v="RTO"/>
    <n v="239"/>
    <n v="0"/>
    <m/>
    <m/>
    <m/>
    <m/>
    <m/>
    <m/>
    <s v=""/>
    <s v="200908034026"/>
    <m/>
    <d v="2009-08-03T00:00:00"/>
    <s v="40-X"/>
    <s v="40"/>
    <s v="RTO"/>
    <d v="2009-08-03T00:00:00"/>
    <n v="-122.430988"/>
    <n v="37.770820000000001"/>
    <s v="Resident"/>
    <x v="0"/>
    <n v="1"/>
    <n v="0"/>
    <m/>
    <m/>
    <m/>
    <m/>
    <m/>
    <m/>
    <s v="Market Octavia"/>
    <m/>
    <m/>
    <n v="0"/>
    <s v="San Francisco: Market and Octavia"/>
    <n v="2400"/>
    <s v=""/>
    <s v=""/>
    <s v=""/>
    <s v=""/>
    <s v=""/>
    <s v=""/>
    <x v="1"/>
  </r>
  <r>
    <n v="3232"/>
    <s v="1279048"/>
    <s v="598 Belvedere St"/>
    <x v="7"/>
    <s v="BP Filed"/>
    <d v="2009-08-18T00:00:00"/>
    <x v="43"/>
    <s v=""/>
    <s v="COMPLY WITH N.O.V# 200902623 - THIS IS FOR CHANGE OF USE. TO COMPLY WITH CONDITIONS, STIPULATION &amp; S"/>
    <s v="Residential"/>
    <s v="RH-2"/>
    <n v="553"/>
    <n v="0"/>
    <m/>
    <m/>
    <m/>
    <m/>
    <m/>
    <m/>
    <s v=""/>
    <s v="200908185077"/>
    <m/>
    <d v="2009-08-18T00:00:00"/>
    <s v="40-X"/>
    <s v="40"/>
    <s v="RH-2"/>
    <d v="2009-08-18T00:00:00"/>
    <n v="-122.447681"/>
    <n v="37.761958"/>
    <s v="Resident"/>
    <x v="0"/>
    <n v="4"/>
    <n v="0"/>
    <m/>
    <m/>
    <m/>
    <m/>
    <m/>
    <m/>
    <s v="Buena Vista"/>
    <m/>
    <m/>
    <n v="0"/>
    <s v=""/>
    <n v="6000"/>
    <s v=""/>
    <s v=""/>
    <s v=""/>
    <s v=""/>
    <s v=""/>
    <s v=""/>
    <x v="0"/>
  </r>
  <r>
    <n v="3236"/>
    <s v="3733020A"/>
    <s v="854 Folsom St"/>
    <x v="13"/>
    <s v="BP ISSUED"/>
    <d v="2010-06-14T00:00:00"/>
    <x v="9"/>
    <s v=""/>
    <s v="Add one single story vertical addition of 1,650 sqft above the roof of the existinG 2- story office "/>
    <s v="Mixed Use"/>
    <s v="W SoMa MUG"/>
    <n v="672"/>
    <n v="0"/>
    <m/>
    <m/>
    <m/>
    <m/>
    <m/>
    <m/>
    <s v=""/>
    <s v="200909146733"/>
    <m/>
    <d v="2009-09-14T00:00:00"/>
    <s v="55-X"/>
    <s v="55"/>
    <s v="WMUG"/>
    <d v="2009-09-14T00:00:00"/>
    <n v="-122.402698"/>
    <n v="37.781281"/>
    <s v="Resident"/>
    <x v="4"/>
    <n v="1"/>
    <n v="0"/>
    <m/>
    <m/>
    <m/>
    <m/>
    <m/>
    <m/>
    <s v="WSoMa"/>
    <m/>
    <m/>
    <n v="-1"/>
    <s v="San Francisco: Eastern Neighborhoods"/>
    <n v="1200"/>
    <s v=""/>
    <s v=""/>
    <s v=""/>
    <s v=""/>
    <s v=""/>
    <s v=""/>
    <x v="1"/>
  </r>
  <r>
    <n v="3240"/>
    <s v="0539032"/>
    <s v="2231 Union St"/>
    <x v="4"/>
    <s v="PL Approved"/>
    <d v="2009-10-08T00:00:00"/>
    <x v="4"/>
    <s v="Convert Residential Unit to Business and Professional use"/>
    <s v=""/>
    <s v="Neighborhood Commercial"/>
    <s v="UNION"/>
    <n v="359"/>
    <n v="1480"/>
    <n v="1480"/>
    <m/>
    <m/>
    <m/>
    <m/>
    <m/>
    <s v="2009.0747"/>
    <s v=""/>
    <d v="2009-08-11T00:00:00"/>
    <m/>
    <s v="40-X"/>
    <s v="40"/>
    <s v="UNION"/>
    <d v="2009-08-11T00:00:00"/>
    <n v="-122.436087"/>
    <n v="37.796726"/>
    <s v="Mixres"/>
    <x v="3"/>
    <n v="-1"/>
    <n v="1480"/>
    <m/>
    <m/>
    <n v="1480"/>
    <m/>
    <m/>
    <m/>
    <s v="Marina"/>
    <m/>
    <m/>
    <n v="-1"/>
    <s v=""/>
    <n v="1480"/>
    <s v="Reuben &amp; Junius"/>
    <s v="Stephen Miller"/>
    <s v="415-567-9000"/>
    <s v="Stephen Miller 415-567-9000"/>
    <s v="San Francisco, CA  94104"/>
    <s v="1 Bush Street, Suite 600"/>
    <x v="1"/>
  </r>
  <r>
    <n v="3242"/>
    <s v="0596031"/>
    <s v="1533 Pacific Av"/>
    <x v="3"/>
    <s v="BP Filed"/>
    <d v="2009-07-20T00:00:00"/>
    <x v="11"/>
    <s v="Vertical addition/alteration of 1 residential unit to an existing 2-unit residential building."/>
    <s v="Conversion of three level duplex to new four level residential triplex. Deliniation of 5-car spaces "/>
    <s v="Neighborhood Commercial"/>
    <s v="PACIFIC"/>
    <n v="345"/>
    <n v="0"/>
    <m/>
    <m/>
    <m/>
    <m/>
    <m/>
    <m/>
    <s v="2009.0908"/>
    <s v="200907203013"/>
    <d v="2009-09-28T00:00:00"/>
    <d v="2009-07-20T00:00:00"/>
    <s v="40-X"/>
    <s v="40"/>
    <s v="PACIFIC"/>
    <d v="2009-07-20T00:00:00"/>
    <n v="-122.42052"/>
    <n v="37.794887000000003"/>
    <s v="Resident"/>
    <x v="0"/>
    <n v="1"/>
    <n v="0"/>
    <m/>
    <m/>
    <m/>
    <m/>
    <m/>
    <m/>
    <s v="Northeast"/>
    <m/>
    <m/>
    <n v="0"/>
    <s v="San Francisco: Downtown-Van Ness-Geary"/>
    <n v="9115"/>
    <s v="Tecta Associates"/>
    <s v="Ahmad Mohazab"/>
    <s v="415-362-5857"/>
    <s v="Ahmad Mohazab 415-362-5857"/>
    <s v="San Francisco, CA  94110"/>
    <s v="2747 - 19th Street"/>
    <x v="0"/>
  </r>
  <r>
    <n v="3243"/>
    <s v="0694005"/>
    <s v="1100 Van Ness Ave"/>
    <x v="1"/>
    <s v="BP Filed"/>
    <d v="2012-04-20T00:00:00"/>
    <x v="1"/>
    <s v="Demolition of the exisitng Cathedral Hill hotel and office building and construction of a 15 story, 265-foot tall hospital on the entire block bounded by Franklin Street, Post STreet, Van Ness Avenue, and Geary Blvd._x000d__x000d_Demolition of 7 existing properties a"/>
    <s v="TO DEMOLISH 2 STORY RETAIL BUILDING."/>
    <s v="Mixed Use"/>
    <s v="RC-4"/>
    <n v="699"/>
    <n v="1243002"/>
    <n v="277873"/>
    <n v="900200"/>
    <n v="0"/>
    <n v="50182"/>
    <n v="14747"/>
    <n v="0"/>
    <s v="2009.0885"/>
    <s v="201204208807"/>
    <d v="2010-06-10T00:00:00"/>
    <d v="2012-04-20T00:00:00"/>
    <s v="130-V"/>
    <s v="130"/>
    <s v="RC-4"/>
    <d v="2010-06-10T00:00:00"/>
    <n v="-122.421333"/>
    <n v="37.785753"/>
    <s v="Mixed"/>
    <x v="0"/>
    <n v="0"/>
    <n v="702067"/>
    <n v="900200"/>
    <n v="0"/>
    <n v="19831"/>
    <n v="50182"/>
    <n v="-55493"/>
    <n v="-212653"/>
    <s v="Downtown"/>
    <n v="0"/>
    <n v="-20"/>
    <n v="0"/>
    <s v="San Francisco: Downtown-Van Ness-Geary"/>
    <n v="1019848"/>
    <s v="California Pacific Medical Center"/>
    <s v="Geoffrey Nelson"/>
    <s v="415-600-7206"/>
    <s v="Geoffrey Nelson 415-600-7206"/>
    <s v="San Francisco, CA 94107"/>
    <s v="633 Folsom Street, 6th Floor"/>
    <x v="1"/>
  </r>
  <r>
    <n v="3245"/>
    <s v="3576001"/>
    <s v="2100 Mission St"/>
    <x v="14"/>
    <s v="PL FILED"/>
    <d v="2009-09-21T00:00:00"/>
    <x v="31"/>
    <s v="Demolition of a one-story commercial building and construction of a mixed-use building comprising 29 residential units, 14 residential parking spaces, a ground-floor commercial space. "/>
    <s v=""/>
    <s v="Neighborhood Commercial"/>
    <s v="Mission St NCT"/>
    <n v="205"/>
    <n v="2643"/>
    <m/>
    <m/>
    <m/>
    <m/>
    <n v="2643"/>
    <m/>
    <s v="2009.0880"/>
    <s v=""/>
    <d v="2009-09-21T00:00:00"/>
    <m/>
    <s v="65-B"/>
    <s v="65"/>
    <s v="Mission St NCT"/>
    <d v="2009-09-21T00:00:00"/>
    <n v="-122.41979499999999"/>
    <n v="37.763227999999998"/>
    <s v="Mixres"/>
    <x v="2"/>
    <n v="29"/>
    <n v="-4987"/>
    <m/>
    <m/>
    <m/>
    <m/>
    <n v="-4987"/>
    <m/>
    <s v="Mission"/>
    <m/>
    <m/>
    <n v="0"/>
    <s v="San Francisco: Eastern Neighborhoods"/>
    <n v="20653"/>
    <s v="Reuben, Junius, &amp; Rose, LLP"/>
    <s v="John Kevlin"/>
    <s v="415.567.9000"/>
    <s v="John Kevlin 415.567.9000"/>
    <s v="San Francisco, CA 94104"/>
    <s v="1 Bush Street, Ste 600"/>
    <x v="3"/>
  </r>
  <r>
    <n v="3246"/>
    <s v="3610032"/>
    <s v="500 Capp St"/>
    <x v="14"/>
    <s v="BP ISSUED"/>
    <d v="2012-02-17T00:00:00"/>
    <x v="4"/>
    <s v="Preservation and resotration of the exterior of the existing home. Excavate basement into full basement use and construct second unit at the rear of the lot."/>
    <s v=""/>
    <s v="Residential"/>
    <s v="RTO"/>
    <n v="176"/>
    <n v="0"/>
    <m/>
    <m/>
    <m/>
    <m/>
    <m/>
    <m/>
    <s v="2009.0757"/>
    <s v="201007015845"/>
    <d v="2010-03-11T00:00:00"/>
    <m/>
    <s v="55-X"/>
    <s v="55"/>
    <s v="RTO-Mission"/>
    <d v="2010-03-11T00:00:00"/>
    <n v="-122.41818600000001"/>
    <n v="37.758561999999998"/>
    <s v="Resident"/>
    <x v="4"/>
    <n v="1"/>
    <n v="0"/>
    <m/>
    <m/>
    <m/>
    <m/>
    <m/>
    <m/>
    <s v="Mission"/>
    <m/>
    <m/>
    <n v="-1"/>
    <s v="San Francisco: Eastern Neighborhoods"/>
    <n v="5225"/>
    <s v="Jensen Architects"/>
    <s v="Dean Orr"/>
    <s v="348-9650 x22"/>
    <s v="Dean Orr 348-9650 x22"/>
    <s v="San Francisco, CA 94103"/>
    <s v="833 Market St, 7th Floor"/>
    <x v="1"/>
  </r>
  <r>
    <n v="3248"/>
    <s v="3753008"/>
    <s v="374  5th St"/>
    <x v="16"/>
    <s v="PL Approved"/>
    <d v="2010-12-20T00:00:00"/>
    <x v="54"/>
    <s v="Rear yard and open space variance to convert 47 tourist hotel rooms to 47 SRO units.  Project is related to 235 O'Farrell St. site, which is proposing conversion of 23 residential hotel rooms to tourist use.  Per Chapter 41 of Admin Code, replacement room"/>
    <s v=""/>
    <s v="Mixed Use"/>
    <s v="MUR"/>
    <n v="631"/>
    <n v="0"/>
    <m/>
    <m/>
    <m/>
    <m/>
    <m/>
    <m/>
    <s v="2009.0765"/>
    <s v=""/>
    <d v="2010-09-15T00:00:00"/>
    <m/>
    <s v="85-X"/>
    <s v="85"/>
    <s v="MUR"/>
    <d v="2010-09-15T00:00:00"/>
    <n v="-122.40224000000001"/>
    <n v="37.779339"/>
    <s v="Resident"/>
    <x v="3"/>
    <n v="47"/>
    <n v="0"/>
    <m/>
    <m/>
    <m/>
    <m/>
    <m/>
    <m/>
    <s v="East SoMa"/>
    <n v="47"/>
    <n v="47"/>
    <n v="-1"/>
    <s v="San Francisco: Eastern Neighborhoods"/>
    <n v="15106"/>
    <s v="Farella Braun + Martel LLP"/>
    <s v="Ilene Dick"/>
    <s v="415-954-4958"/>
    <s v="Ilene Dick 415-954-4958"/>
    <s v="San Francisco, CA   94104"/>
    <s v="235 Montgomery Street, 17th Floor"/>
    <x v="3"/>
  </r>
  <r>
    <n v="3252"/>
    <s v="5618011"/>
    <s v="128 Elsie St"/>
    <x v="22"/>
    <s v="BP APPROVED"/>
    <d v="2011-03-03T00:00:00"/>
    <x v="9"/>
    <s v="New single-family residence on a vacant downsloping lot."/>
    <s v="construction of a new single family dwelling, 4-stories."/>
    <s v="Residential"/>
    <s v="RH-1"/>
    <n v="116"/>
    <n v="0"/>
    <m/>
    <m/>
    <m/>
    <m/>
    <m/>
    <m/>
    <s v="2009.0725"/>
    <s v="200909237457"/>
    <d v="2009-10-22T00:00:00"/>
    <d v="2009-09-23T00:00:00"/>
    <s v="40-X"/>
    <s v="40"/>
    <s v="RH-1"/>
    <d v="2009-09-23T00:00:00"/>
    <n v="-122.4179127"/>
    <n v="37.7425608"/>
    <s v="Resident"/>
    <x v="4"/>
    <n v="1"/>
    <n v="0"/>
    <m/>
    <m/>
    <m/>
    <m/>
    <m/>
    <m/>
    <s v="Bernal Heights"/>
    <m/>
    <m/>
    <n v="-1"/>
    <s v="San Francisco: Mission-San Jose Corridor"/>
    <n v="3263"/>
    <s v=""/>
    <s v="Michael Schulte"/>
    <s v="415.710.5805"/>
    <s v="Michael Schulte 415.710.5805"/>
    <s v="San Francisco, CA 94110"/>
    <s v="6 Elsie Street"/>
    <x v="1"/>
  </r>
  <r>
    <n v="3253"/>
    <s v="5858024"/>
    <s v="194 Sweeny St"/>
    <x v="12"/>
    <s v="BP Filed"/>
    <d v="2009-08-03T00:00:00"/>
    <x v="9"/>
    <s v="CU for creation of sub std lot and open space Variance."/>
    <s v="New construction  of a three-story, single family house,"/>
    <s v="Residential"/>
    <s v="RH-1"/>
    <n v="92"/>
    <n v="0"/>
    <m/>
    <m/>
    <m/>
    <m/>
    <m/>
    <m/>
    <s v="2009.1082"/>
    <s v="200908033985"/>
    <d v="2010-01-21T00:00:00"/>
    <d v="2009-08-03T00:00:00"/>
    <s v="40-X"/>
    <s v="40"/>
    <s v="RH-1"/>
    <d v="2009-08-03T00:00:00"/>
    <n v="-122.409353"/>
    <n v="37.732726900000003"/>
    <s v="Resident"/>
    <x v="0"/>
    <n v="1"/>
    <n v="0"/>
    <m/>
    <m/>
    <m/>
    <m/>
    <m/>
    <m/>
    <s v="South Central, Other"/>
    <m/>
    <m/>
    <n v="0"/>
    <s v=""/>
    <n v="1200"/>
    <s v=""/>
    <s v="Angelina Chuong"/>
    <s v="415.722.9611"/>
    <s v="Angelina Chuong 415.722.9611"/>
    <s v="South San Francisco, CA 94080"/>
    <s v="2401 Erin Place"/>
    <x v="1"/>
  </r>
  <r>
    <n v="3254"/>
    <s v="6048002"/>
    <s v="2724 San Bruno Av"/>
    <x v="12"/>
    <s v="BP ISSUED"/>
    <d v="2014-02-19T00:00:00"/>
    <x v="11"/>
    <s v="Addition of a third dwelling unit to an existing two-family dwelling with commercial on the ground floor."/>
    <s v="To comply with complaint# 200671317 dated 07/12/2006. Third story vertical addition for new unit (3r"/>
    <s v="Mixed Use"/>
    <s v="NC-2"/>
    <n v="57"/>
    <n v="2738"/>
    <m/>
    <m/>
    <m/>
    <m/>
    <n v="2738"/>
    <m/>
    <s v="2009.0754"/>
    <s v="201004069730"/>
    <d v="2009-08-13T00:00:00"/>
    <d v="2010-04-06T00:00:00"/>
    <s v="40-X"/>
    <s v="40"/>
    <s v="NC-2"/>
    <d v="2009-08-13T00:00:00"/>
    <n v="-122.403751"/>
    <n v="37.727182900000003"/>
    <s v="Mixres"/>
    <x v="4"/>
    <n v="1"/>
    <n v="0"/>
    <m/>
    <m/>
    <m/>
    <m/>
    <n v="0"/>
    <m/>
    <s v="South Central, Other"/>
    <m/>
    <m/>
    <n v="-1"/>
    <s v=""/>
    <n v="6407"/>
    <s v=""/>
    <s v="Tony Cheung"/>
    <s v="415-933-6699"/>
    <s v="Tony Cheung 415-933-6699"/>
    <s v="San Francisco, CA 94121"/>
    <s v="585 27th Avenue"/>
    <x v="0"/>
  </r>
  <r>
    <n v="3255"/>
    <s v="6173005"/>
    <s v="1123 Girard St"/>
    <x v="12"/>
    <s v="BP REINSTATED"/>
    <d v="2014-01-14T00:00:00"/>
    <x v="9"/>
    <s v=""/>
    <s v="ERECT A 3 STORIES, SINGLE FAMILY DWELLING."/>
    <s v="Residential"/>
    <s v="RM-1"/>
    <n v="27"/>
    <n v="0"/>
    <m/>
    <m/>
    <m/>
    <m/>
    <m/>
    <m/>
    <s v="2009.0170"/>
    <s v="200907072084"/>
    <m/>
    <d v="2009-07-07T00:00:00"/>
    <s v="40-X"/>
    <s v="40"/>
    <s v="RM-1"/>
    <d v="2009-07-07T00:00:00"/>
    <n v="-122.40094860000001"/>
    <n v="37.718650799999999"/>
    <s v="Resident"/>
    <x v="4"/>
    <n v="1"/>
    <n v="0"/>
    <m/>
    <m/>
    <m/>
    <m/>
    <m/>
    <m/>
    <s v="South Central, Other"/>
    <m/>
    <m/>
    <n v="-1"/>
    <s v="San Francisco: Bayview/Hunters Point Shipyard/Candlestick Point"/>
    <n v="3472"/>
    <s v=""/>
    <s v="Bill Guan"/>
    <s v="415.652.3047"/>
    <s v="Bill Guan 415.652.3047"/>
    <s v="San Francisco, CA 94134"/>
    <s v="501 Crescent Way, #5412"/>
    <x v="1"/>
  </r>
  <r>
    <n v="3256"/>
    <s v="6501010"/>
    <s v="60 Fountain St"/>
    <x v="9"/>
    <s v="BP Filed"/>
    <d v="2009-06-16T00:00:00"/>
    <x v="4"/>
    <s v="Rear yard variance for the construction of a  new single-family building at rear of site. "/>
    <s v="NEW HOUSE @ LOCATION OF EXISTING HOUSE, HOUSE IS 2001 SQ FT. AT REAR, NO WORK TO FRONT UNIT, REBUILD"/>
    <s v="Residential"/>
    <s v="RH-2"/>
    <n v="477"/>
    <n v="0"/>
    <m/>
    <m/>
    <m/>
    <m/>
    <m/>
    <m/>
    <s v="2009.0446"/>
    <s v="200906160568"/>
    <d v="2009-05-28T00:00:00"/>
    <d v="2009-06-16T00:00:00"/>
    <s v="40-X"/>
    <s v="40"/>
    <s v="RH-2"/>
    <d v="2009-05-28T00:00:00"/>
    <n v="-122.441906"/>
    <n v="37.749907999999998"/>
    <s v="Resident"/>
    <x v="0"/>
    <n v="1"/>
    <n v="0"/>
    <m/>
    <m/>
    <m/>
    <m/>
    <m/>
    <m/>
    <s v="Central"/>
    <m/>
    <m/>
    <n v="0"/>
    <s v=""/>
    <n v="1922"/>
    <s v="Alan Martinez Architect Inc."/>
    <s v="Alan Martinez"/>
    <s v="415.626.9379"/>
    <s v="Alan Martinez 415.626.9379"/>
    <s v="San Francisco, CA  94103"/>
    <s v="149 - 9th Street"/>
    <x v="1"/>
  </r>
  <r>
    <n v="3271"/>
    <s v="0453011"/>
    <s v="977 North Point St"/>
    <x v="3"/>
    <s v="BP Filed"/>
    <d v="2011-03-23T00:00:00"/>
    <x v="4"/>
    <s v=""/>
    <s v="WORK ON (FRONT BLDG)REDUCE SIZE OF REAR PORTION OF (E) RESTAURANT AND RESTORE BACK TO DWELLING UNIT "/>
    <s v="Mixed Use"/>
    <s v="NC-1"/>
    <n v="836"/>
    <n v="0"/>
    <m/>
    <m/>
    <m/>
    <m/>
    <m/>
    <m/>
    <s v=""/>
    <s v="201103232716"/>
    <m/>
    <d v="2011-03-23T00:00:00"/>
    <s v="40-X"/>
    <s v="40"/>
    <s v="NC-1"/>
    <d v="2011-03-23T00:00:00"/>
    <n v="-122.42313900000001"/>
    <n v="37.805065900000002"/>
    <s v="Resident"/>
    <x v="0"/>
    <n v="1"/>
    <n v="0"/>
    <m/>
    <m/>
    <m/>
    <m/>
    <m/>
    <m/>
    <s v="Northeast"/>
    <m/>
    <m/>
    <n v="0"/>
    <s v="San Francisco: Downtown-Van Ness-Geary"/>
    <n v="2400"/>
    <s v=""/>
    <s v=""/>
    <s v=""/>
    <s v=""/>
    <s v=""/>
    <s v=""/>
    <x v="1"/>
  </r>
  <r>
    <n v="3277"/>
    <s v="1422016"/>
    <s v="287 11th Av"/>
    <x v="2"/>
    <s v="BP ISSUED"/>
    <d v="2011-07-18T00:00:00"/>
    <x v="9"/>
    <s v=""/>
    <s v="(REAR BLDG) TO ERECT 3 STORIES, SINGLE FAMILY RESIDENT."/>
    <s v="Residential"/>
    <s v="RM-1"/>
    <n v="307"/>
    <n v="0"/>
    <m/>
    <m/>
    <m/>
    <m/>
    <m/>
    <m/>
    <s v=""/>
    <s v="201009241614"/>
    <m/>
    <d v="2010-09-24T00:00:00"/>
    <s v="40-X"/>
    <s v="40"/>
    <s v="RM-1"/>
    <d v="2010-09-24T00:00:00"/>
    <n v="-122.47012700000001"/>
    <n v="37.783042999999999"/>
    <s v="Resident"/>
    <x v="4"/>
    <n v="1"/>
    <n v="0"/>
    <m/>
    <m/>
    <m/>
    <m/>
    <m/>
    <m/>
    <s v="Richmond"/>
    <m/>
    <m/>
    <n v="-1"/>
    <s v=""/>
    <n v="1200"/>
    <s v=""/>
    <s v=""/>
    <s v=""/>
    <s v=""/>
    <s v=""/>
    <s v=""/>
    <x v="1"/>
  </r>
  <r>
    <n v="3278"/>
    <s v="1464014"/>
    <s v="446 33rd Av"/>
    <x v="2"/>
    <s v="CONSTRUCTION"/>
    <d v="2013-04-17T00:00:00"/>
    <x v="4"/>
    <s v=""/>
    <s v="VERTICAL &amp; HORIZONTAL ADDITION WITH ADD A 3RD FLOOR WITH FRONT SETBACK &amp; SIDE SETBACKS. ADD UNIT 2 W"/>
    <s v="Residential"/>
    <s v="RH-2"/>
    <n v="675"/>
    <n v="0"/>
    <m/>
    <m/>
    <m/>
    <m/>
    <m/>
    <m/>
    <s v=""/>
    <s v="200911231869"/>
    <m/>
    <d v="2009-11-23T00:00:00"/>
    <s v="40-X"/>
    <s v="40"/>
    <s v="RH-2"/>
    <d v="2009-11-23T00:00:00"/>
    <n v="-122.493054"/>
    <n v="37.780737999999999"/>
    <s v="Resident"/>
    <x v="1"/>
    <n v="1"/>
    <n v="0"/>
    <m/>
    <m/>
    <m/>
    <m/>
    <m/>
    <m/>
    <s v="Richmond"/>
    <m/>
    <m/>
    <n v="-1"/>
    <s v=""/>
    <n v="2400"/>
    <s v=""/>
    <s v=""/>
    <s v=""/>
    <s v=""/>
    <s v=""/>
    <s v=""/>
    <x v="1"/>
  </r>
  <r>
    <n v="3279"/>
    <s v="1467020"/>
    <s v="483 35th Av"/>
    <x v="2"/>
    <s v="BP Filed"/>
    <d v="2009-11-30T00:00:00"/>
    <x v="11"/>
    <s v=""/>
    <s v="LEGALIZE OCCUPANCY OF ILLEGAL UNIT ON GROUND FLOOR FOR OWNER WITH AMBULATORY DIFFICULTIES. REMODEL U"/>
    <s v="Residential"/>
    <s v="RH-2"/>
    <n v="295"/>
    <n v="0"/>
    <m/>
    <m/>
    <m/>
    <m/>
    <m/>
    <m/>
    <s v=""/>
    <s v="200911302251"/>
    <m/>
    <d v="2009-11-30T00:00:00"/>
    <s v="40-X"/>
    <s v="40"/>
    <s v="RH-2"/>
    <d v="2009-11-30T00:00:00"/>
    <n v="-122.495744"/>
    <n v="37.779997999999999"/>
    <s v="Resident"/>
    <x v="0"/>
    <n v="1"/>
    <n v="0"/>
    <m/>
    <m/>
    <m/>
    <m/>
    <m/>
    <m/>
    <s v="Richmond"/>
    <m/>
    <m/>
    <n v="0"/>
    <s v=""/>
    <n v="3600"/>
    <s v=""/>
    <s v=""/>
    <s v=""/>
    <s v=""/>
    <s v=""/>
    <s v=""/>
    <x v="0"/>
  </r>
  <r>
    <n v="3283"/>
    <s v="3729039"/>
    <s v="721 Clementina St"/>
    <x v="13"/>
    <s v="BP Filed"/>
    <d v="2009-12-24T00:00:00"/>
    <x v="9"/>
    <s v=""/>
    <s v="REMODEL FIRST TWO FLOORS &amp; ADD 2 ADDITIONAL STORIES OF RESIDENTIAL. CONVERT (E) 2ND FLOOR TO RESIDEN"/>
    <s v="Mixed Use"/>
    <s v="RED MIXED"/>
    <n v="596"/>
    <n v="0"/>
    <m/>
    <m/>
    <m/>
    <m/>
    <m/>
    <m/>
    <s v="2006.1251"/>
    <s v="200912243860"/>
    <d v="2006-10-12T00:00:00"/>
    <d v="2009-12-24T00:00:00"/>
    <s v="45-X"/>
    <s v="45"/>
    <s v="RED-MX"/>
    <d v="2006-10-12T00:00:00"/>
    <n v="-122.41092"/>
    <n v="37.774968999999999"/>
    <s v="Resident"/>
    <x v="0"/>
    <n v="1"/>
    <n v="0"/>
    <m/>
    <m/>
    <m/>
    <m/>
    <m/>
    <m/>
    <s v="WSoMa"/>
    <m/>
    <m/>
    <n v="-1"/>
    <s v="San Francisco: Eastern Neighborhoods"/>
    <n v="6355"/>
    <s v="Arcsine, Inc."/>
    <s v="Daniel Scovill"/>
    <s v="510.444.2410"/>
    <s v="Daniel Scovill 510.444.2410"/>
    <s v="Oakland, CA 94607"/>
    <s v="2121 Peralta Street, Ste 129"/>
    <x v="1"/>
  </r>
  <r>
    <n v="3287"/>
    <s v="0512025"/>
    <s v="2353 Lombard St"/>
    <x v="4"/>
    <s v="BP Filed"/>
    <d v="2010-07-29T00:00:00"/>
    <x v="85"/>
    <s v="Demo of existing 2-story restaurant and construction of a new 4-story mized use building. New building will consist of underground parking, ground floor commercial w/ parking and 3 stories of residential units."/>
    <s v="TO ERECT 4 STORIES, TYPE 5, 21 DWELLING UNITS, MIXED USE BUILDING."/>
    <s v="Mixed Use"/>
    <s v="NC-3"/>
    <n v="815"/>
    <n v="5364"/>
    <m/>
    <m/>
    <m/>
    <m/>
    <n v="5364"/>
    <m/>
    <s v="2009.1177"/>
    <s v="201007297765"/>
    <d v="2009-12-29T00:00:00"/>
    <d v="2010-07-29T00:00:00"/>
    <s v="40-X"/>
    <s v="40"/>
    <s v="NC-3"/>
    <d v="2009-12-29T00:00:00"/>
    <n v="-122.440138"/>
    <n v="37.799036000000001"/>
    <s v="Mixres"/>
    <x v="0"/>
    <n v="21"/>
    <n v="964"/>
    <m/>
    <m/>
    <m/>
    <m/>
    <n v="964"/>
    <m/>
    <s v="Marina"/>
    <m/>
    <m/>
    <n v="0"/>
    <s v=""/>
    <n v="27298"/>
    <s v="Kotas/Pantaleoni Architects"/>
    <s v="Anthony Pantaleoni"/>
    <s v="415-495-4051"/>
    <s v="Anthony Pantaleoni 415-495-4051"/>
    <s v="San Francisco, CA  94107"/>
    <s v="70 Zoe Street - Suite 200"/>
    <x v="3"/>
  </r>
  <r>
    <n v="3288"/>
    <s v="0670024"/>
    <s v="1433 Bush St"/>
    <x v="1"/>
    <s v="PL Approved"/>
    <d v="2014-07-31T00:00:00"/>
    <x v="22"/>
    <s v="Demolition of a one-story building and construction of mixed-use building with 26 residential units, 2,100 square-feet of retail space, and 33 off-street parking spaces. The proposed buidling would be 112-feet in height and 63,130 square-feet, with 15,750"/>
    <s v=""/>
    <s v="Mixed Use"/>
    <s v="RC-4"/>
    <n v="322"/>
    <n v="2180"/>
    <m/>
    <m/>
    <m/>
    <m/>
    <n v="2180"/>
    <m/>
    <s v="2009.1074"/>
    <s v=""/>
    <d v="2009-11-17T00:00:00"/>
    <m/>
    <s v="130-V"/>
    <s v="130"/>
    <s v="RC-4"/>
    <d v="2009-11-17T00:00:00"/>
    <n v="-122.42089"/>
    <n v="37.788535000000003"/>
    <s v="Mixres"/>
    <x v="3"/>
    <n v="26"/>
    <n v="-4420"/>
    <m/>
    <m/>
    <m/>
    <m/>
    <n v="-4420"/>
    <m/>
    <s v="Downtown"/>
    <m/>
    <m/>
    <n v="-1"/>
    <s v="San Francisco: Downtown-Van Ness-Geary"/>
    <n v="47380"/>
    <s v="Joma Architects"/>
    <s v="Antony Joma"/>
    <s v="650-532-8200"/>
    <s v="Antony Joma 650-532-8200"/>
    <s v="Menlo Park, CA  94025"/>
    <s v="545 Palmer Lane"/>
    <x v="3"/>
  </r>
  <r>
    <n v="3289"/>
    <s v="0818048"/>
    <s v="447 Linden St"/>
    <x v="6"/>
    <s v="CONSTRUCTION"/>
    <d v="2014-07-22T00:00:00"/>
    <x v="4"/>
    <s v=""/>
    <s v="construct new 4-story, 2-unit building."/>
    <s v="Residential"/>
    <s v="RTO"/>
    <n v="268"/>
    <n v="0"/>
    <m/>
    <m/>
    <m/>
    <m/>
    <m/>
    <m/>
    <s v="2010.0457"/>
    <s v="200912304034"/>
    <m/>
    <d v="2009-12-30T00:00:00"/>
    <s v="40-X"/>
    <s v="40"/>
    <s v="RTO"/>
    <d v="2009-12-30T00:00:00"/>
    <n v="-122.42527699999999"/>
    <n v="37.775965900000003"/>
    <s v="Resident"/>
    <x v="1"/>
    <n v="2"/>
    <n v="0"/>
    <m/>
    <m/>
    <m/>
    <m/>
    <m/>
    <m/>
    <s v="Market Octavia"/>
    <m/>
    <m/>
    <n v="-1"/>
    <s v="San Francisco: Market and Octavia"/>
    <n v="3262"/>
    <s v="Topetcher Architecture"/>
    <s v="Mark Topetcher"/>
    <s v="415-359-9997"/>
    <s v="Mark Topetcher 415-359-9997"/>
    <s v="San Francisco, CA 94117"/>
    <s v="828 Divisadero St. "/>
    <x v="1"/>
  </r>
  <r>
    <n v="3295"/>
    <s v="3547027"/>
    <s v="80 Julian Av"/>
    <x v="14"/>
    <s v="BP ISSUED"/>
    <d v="2011-10-27T00:00:00"/>
    <x v="3"/>
    <s v="Lot line adjustment, demo existing residential building,  New construction of Community Facility having housing ground floor with commercial above."/>
    <s v="ERECT 4 STORIES, TYPE 5, 7 BEDROOMS OUTPATIENT DENTAL/MEDICAL &amp; CONGREGATE RESIDENCE BUILDING."/>
    <s v="Neighborhood Commercial"/>
    <s v="Valencia Street"/>
    <n v="236"/>
    <n v="12900"/>
    <m/>
    <n v="12900"/>
    <m/>
    <m/>
    <m/>
    <m/>
    <s v="2009.1095"/>
    <s v="201011305795"/>
    <d v="2009-11-30T00:00:00"/>
    <d v="2010-11-30T00:00:00"/>
    <s v="45-X"/>
    <s v="45"/>
    <s v="Valencia St NCT"/>
    <d v="2009-11-30T00:00:00"/>
    <n v="-122.42137"/>
    <n v="37.766972000000003"/>
    <s v="Mixres"/>
    <x v="4"/>
    <n v="7"/>
    <n v="12900"/>
    <n v="12900"/>
    <m/>
    <n v="0"/>
    <m/>
    <m/>
    <m/>
    <s v="Mission"/>
    <n v="0"/>
    <n v="-1"/>
    <n v="-1"/>
    <s v="San Francisco: Eastern Neighborhoods"/>
    <n v="12900"/>
    <s v=""/>
    <s v="Cort Gross"/>
    <s v="415-398-3137"/>
    <s v="Cort Gross 415-398-3137"/>
    <s v="SF, CA 94104"/>
    <s v="220 Montgomery St. Suite 905"/>
    <x v="0"/>
  </r>
  <r>
    <n v="3300"/>
    <s v="5262004"/>
    <s v="2095 Jerrold Ave"/>
    <x v="20"/>
    <s v="PL Approved"/>
    <d v="2010-03-26T00:00:00"/>
    <x v="1"/>
    <s v="A master planned expansion and retention of the SF Wholesall Produce Market.  This project will be implemented in phases"/>
    <s v=""/>
    <s v="Industrial"/>
    <s v="PDR-2"/>
    <n v="485"/>
    <n v="464553"/>
    <n v="85472"/>
    <m/>
    <m/>
    <n v="375081"/>
    <n v="4000"/>
    <m/>
    <s v="2009.1153"/>
    <s v=""/>
    <d v="2009-12-18T00:00:00"/>
    <m/>
    <s v="65-J"/>
    <s v="65"/>
    <s v="PDR-2"/>
    <d v="2009-12-18T00:00:00"/>
    <n v="-122.3986821"/>
    <n v="37.743995499999997"/>
    <s v="PDR"/>
    <x v="3"/>
    <m/>
    <n v="127779"/>
    <m/>
    <m/>
    <n v="47468"/>
    <n v="78811"/>
    <n v="1500"/>
    <m/>
    <s v="BVHP Area A,B"/>
    <m/>
    <m/>
    <n v="-1"/>
    <s v="San Francisco: Bayview/Hunters Point Shipyard/Candlestick Point"/>
    <n v="476427"/>
    <s v="City &amp; Co. of SF Market Corp"/>
    <s v="Michael  Janis"/>
    <s v="415-821-2742"/>
    <s v="Michael  Janis 415-821-2742"/>
    <s v="San Francisco, CA  94124"/>
    <s v="2095 Jerrold Ave"/>
    <x v="1"/>
  </r>
  <r>
    <n v="3301"/>
    <s v="5312018"/>
    <s v="1766 Oakdale Av"/>
    <x v="20"/>
    <s v="CONSTRUCTION"/>
    <d v="2014-09-24T00:00:00"/>
    <x v="4"/>
    <s v="3-story rear horizontal addition."/>
    <s v=""/>
    <s v="Residential"/>
    <s v="RH-2"/>
    <n v="407"/>
    <n v="0"/>
    <m/>
    <m/>
    <m/>
    <m/>
    <m/>
    <m/>
    <s v="2009.1083"/>
    <s v="201001074297"/>
    <d v="2009-11-19T00:00:00"/>
    <m/>
    <s v="40-X"/>
    <s v="40"/>
    <s v="RH-2"/>
    <d v="2009-11-19T00:00:00"/>
    <n v="-122.393282"/>
    <n v="37.736573"/>
    <s v="Resident"/>
    <x v="1"/>
    <n v="1"/>
    <n v="0"/>
    <m/>
    <m/>
    <m/>
    <m/>
    <m/>
    <m/>
    <s v="BVHP Area A,B"/>
    <m/>
    <m/>
    <n v="-1"/>
    <s v="San Francisco: Bayview/Hunters Point Shipyard/Candlestick Point"/>
    <n v="2400"/>
    <s v=""/>
    <s v="Barbara Shands"/>
    <s v="415-641-7320"/>
    <s v="Barbara Shands 415-641-7320"/>
    <s v="San Francisco, CA 94114"/>
    <s v="1286 Sanchez St"/>
    <x v="1"/>
  </r>
  <r>
    <n v="3307"/>
    <s v="7106058"/>
    <s v="200 Broad St"/>
    <x v="26"/>
    <s v="PL Approved"/>
    <d v="2012-06-14T00:00:00"/>
    <x v="4"/>
    <s v="Demo church and build 3 story building: two dwelling units over office space and garage"/>
    <s v=""/>
    <s v="Mixed Use"/>
    <s v="NC-1"/>
    <n v="20"/>
    <n v="1496"/>
    <n v="1496"/>
    <n v="0"/>
    <m/>
    <m/>
    <m/>
    <m/>
    <s v="2012.0753"/>
    <s v=""/>
    <d v="2012-06-14T00:00:00"/>
    <m/>
    <s v="40-X"/>
    <s v="40"/>
    <s v="NC-1"/>
    <d v="2012-06-14T00:00:00"/>
    <n v="-122.459183"/>
    <n v="37.713377000000001"/>
    <s v="Mixres"/>
    <x v="3"/>
    <n v="2"/>
    <n v="246"/>
    <n v="-1250"/>
    <m/>
    <n v="1496"/>
    <m/>
    <m/>
    <m/>
    <s v="Ingleside, Other"/>
    <m/>
    <m/>
    <n v="-1"/>
    <s v=""/>
    <n v="4484"/>
    <s v=""/>
    <s v="Mario Avives"/>
    <s v="650-745-6399"/>
    <s v="Mario Avives 650-745-6399"/>
    <s v="South SF, CA 94080"/>
    <s v="382 Alid Wy 203"/>
    <x v="1"/>
  </r>
  <r>
    <n v="3798"/>
    <s v="3568068"/>
    <s v="141 Albion St"/>
    <x v="14"/>
    <s v="CONSTRUCTION"/>
    <d v="2013-06-27T00:00:00"/>
    <x v="11"/>
    <s v=""/>
    <s v="TO ERECT 3 UNITS, 4 STORIES RESIDENTIAL BUILDING."/>
    <s v="Residential"/>
    <s v="RTO"/>
    <n v="221"/>
    <n v="0"/>
    <n v="0"/>
    <n v="0"/>
    <n v="0"/>
    <n v="0"/>
    <n v="0"/>
    <n v="0"/>
    <s v="2003.0521"/>
    <s v="201006043843"/>
    <d v="2008-11-21T00:00:00"/>
    <d v="2010-06-04T00:00:00"/>
    <s v="45-X"/>
    <s v="45"/>
    <s v="RTO-Mission"/>
    <d v="2008-11-21T00:00:00"/>
    <n v="-122.42247009277344"/>
    <n v="37.764137268066406"/>
    <s v="Resident"/>
    <x v="1"/>
    <n v="3"/>
    <n v="0"/>
    <n v="0"/>
    <n v="0"/>
    <n v="0"/>
    <n v="0"/>
    <n v="0"/>
    <n v="0"/>
    <s v="Mission"/>
    <m/>
    <n v="0"/>
    <n v="-1"/>
    <s v="San Francisco: Eastern Neighborhoods"/>
    <n v="3600"/>
    <s v="Topetcher Architecture"/>
    <s v="Mark Topetcher"/>
    <s v="415-359-9997"/>
    <s v="Mark Topetcher 415-359-9997"/>
    <s v="San Francisco, CA 94117"/>
    <s v="828 Divisadero St. "/>
    <x v="0"/>
  </r>
  <r>
    <n v="4260"/>
    <s v="4224027"/>
    <s v="1510 25th St"/>
    <x v="18"/>
    <s v="BP ISSUED"/>
    <d v="2011-08-19T00:00:00"/>
    <x v="9"/>
    <s v="Construction of new dwelling unit above new garage structure.  Subject lot is 50 feet by 100 feet.  2 existing dwelling units on site."/>
    <s v="ERECT 2 STORIES OF ONE SINGLE FAMILY"/>
    <s v="Residential"/>
    <s v="RH-3"/>
    <n v="519"/>
    <n v="0"/>
    <m/>
    <m/>
    <m/>
    <m/>
    <m/>
    <m/>
    <s v="2009.0113"/>
    <s v="201009140824"/>
    <m/>
    <d v="2010-09-14T00:00:00"/>
    <s v="40-X"/>
    <s v="40"/>
    <s v="RH-3"/>
    <d v="2010-09-14T00:00:00"/>
    <n v="-122.393947"/>
    <n v="37.752494900000002"/>
    <s v="Resident"/>
    <x v="4"/>
    <n v="1"/>
    <n v="0"/>
    <m/>
    <m/>
    <m/>
    <m/>
    <m/>
    <m/>
    <s v="Showpl/Potrero"/>
    <m/>
    <m/>
    <n v="-1"/>
    <s v="San Francisco: Eastern Neighborhoods"/>
    <n v="1200"/>
    <s v="John Lum Architecture"/>
    <s v="John  Lum"/>
    <s v="558-9550"/>
    <s v="John  Lum 558-9550"/>
    <s v="San Francisco, CA  94110"/>
    <s v="3246 - 17th Street"/>
    <x v="1"/>
  </r>
  <r>
    <n v="4261"/>
    <s v="6349021"/>
    <s v="717 Paris St"/>
    <x v="12"/>
    <s v="CONSTRUCTION"/>
    <d v="2014-09-25T00:00:00"/>
    <x v="9"/>
    <s v="Demolish existing garden shack and construct new single-family residence."/>
    <s v="TO ERECT 3 STORIES, SINGLE FAMILY RESIDENCE."/>
    <s v="Residential"/>
    <s v="RH-1"/>
    <n v="39"/>
    <n v="0"/>
    <m/>
    <m/>
    <m/>
    <m/>
    <m/>
    <m/>
    <s v="2011.0289"/>
    <s v="201009070276"/>
    <d v="2011-03-29T00:00:00"/>
    <d v="2010-09-07T00:00:00"/>
    <s v="40-X"/>
    <s v="40"/>
    <s v="RH-1"/>
    <d v="2010-09-07T00:00:00"/>
    <n v="-122.437802"/>
    <n v="37.717438999999999"/>
    <s v="Resident"/>
    <x v="1"/>
    <n v="1"/>
    <n v="0"/>
    <m/>
    <m/>
    <m/>
    <m/>
    <m/>
    <m/>
    <s v="South Central, Other"/>
    <m/>
    <m/>
    <n v="-1"/>
    <s v="San Francisco: Mission-San Jose Corridor"/>
    <n v="2235"/>
    <s v="Bluesky Construction"/>
    <s v="Timothy Wu"/>
    <s v="415-373-4928"/>
    <s v="Timothy Wu 415-373-4928"/>
    <s v="San Francisco, CA 94134"/>
    <s v="511 Capbell Avenue"/>
    <x v="1"/>
  </r>
  <r>
    <n v="4346"/>
    <s v="1523046B"/>
    <s v="5727 Geary Bl"/>
    <x v="2"/>
    <s v="BP Filed"/>
    <d v="2011-03-10T00:00:00"/>
    <x v="4"/>
    <s v="The proposal is to add one residential dwelling unit to the existing mixed-use building (2 commercial &amp; 1 residential) and waive parking pursuant to Planning Code Section 161(j)."/>
    <s v="VERTICAL &amp; HORIZONTAL EXTENSIONS TO CONVERT 2 STORIES MIXED USE BLDG. ( 1 RESIDENTIAL &amp; 2 COMMERCIAL"/>
    <s v="Mixed Use"/>
    <s v="NC-3"/>
    <n v="282"/>
    <n v="2267"/>
    <n v="2267"/>
    <m/>
    <m/>
    <m/>
    <m/>
    <m/>
    <s v="2011.0390"/>
    <s v="201103101798"/>
    <d v="2011-04-19T00:00:00"/>
    <d v="2011-03-10T00:00:00"/>
    <s v="40-X"/>
    <s v="40"/>
    <s v="NC-3"/>
    <d v="2011-03-10T00:00:00"/>
    <n v="-122.4809796"/>
    <n v="37.780183399999999"/>
    <s v="Mixres"/>
    <x v="0"/>
    <n v="1"/>
    <n v="1160"/>
    <m/>
    <m/>
    <n v="1160"/>
    <m/>
    <m/>
    <m/>
    <s v="Richmond"/>
    <m/>
    <m/>
    <n v="0"/>
    <s v=""/>
    <n v="2267"/>
    <s v="Design Consulting Group"/>
    <s v="John Lau"/>
    <s v="415 831-7180"/>
    <s v="John Lau 415 831-7180"/>
    <s v="San Francisco, CA  94121"/>
    <s v="3900 Geary Boulevard, Suite #201"/>
    <x v="1"/>
  </r>
  <r>
    <n v="4348"/>
    <s v="3588001C"/>
    <s v="3527 18th St"/>
    <x v="14"/>
    <s v="PL Approved"/>
    <d v="2012-02-03T00:00:00"/>
    <x v="40"/>
    <s v="add two units to (e) 8 unit building"/>
    <s v=""/>
    <s v="Residential"/>
    <s v="RTO"/>
    <n v="204"/>
    <n v="0"/>
    <m/>
    <m/>
    <m/>
    <m/>
    <m/>
    <m/>
    <s v="2011.0527"/>
    <s v=""/>
    <d v="2011-05-19T00:00:00"/>
    <m/>
    <s v="55-X"/>
    <s v="55"/>
    <s v="RTO-Mission"/>
    <d v="2011-05-19T00:00:00"/>
    <n v="-122.422239"/>
    <n v="37.761476999999999"/>
    <s v="Resident"/>
    <x v="3"/>
    <n v="2"/>
    <n v="0"/>
    <m/>
    <m/>
    <m/>
    <m/>
    <m/>
    <m/>
    <s v="Mission"/>
    <m/>
    <m/>
    <n v="-1"/>
    <s v="San Francisco: Eastern Neighborhoods"/>
    <n v="12000"/>
    <s v="SIA Consutlting"/>
    <s v="Reza Khoshnevisan"/>
    <s v="922-0200"/>
    <s v="Reza Khoshnevisan 922-0200"/>
    <s v="San Francisco, CA  94103"/>
    <s v="1256 Howard Street"/>
    <x v="0"/>
  </r>
  <r>
    <n v="4356"/>
    <s v="6616010"/>
    <s v="18 Valley St"/>
    <x v="9"/>
    <s v="BP ISSUED"/>
    <d v="2013-04-03T00:00:00"/>
    <x v="4"/>
    <s v=""/>
    <s v="CLEAR NOV# 200449296, HIS# 201075560. REPAIR (E) DECK. NEW KITCHEN CABINETS 2ND FLOOR. NEW KITCHEN U"/>
    <s v="Residential"/>
    <s v="RH-2"/>
    <n v="119"/>
    <n v="0"/>
    <m/>
    <m/>
    <m/>
    <m/>
    <m/>
    <m/>
    <s v=""/>
    <s v="201106037362"/>
    <m/>
    <d v="2011-06-03T00:00:00"/>
    <s v="40-X"/>
    <s v="40"/>
    <s v="RH-2"/>
    <d v="2011-06-03T00:00:00"/>
    <n v="-122.42275100000001"/>
    <n v="37.744985"/>
    <s v="Resident"/>
    <x v="4"/>
    <n v="1"/>
    <n v="0"/>
    <m/>
    <m/>
    <m/>
    <m/>
    <m/>
    <m/>
    <s v="Central"/>
    <m/>
    <m/>
    <n v="-1"/>
    <s v="San Francisco: Mission-San Jose Corridor"/>
    <n v="2400"/>
    <s v=""/>
    <s v=""/>
    <s v=""/>
    <s v=""/>
    <s v=""/>
    <s v=""/>
    <x v="1"/>
  </r>
  <r>
    <n v="4357"/>
    <s v="0851012"/>
    <s v="226 - 228 Haight St"/>
    <x v="6"/>
    <s v="PL Approved"/>
    <d v="2011-09-23T00:00:00"/>
    <x v="0"/>
    <s v="Request for rear yard and exposure variances to add a dwelling unit to an existing three-unit residential building and to add off-street parking to the building."/>
    <s v=""/>
    <s v="Residential"/>
    <s v="RTO"/>
    <n v="249"/>
    <n v="0"/>
    <m/>
    <m/>
    <m/>
    <m/>
    <m/>
    <m/>
    <s v="2011.0484"/>
    <s v="201105035210"/>
    <d v="2011-05-10T00:00:00"/>
    <m/>
    <s v="40-X"/>
    <s v="40"/>
    <s v="RTO"/>
    <d v="2011-05-10T00:00:00"/>
    <n v="-122.426785"/>
    <n v="37.772858900000003"/>
    <s v="Resident"/>
    <x v="3"/>
    <n v="1"/>
    <n v="0"/>
    <m/>
    <m/>
    <m/>
    <m/>
    <m/>
    <m/>
    <s v="Market Octavia"/>
    <m/>
    <m/>
    <n v="-1"/>
    <s v="San Francisco: Market and Octavia"/>
    <n v="4800"/>
    <s v=""/>
    <s v="Kurt Friede"/>
    <s v=""/>
    <s v="Kurt Friede "/>
    <s v=""/>
    <s v=""/>
    <x v="0"/>
  </r>
  <r>
    <n v="4449"/>
    <s v="1432037"/>
    <s v="230 02nd Av"/>
    <x v="2"/>
    <s v="PL Approved"/>
    <d v="2013-01-31T00:00:00"/>
    <x v="11"/>
    <s v="Section 317, demolish of a single family home"/>
    <s v=""/>
    <s v="Residential"/>
    <s v="RM-1"/>
    <n v="312"/>
    <n v="0"/>
    <m/>
    <m/>
    <m/>
    <m/>
    <m/>
    <m/>
    <s v="2012.0539"/>
    <s v=""/>
    <d v="2012-04-24T00:00:00"/>
    <m/>
    <s v="40-X"/>
    <s v="40"/>
    <s v="RM-1"/>
    <d v="2012-04-24T00:00:00"/>
    <n v="-122.459897"/>
    <n v="37.784401000000003"/>
    <s v="Resident"/>
    <x v="3"/>
    <n v="2"/>
    <n v="0"/>
    <m/>
    <m/>
    <m/>
    <m/>
    <m/>
    <m/>
    <s v="Richmond"/>
    <m/>
    <m/>
    <n v="-1"/>
    <s v=""/>
    <n v="5210"/>
    <s v="BEST DESIGN &amp; CONSTRUCTION CO"/>
    <s v="ANGELINA LIANGGARA"/>
    <s v="415-656-3528"/>
    <s v="ANGELINA LIANGGARA 415-656-3528"/>
    <s v="BRISBANE, CA 94005"/>
    <s v="100 OLD COUNTY ROAD, 100C"/>
    <x v="0"/>
  </r>
  <r>
    <n v="4450"/>
    <s v="1564013"/>
    <s v="571 21st Av"/>
    <x v="2"/>
    <s v="BP Filed"/>
    <d v="2013-05-29T00:00:00"/>
    <x v="4"/>
    <s v="Add an vertical addition, convert existing attic to new 3rd story"/>
    <s v="VERTICAL ADDITION. (N) 3RD FLOOR-CONVERT SINGLE FAMILY HOUSE INTO 2 UNITS. 3RD FL CONSIST OF 3 BEDRO"/>
    <s v="Residential"/>
    <s v="RH-2"/>
    <n v="282"/>
    <n v="0"/>
    <m/>
    <m/>
    <m/>
    <m/>
    <m/>
    <m/>
    <s v="2012.0482"/>
    <s v="201305298089"/>
    <d v="2012-04-10T00:00:00"/>
    <d v="2013-05-29T00:00:00"/>
    <s v="40-X"/>
    <s v="40"/>
    <s v="RH-2"/>
    <d v="2012-04-10T00:00:00"/>
    <n v="-122.480546"/>
    <n v="37.777102900000003"/>
    <s v="Resident"/>
    <x v="0"/>
    <n v="1"/>
    <n v="0"/>
    <m/>
    <m/>
    <m/>
    <m/>
    <m/>
    <m/>
    <s v="Richmond"/>
    <m/>
    <m/>
    <n v="-1"/>
    <s v=""/>
    <n v="2148"/>
    <s v=""/>
    <s v="Tony Lee"/>
    <s v="415.640.6474"/>
    <s v="Tony Lee 415.640.6474"/>
    <s v="San Francisco, CA 94124"/>
    <s v="1485 Bayshore Blvd., #159"/>
    <x v="1"/>
  </r>
  <r>
    <n v="4451"/>
    <s v="2393040"/>
    <s v="2255 Taraval St"/>
    <x v="8"/>
    <s v="PL FILED"/>
    <d v="2013-08-13T00:00:00"/>
    <x v="3"/>
    <s v="Demolish existing auto service structure.  Erect new 5-story, 7-units residential, 3-units commercial mixed use building with 8 parking spaces."/>
    <s v=""/>
    <s v="Mixed Use"/>
    <s v="NC-2"/>
    <n v="434"/>
    <n v="0"/>
    <m/>
    <m/>
    <m/>
    <m/>
    <m/>
    <m/>
    <s v="2013.0499"/>
    <s v=""/>
    <d v="2013-08-13T00:00:00"/>
    <m/>
    <s v="50-X"/>
    <s v="50"/>
    <s v="Taraval Street NCD"/>
    <d v="2013-08-13T00:00:00"/>
    <n v="-122.490455"/>
    <n v="37.742153000000002"/>
    <s v="Resident"/>
    <x v="2"/>
    <n v="7"/>
    <n v="0"/>
    <m/>
    <m/>
    <m/>
    <m/>
    <m/>
    <m/>
    <s v="Outer Sunset"/>
    <m/>
    <m/>
    <n v="0"/>
    <s v=""/>
    <n v="13070"/>
    <s v="Zone Design Dev."/>
    <s v="Drake Gardner"/>
    <s v="415-377-6694"/>
    <s v="Drake Gardner 415-377-6694"/>
    <s v="Novato, CA  94945"/>
    <s v="10 Carlile Drive"/>
    <x v="0"/>
  </r>
  <r>
    <n v="4452"/>
    <s v="3116007"/>
    <s v="412 Hearst Av"/>
    <x v="26"/>
    <s v="BP Filed"/>
    <d v="2012-04-13T00:00:00"/>
    <x v="9"/>
    <s v=""/>
    <s v="ERECT 2 STORY SINGLE FAMILY DWELLING."/>
    <s v="Residential"/>
    <s v="RH-1"/>
    <n v="73"/>
    <n v="0"/>
    <m/>
    <m/>
    <m/>
    <m/>
    <m/>
    <m/>
    <s v=""/>
    <s v="201204138248"/>
    <m/>
    <d v="2012-04-13T00:00:00"/>
    <s v="40-X"/>
    <s v="40"/>
    <s v="RH-1"/>
    <d v="2012-04-13T00:00:00"/>
    <n v="-122.4470298"/>
    <n v="37.730702999999998"/>
    <s v="Resident"/>
    <x v="0"/>
    <n v="1"/>
    <n v="0"/>
    <m/>
    <m/>
    <m/>
    <m/>
    <m/>
    <m/>
    <s v="Ingleside, Other"/>
    <m/>
    <m/>
    <n v="0"/>
    <s v=""/>
    <n v="1200"/>
    <s v=""/>
    <s v=""/>
    <s v=""/>
    <s v=""/>
    <s v=""/>
    <s v=""/>
    <x v="1"/>
  </r>
  <r>
    <n v="4534"/>
    <s v="3962008"/>
    <s v="346 Potrero Avenue"/>
    <x v="14"/>
    <s v="BP Filed"/>
    <d v="2013-11-20T00:00:00"/>
    <x v="86"/>
    <s v="The proposed project is the demolition of an existing car wash and construction of new 9-story mixed-use building with 75 dwelling unit, and 3,375 sf of ground floor commercial, and 57 off-street residential parking spaces."/>
    <s v="ERECT 9 STORIES OF 72 DWELLING UNITS. MIX USE"/>
    <s v="Mixed Use"/>
    <s v="UMU"/>
    <n v="569"/>
    <n v="3375"/>
    <m/>
    <m/>
    <m/>
    <m/>
    <n v="3375"/>
    <m/>
    <s v="2012.0793"/>
    <s v="201311202405"/>
    <d v="2012-10-12T00:00:00"/>
    <d v="2013-11-20T00:00:00"/>
    <s v="85-X"/>
    <s v="85"/>
    <s v="UMU"/>
    <d v="2012-10-12T00:00:00"/>
    <n v="-122.407816"/>
    <n v="37.765140000000002"/>
    <s v="Mixres"/>
    <x v="0"/>
    <n v="72"/>
    <n v="3375"/>
    <m/>
    <m/>
    <m/>
    <m/>
    <n v="3375"/>
    <m/>
    <s v="Mission"/>
    <m/>
    <m/>
    <n v="0"/>
    <s v="San Francisco: Eastern Neighborhoods"/>
    <n v="68113"/>
    <s v="Trumark Urban"/>
    <s v="Jessie Stuart"/>
    <s v="415-370-1767"/>
    <s v="Jessie Stuart 415-370-1767"/>
    <s v="San Francisco, CA 94105"/>
    <s v="90 New Montgomery, Suite 750"/>
    <x v="2"/>
  </r>
  <r>
    <n v="4535"/>
    <s v="4094024"/>
    <s v="946 Rhode Island St"/>
    <x v="18"/>
    <s v="BP ISSUED"/>
    <d v="2014-09-03T00:00:00"/>
    <x v="11"/>
    <s v="new construction 3 unit building"/>
    <s v="ERECT NEW 4-STORY TYPE-5 CONDO"/>
    <s v="Residential"/>
    <s v="RH-3"/>
    <n v="606"/>
    <n v="0"/>
    <m/>
    <m/>
    <m/>
    <m/>
    <m/>
    <m/>
    <s v="2013.1666"/>
    <s v="201211023396"/>
    <d v="2013-11-14T00:00:00"/>
    <d v="2012-11-02T00:00:00"/>
    <s v="40-X"/>
    <s v="40"/>
    <s v="RH-3"/>
    <d v="2012-11-02T00:00:00"/>
    <n v="-122.40208749999999"/>
    <n v="37.757935799999998"/>
    <s v="Resident"/>
    <x v="4"/>
    <n v="3"/>
    <n v="0"/>
    <m/>
    <m/>
    <m/>
    <m/>
    <m/>
    <m/>
    <s v="Showpl/Potrero"/>
    <m/>
    <m/>
    <n v="-1"/>
    <s v="San Francisco: Eastern Neighborhoods"/>
    <n v="5574"/>
    <s v="Carey &amp; Co."/>
    <s v="Samaneh Nili"/>
    <s v="415-773-0773"/>
    <s v="Samaneh Nili 415-773-0773"/>
    <s v="San Francisco, CA 94108"/>
    <s v="460 Bush Street"/>
    <x v="0"/>
  </r>
  <r>
    <n v="4536"/>
    <s v="4146019"/>
    <s v="2830 22nd St"/>
    <x v="14"/>
    <s v="BP ISSUED"/>
    <d v="2014-06-30T00:00:00"/>
    <x v="11"/>
    <s v="Variance request to the rear yard requirement, open space, and exposure to convert existing structure to an additional unit for residential occupancy including the replacement of a deck/balcony/stairs to primary structure.  "/>
    <s v="ADD 3RD DWELLING UNIT TO (E) 2 UNIT BLDG. REMODEL REAR COTTAGE TO INCLUDE KITCHEN, BATHROOM, HALF BA"/>
    <s v="Residential"/>
    <s v="RH-3"/>
    <n v="171"/>
    <n v="0"/>
    <m/>
    <m/>
    <m/>
    <m/>
    <m/>
    <m/>
    <s v="2012.1417"/>
    <s v="201210011010"/>
    <d v="2012-11-15T00:00:00"/>
    <d v="2012-10-01T00:00:00"/>
    <s v="40-X"/>
    <s v="40"/>
    <s v="RH-3"/>
    <d v="2012-10-01T00:00:00"/>
    <n v="-122.410977"/>
    <n v="37.756137000000003"/>
    <s v="Resident"/>
    <x v="4"/>
    <n v="1"/>
    <n v="0"/>
    <m/>
    <m/>
    <m/>
    <m/>
    <m/>
    <m/>
    <s v="Mission"/>
    <m/>
    <m/>
    <n v="-1"/>
    <s v="San Francisco: Eastern Neighborhoods"/>
    <n v="3570"/>
    <s v="Fergus O'Sullivan &amp; Schermco, Inc."/>
    <s v="Fergus O'Sullivan &amp; Schermco, Inc."/>
    <s v="415-238-2782"/>
    <s v="Fergus O'Sullivan &amp; Schermco, Inc. 415-238-2782"/>
    <s v="San Francisco, CA 94104"/>
    <s v="225 Bush Street, Suite #1600"/>
    <x v="0"/>
  </r>
  <r>
    <n v="4198"/>
    <s v="1270053"/>
    <s v="179 Delmar St"/>
    <x v="7"/>
    <s v="CONSTRUCTION"/>
    <d v="2014-04-11T00:00:00"/>
    <x v="4"/>
    <s v=""/>
    <s v="HORIZONTAL &amp; VERTICAL EXTENSION TO CONVERT A SINGLE FAMILY INTO 2 FAMILY DWELLINGS. RAISE BLDG 2' TO"/>
    <s v="Residential"/>
    <s v="RH-2"/>
    <n v="229"/>
    <n v="0"/>
    <m/>
    <m/>
    <m/>
    <m/>
    <m/>
    <m/>
    <s v=""/>
    <s v="201003057685"/>
    <m/>
    <d v="2010-03-05T00:00:00"/>
    <s v="40-X"/>
    <s v="40"/>
    <s v="RH-2"/>
    <d v="2010-03-05T00:00:00"/>
    <n v="-122.4452469"/>
    <n v="37.765800499999997"/>
    <s v="Resident"/>
    <x v="1"/>
    <n v="1"/>
    <n v="0"/>
    <m/>
    <m/>
    <m/>
    <m/>
    <m/>
    <m/>
    <s v="Buena Vista"/>
    <m/>
    <m/>
    <n v="-1"/>
    <s v=""/>
    <n v="2400"/>
    <s v=""/>
    <s v=""/>
    <s v=""/>
    <s v=""/>
    <s v=""/>
    <s v=""/>
    <x v="1"/>
  </r>
  <r>
    <n v="4199"/>
    <s v="1412019"/>
    <s v="2034 Clement St"/>
    <x v="2"/>
    <s v="CONSTRUCTION"/>
    <d v="2014-04-10T00:00:00"/>
    <x v="11"/>
    <s v="Demo building at rear of property and construct a horizontal and vertical addition to the front building with a garage at the 1st floor and 3-unit residential building at the 2nd, 3rd and 4th floors."/>
    <s v="ERECT 4 STORIES, 3 UNITS, TYPE 5 BUILDING."/>
    <s v="Mixed Use"/>
    <s v="OUTER CLEMENT"/>
    <n v="315"/>
    <n v="0"/>
    <n v="0"/>
    <m/>
    <m/>
    <m/>
    <m/>
    <m/>
    <s v="2010.0603"/>
    <s v="201010253666"/>
    <d v="2010-07-20T00:00:00"/>
    <d v="2010-10-25T00:00:00"/>
    <s v="40-X"/>
    <s v="40"/>
    <s v="OUTER CLEMENT"/>
    <d v="2010-07-20T00:00:00"/>
    <n v="-122.48128199999999"/>
    <n v="37.782524000000002"/>
    <s v="Resident"/>
    <x v="1"/>
    <n v="3"/>
    <n v="-1730"/>
    <m/>
    <m/>
    <n v="0"/>
    <m/>
    <n v="-1730"/>
    <m/>
    <s v="Richmond"/>
    <m/>
    <m/>
    <n v="-1"/>
    <s v=""/>
    <n v="3745"/>
    <s v="Andrew Mann Architecture"/>
    <s v="Jeanne Liem"/>
    <s v="408-391-1938"/>
    <s v="Jeanne Liem 408-391-1938"/>
    <s v="San Jose, CA 95136"/>
    <s v="4013 Yolo Drive"/>
    <x v="0"/>
  </r>
  <r>
    <n v="4200"/>
    <s v="1542039"/>
    <s v="430 03rd Av"/>
    <x v="2"/>
    <s v="BP ISSUED"/>
    <d v="2012-10-24T00:00:00"/>
    <x v="11"/>
    <s v=""/>
    <s v="rear addition; 3-levels"/>
    <s v="Residential"/>
    <s v="RH-3"/>
    <n v="636"/>
    <n v="0"/>
    <m/>
    <m/>
    <m/>
    <m/>
    <m/>
    <m/>
    <s v=""/>
    <s v="201001225204"/>
    <m/>
    <d v="2010-01-22T00:00:00"/>
    <s v="40-X"/>
    <s v="40"/>
    <s v="RH-3"/>
    <d v="2010-01-22T00:00:00"/>
    <n v="-122.460691"/>
    <n v="37.780495000000002"/>
    <s v="Resident"/>
    <x v="4"/>
    <n v="1"/>
    <n v="0"/>
    <m/>
    <m/>
    <m/>
    <m/>
    <m/>
    <m/>
    <s v="Richmond"/>
    <m/>
    <m/>
    <n v="-1"/>
    <s v=""/>
    <n v="3600"/>
    <s v=""/>
    <s v=""/>
    <s v=""/>
    <s v=""/>
    <s v=""/>
    <s v=""/>
    <x v="0"/>
  </r>
  <r>
    <n v="4201"/>
    <s v="2372024A"/>
    <s v="3350 Taraval St"/>
    <x v="8"/>
    <s v="BP Filed"/>
    <d v="2010-03-18T00:00:00"/>
    <x v="9"/>
    <s v="Legalize conversion of existing detached garage structure into a dwelling unit.  Project requires a rear yard variance because existing garage is located within the required rear yard.   Parking variance also required."/>
    <s v="legalized (e) unpermitted remodeling of (e) garage into a residential in-law or secondary unit as pa"/>
    <s v="Residential"/>
    <s v="RM-1"/>
    <n v="111"/>
    <n v="0"/>
    <m/>
    <m/>
    <m/>
    <m/>
    <m/>
    <m/>
    <s v="2010.0287"/>
    <s v="201003188484"/>
    <d v="2010-04-22T00:00:00"/>
    <d v="2010-03-18T00:00:00"/>
    <s v="40-X"/>
    <s v="40"/>
    <s v="RM-1"/>
    <d v="2010-03-18T00:00:00"/>
    <n v="-122.502318"/>
    <n v="37.742125000000001"/>
    <s v="Resident"/>
    <x v="0"/>
    <n v="1"/>
    <n v="0"/>
    <m/>
    <m/>
    <m/>
    <m/>
    <m/>
    <m/>
    <s v="Outer Sunset"/>
    <m/>
    <m/>
    <n v="0"/>
    <s v=""/>
    <n v="644"/>
    <s v="David, Gene, and Associates"/>
    <s v="David Huynh"/>
    <s v="510-703-8197"/>
    <s v="David Huynh 510-703-8197"/>
    <s v="Oakland, CA 94604"/>
    <s v="P.O. Box 31824"/>
    <x v="1"/>
  </r>
  <r>
    <n v="4203"/>
    <s v="3618071"/>
    <s v="990 Guerrero St"/>
    <x v="9"/>
    <s v="CONSTRUCTION"/>
    <d v="2012-03-07T00:00:00"/>
    <x v="11"/>
    <s v="1. Add a dwelling unit at the ground floor, and to add a parking stacker._x000d_2. Remove a portion of the existing hipped roof to accomodate a roof terrace._x000d_3.  Add four dormers and two skylights."/>
    <s v="CONSTRUCT ADDITIONAL DWELLING UNITS @ EXISTING BASEMENT"/>
    <s v="Residential"/>
    <s v="RH-3"/>
    <n v="165"/>
    <n v="0"/>
    <m/>
    <m/>
    <m/>
    <m/>
    <m/>
    <m/>
    <s v="2010.0318"/>
    <s v="201002035833"/>
    <d v="2010-08-03T00:00:00"/>
    <d v="2010-02-03T00:00:00"/>
    <s v="40-X"/>
    <s v="40"/>
    <s v="RH-3"/>
    <d v="2010-02-03T00:00:00"/>
    <n v="-122.423547"/>
    <n v="37.755364"/>
    <s v="Resident"/>
    <x v="1"/>
    <n v="1"/>
    <n v="0"/>
    <m/>
    <m/>
    <m/>
    <m/>
    <m/>
    <m/>
    <s v="Central"/>
    <m/>
    <m/>
    <n v="-1"/>
    <s v="San Francisco: Mission-San Jose Corridor"/>
    <n v="2320"/>
    <s v="Hauser Architects"/>
    <s v="George Hauser"/>
    <s v="415.519.5398"/>
    <s v="George Hauser 415.519.5398"/>
    <s v="San Francisco, CA 94114"/>
    <s v="313 Eureka Street"/>
    <x v="0"/>
  </r>
  <r>
    <n v="4204"/>
    <s v="6360001"/>
    <s v="60 Burr Av"/>
    <x v="12"/>
    <s v="BP ISSUED"/>
    <d v="2011-10-27T00:00:00"/>
    <x v="1"/>
    <s v=""/>
    <s v="CONSTRUCTION OF A 1 STORY ATTACHED BUILDING TO ENCLOSE EXISTING SWIMMING POOL AND IMPROVEMENT TO EXI"/>
    <s v="Residential"/>
    <s v="RH-1"/>
    <n v="1"/>
    <n v="4624"/>
    <m/>
    <n v="4624"/>
    <m/>
    <m/>
    <n v="0"/>
    <m/>
    <s v="2009.0047"/>
    <s v="201002236998"/>
    <m/>
    <d v="2010-02-23T00:00:00"/>
    <s v="40-X"/>
    <s v="40"/>
    <s v="RH-1"/>
    <d v="2010-02-23T00:00:00"/>
    <n v="-122.4142605"/>
    <n v="37.709834499999999"/>
    <s v="CIE"/>
    <x v="4"/>
    <n v="0"/>
    <n v="4624"/>
    <n v="4624"/>
    <m/>
    <m/>
    <m/>
    <n v="0"/>
    <m/>
    <s v="South Central, Other"/>
    <m/>
    <m/>
    <n v="-1"/>
    <s v="San Francisco &amp; Brisbane: San Francisco/San Mateo Bi-County Area"/>
    <n v="6663"/>
    <s v=""/>
    <s v="Debo Sodipo"/>
    <s v="510-444-8311"/>
    <s v="Debo Sodipo 510-444-8311"/>
    <s v="Oakland, CA 94612"/>
    <s v="1425 Clay Street"/>
    <x v="1"/>
  </r>
  <r>
    <n v="4207"/>
    <s v="0103032"/>
    <s v="140 Jasper Pl"/>
    <x v="3"/>
    <s v="PL FILED"/>
    <d v="2010-03-04T00:00:00"/>
    <x v="0"/>
    <s v="Renovate existing 2-story residential building at Jasper Place by adding third story and to build a new 3-story residential building on the same property."/>
    <s v=""/>
    <s v="Residential"/>
    <s v="RM-2"/>
    <n v="373"/>
    <n v="0"/>
    <m/>
    <m/>
    <m/>
    <m/>
    <m/>
    <m/>
    <s v="2010.0145"/>
    <s v=""/>
    <d v="2010-03-04T00:00:00"/>
    <m/>
    <s v="40-X"/>
    <s v="40"/>
    <s v="RM-2"/>
    <d v="2010-03-04T00:00:00"/>
    <n v="-122.40834700000001"/>
    <n v="37.801133"/>
    <s v="Resident"/>
    <x v="2"/>
    <n v="2"/>
    <n v="0"/>
    <m/>
    <m/>
    <m/>
    <m/>
    <m/>
    <m/>
    <s v="Northeast"/>
    <m/>
    <m/>
    <n v="0"/>
    <s v="San Francisco: Downtown-Van Ness-Geary"/>
    <n v="5624"/>
    <s v=""/>
    <s v="Peter Wilson"/>
    <s v="510.543.5111"/>
    <s v="Peter Wilson 510.543.5111"/>
    <s v="Oakland, CA 94618"/>
    <s v="5651 Keith Avenue"/>
    <x v="0"/>
  </r>
  <r>
    <n v="4209"/>
    <s v="0797019"/>
    <s v="890 Grove St"/>
    <x v="5"/>
    <s v="CONSTRUCTION"/>
    <d v="2014-05-27T00:00:00"/>
    <x v="9"/>
    <s v="Thrid floor addition of a third unit on an existing 2-unit residential building."/>
    <s v=""/>
    <s v="Residential"/>
    <s v="RH-3"/>
    <n v="265"/>
    <n v="0"/>
    <m/>
    <m/>
    <m/>
    <m/>
    <m/>
    <m/>
    <s v="2007.1486"/>
    <s v="201003107932"/>
    <d v="2010-02-16T00:00:00"/>
    <m/>
    <s v="50-X"/>
    <s v="50"/>
    <s v="RH-3"/>
    <d v="2010-02-16T00:00:00"/>
    <n v="-122.431228"/>
    <n v="37.776980999999999"/>
    <s v="Resident"/>
    <x v="1"/>
    <n v="1"/>
    <n v="0"/>
    <m/>
    <m/>
    <m/>
    <m/>
    <m/>
    <m/>
    <s v="Western Addition"/>
    <m/>
    <m/>
    <n v="-1"/>
    <s v=""/>
    <n v="6360"/>
    <s v="Topetcher Architecture"/>
    <s v="Mark Topetcher"/>
    <s v="415-359-9997"/>
    <s v="Mark Topetcher 415-359-9997"/>
    <s v="San Francisco, CA 94117"/>
    <s v="828 Divisadero St. "/>
    <x v="1"/>
  </r>
  <r>
    <n v="4210"/>
    <s v="0798010"/>
    <s v="940 Grove St"/>
    <x v="5"/>
    <s v="BP APPROVED"/>
    <d v="2012-06-14T00:00:00"/>
    <x v="11"/>
    <s v="Demolish existing school use building, remodel the existing historic portion of the building and create four subdivided lots with three new single-family dwellings."/>
    <s v="Multiple Permits"/>
    <s v="Residential"/>
    <s v="RH-3"/>
    <n v="265"/>
    <n v="0"/>
    <m/>
    <n v="0"/>
    <m/>
    <m/>
    <m/>
    <m/>
    <s v="2010.0009"/>
    <s v="201109144613"/>
    <d v="2010-01-11T00:00:00"/>
    <d v="2011-09-14T00:00:00"/>
    <s v="40-X"/>
    <s v="40"/>
    <s v="RH-3"/>
    <d v="2010-01-11T00:00:00"/>
    <n v="-122.432756"/>
    <n v="37.776879999999998"/>
    <s v="Resident"/>
    <x v="4"/>
    <n v="3"/>
    <n v="-10000"/>
    <n v="-10000"/>
    <m/>
    <m/>
    <m/>
    <m/>
    <m/>
    <s v="Western Addition"/>
    <m/>
    <m/>
    <n v="-1"/>
    <s v=""/>
    <n v="30835"/>
    <s v="Jeffer, Mangels, Butler &amp; Marmaro"/>
    <s v="David Cincotta"/>
    <s v="415-398-8080"/>
    <s v="David Cincotta 415-398-8080"/>
    <s v="San Francisco, CA 94111"/>
    <s v="Two Embarcadero Center, 5th Floor"/>
    <x v="0"/>
  </r>
  <r>
    <n v="4211"/>
    <s v="1219008"/>
    <s v="1122 Page St"/>
    <x v="7"/>
    <s v="BP ISSUED"/>
    <d v="2011-05-31T00:00:00"/>
    <x v="0"/>
    <s v="ADD 1 ADDITIONAL UNIT.  4 UNITS TOTAL.  "/>
    <s v=""/>
    <s v="Residential"/>
    <s v="RM-2"/>
    <n v="245"/>
    <n v="0"/>
    <m/>
    <m/>
    <m/>
    <m/>
    <m/>
    <m/>
    <s v="2010.0114"/>
    <s v="201003037492"/>
    <d v="2010-02-23T00:00:00"/>
    <m/>
    <s v="40-X"/>
    <s v="40"/>
    <s v="RM-2"/>
    <d v="2010-02-23T00:00:00"/>
    <n v="-122.439365"/>
    <n v="37.772165000000001"/>
    <s v="Resident"/>
    <x v="4"/>
    <n v="1"/>
    <n v="0"/>
    <m/>
    <m/>
    <m/>
    <m/>
    <m/>
    <m/>
    <s v="Buena Vista"/>
    <m/>
    <m/>
    <n v="-1"/>
    <s v=""/>
    <n v="4800"/>
    <s v=""/>
    <s v="Troy Kashanipour"/>
    <s v="415.431.0869"/>
    <s v="Troy Kashanipour 415.431.0869"/>
    <s v="San Francisco, CA 94107"/>
    <s v="2325 3rd Street, Suite 401"/>
    <x v="0"/>
  </r>
  <r>
    <n v="4213"/>
    <s v="3611062"/>
    <s v="658-666 Shotwell St"/>
    <x v="14"/>
    <s v="PL Approved"/>
    <d v="2013-10-10T00:00:00"/>
    <x v="9"/>
    <s v="Expand residential care facility from 29 to 30 rooms w/in existing building.  Construct new single-family residence."/>
    <s v=""/>
    <s v="Residential"/>
    <s v="RH-3"/>
    <n v="188"/>
    <n v="2757"/>
    <m/>
    <n v="2757"/>
    <m/>
    <m/>
    <m/>
    <m/>
    <s v="2010.0101"/>
    <s v=""/>
    <d v="2010-02-18T00:00:00"/>
    <m/>
    <s v="40-X"/>
    <s v="40"/>
    <s v="RH-3"/>
    <d v="2010-02-18T00:00:00"/>
    <n v="-122.41600099999999"/>
    <n v="37.757828000000003"/>
    <s v="Mixres"/>
    <x v="3"/>
    <n v="1"/>
    <n v="2757"/>
    <n v="2757"/>
    <m/>
    <m/>
    <m/>
    <m/>
    <m/>
    <s v="Mission"/>
    <m/>
    <m/>
    <n v="-1"/>
    <s v="San Francisco: Eastern Neighborhoods"/>
    <n v="4917"/>
    <s v="Morning Star Residence"/>
    <s v="Larry Mateo"/>
    <s v="415-279-1366"/>
    <s v="Larry Mateo 415-279-1366"/>
    <s v="San Francisco, CA 94127"/>
    <s v="91 Lakewood Street"/>
    <x v="1"/>
  </r>
  <r>
    <n v="4216"/>
    <s v="3518006"/>
    <s v="248 - 252 09th St"/>
    <x v="13"/>
    <s v="CONSTRUCTION"/>
    <d v="2014-08-25T00:00:00"/>
    <x v="53"/>
    <s v="The proposed project is the demolition and new construction of two buildings. The project involves demolition of two 2,250 sq.ft buildings, and construction of two buildings. 248 9th Street would be commercial building totaling 11,066 sq.ft., and 252 9th "/>
    <s v="TO ERECT 5 STORIES, 15 UNITS MULTI-FAMILY RESIDENTIAL WITH 1 COMMERCIAL UNIT."/>
    <s v="Mixed Use"/>
    <s v="SLR"/>
    <n v="595"/>
    <n v="14826"/>
    <n v="14826"/>
    <m/>
    <m/>
    <n v="0"/>
    <m/>
    <m/>
    <s v="2010.0222"/>
    <s v="201303122049"/>
    <d v="2010-03-26T00:00:00"/>
    <d v="2013-03-12T00:00:00"/>
    <s v="55-X"/>
    <s v="55"/>
    <s v="RCD"/>
    <d v="2010-03-26T00:00:00"/>
    <n v="-122.412521"/>
    <n v="37.774127"/>
    <s v="Mixres"/>
    <x v="1"/>
    <n v="15"/>
    <n v="5326"/>
    <m/>
    <m/>
    <n v="14826"/>
    <n v="-5000"/>
    <n v="-4500"/>
    <m/>
    <s v="WSoMa"/>
    <m/>
    <m/>
    <n v="-1"/>
    <s v="San Francisco: Eastern Neighborhoods"/>
    <n v="8676"/>
    <s v=""/>
    <s v="Stanley Chia"/>
    <s v="415-830-1663"/>
    <s v="Stanley Chia 415-830-1663"/>
    <s v="San Francisco, CA, 94142"/>
    <s v="P.O. Box 424703"/>
    <x v="3"/>
  </r>
  <r>
    <n v="4217"/>
    <s v="3553008"/>
    <s v="490 South Van Ness Av"/>
    <x v="14"/>
    <s v="BP Filed"/>
    <d v="2010-10-05T00:00:00"/>
    <x v="66"/>
    <s v="Construction of a new 8-story mixed-use building with 81 dwelling units, 2,529 square-feet of retail, and one basement level with 44 off-street parking spaces. "/>
    <s v="TO ERECT 7 STORIES, 1 BASEMENT WITH 84 UNITS RESIDENTIAL &amp; PARKING."/>
    <s v="Mixed Use"/>
    <s v="UMU"/>
    <n v="230"/>
    <n v="2529"/>
    <m/>
    <m/>
    <m/>
    <n v="0"/>
    <n v="2529"/>
    <m/>
    <s v="2010.0043"/>
    <s v="201010052342"/>
    <d v="2010-01-21T00:00:00"/>
    <d v="2010-10-05T00:00:00"/>
    <s v="68-X"/>
    <s v="68"/>
    <s v="UMU"/>
    <d v="2010-01-21T00:00:00"/>
    <n v="-122.417824"/>
    <n v="37.765479900000003"/>
    <s v="Mixres"/>
    <x v="0"/>
    <n v="84"/>
    <n v="-689"/>
    <m/>
    <m/>
    <m/>
    <n v="-1620"/>
    <n v="931"/>
    <m/>
    <s v="Mission"/>
    <m/>
    <m/>
    <n v="-1"/>
    <s v="San Francisco: Eastern Neighborhoods"/>
    <n v="71087"/>
    <s v="Forum Design"/>
    <s v="Warner Schmalz"/>
    <s v="415-252-7063"/>
    <s v="Warner Schmalz 415-252-7063"/>
    <s v="San Francisco, CA  94103"/>
    <s v="1014 Howard St."/>
    <x v="2"/>
  </r>
  <r>
    <n v="4219"/>
    <s v="0519029"/>
    <s v="3020 Laguna St"/>
    <x v="4"/>
    <s v="CONSTRUCTION"/>
    <d v="2013-02-27T00:00:00"/>
    <x v="4"/>
    <s v="New contruction of 4-story, 2-unit building."/>
    <s v="TO ERECT 4 STORIES, 2 UNITS RESIDENTIAL BUILDING."/>
    <s v="Residential"/>
    <s v="RH-2"/>
    <n v="370"/>
    <n v="0"/>
    <m/>
    <m/>
    <m/>
    <m/>
    <m/>
    <m/>
    <s v="2010.0501"/>
    <s v="201009271661"/>
    <d v="2011-05-24T00:00:00"/>
    <d v="2010-09-27T00:00:00"/>
    <s v="40-X"/>
    <s v="40"/>
    <s v="RH-2"/>
    <d v="2010-09-27T00:00:00"/>
    <n v="-122.430628"/>
    <n v="37.799191"/>
    <s v="Resident"/>
    <x v="1"/>
    <n v="2"/>
    <n v="0"/>
    <m/>
    <m/>
    <m/>
    <m/>
    <m/>
    <m/>
    <s v="Marina"/>
    <m/>
    <m/>
    <n v="-1"/>
    <s v=""/>
    <n v="3998"/>
    <s v=""/>
    <s v="Amir Mortazavi"/>
    <s v="650-400-9432"/>
    <s v="Amir Mortazavi 650-400-9432"/>
    <s v="SF, CA 94115"/>
    <s v="3045 Clay St"/>
    <x v="1"/>
  </r>
  <r>
    <n v="4220"/>
    <s v="0634016A"/>
    <s v="2695 Sacramento St"/>
    <x v="4"/>
    <s v="PL Approved"/>
    <d v="2010-11-29T00:00:00"/>
    <x v="4"/>
    <s v="Parking Variance to convert a LCU into a residential unit"/>
    <s v=""/>
    <s v="Residential"/>
    <s v="RH-3"/>
    <n v="338"/>
    <n v="0"/>
    <m/>
    <m/>
    <m/>
    <m/>
    <n v="0"/>
    <m/>
    <s v="2010.0516"/>
    <s v=""/>
    <d v="2010-06-30T00:00:00"/>
    <m/>
    <s v="40-X"/>
    <s v="40"/>
    <s v="RH-3"/>
    <d v="2010-06-30T00:00:00"/>
    <n v="-122.437106"/>
    <n v="37.789245000000001"/>
    <s v="Resident"/>
    <x v="3"/>
    <n v="1"/>
    <n v="-1000"/>
    <m/>
    <m/>
    <m/>
    <m/>
    <n v="-1000"/>
    <m/>
    <s v="Marina"/>
    <m/>
    <m/>
    <n v="-1"/>
    <s v=""/>
    <n v="1000"/>
    <s v="Tardy and Associates"/>
    <s v="Jill Tardy"/>
    <s v="415-381-1183"/>
    <s v="Jill Tardy 415-381-1183"/>
    <s v="Mill Valley, CA 94942"/>
    <s v="PO Box 32"/>
    <x v="1"/>
  </r>
  <r>
    <n v="4223"/>
    <s v="3115043"/>
    <s v="625 Monterey Bl"/>
    <x v="26"/>
    <s v="PL FILED"/>
    <d v="2010-05-26T00:00:00"/>
    <x v="1"/>
    <s v="The proposed project is the expansion of an existing grocery store from 19,344 sq.ft. to 40,722 sq.ft., and from 62 parking spaces to 92 parking spaces. Additionally, modifications to the existing public right-of-way and street median are planned to accom"/>
    <s v=""/>
    <s v="Mixed Use"/>
    <s v="NC-1"/>
    <n v="73"/>
    <n v="40722"/>
    <n v="6905"/>
    <n v="0"/>
    <n v="0"/>
    <n v="0"/>
    <n v="33817"/>
    <n v="0"/>
    <s v="2010.0401"/>
    <s v=""/>
    <d v="2010-05-26T00:00:00"/>
    <m/>
    <s v="32-X"/>
    <s v="32"/>
    <s v="NC-1"/>
    <d v="2010-05-26T00:00:00"/>
    <n v="-122.449551"/>
    <n v="37.731231000000001"/>
    <s v="Retail/Ent"/>
    <x v="2"/>
    <n v="0"/>
    <n v="21378"/>
    <n v="0"/>
    <n v="0"/>
    <n v="6905"/>
    <n v="0"/>
    <n v="14473"/>
    <n v="0"/>
    <s v="Ingleside, Other"/>
    <m/>
    <m/>
    <n v="0"/>
    <s v=""/>
    <n v="40722"/>
    <s v="ArcPath Project Delivery, Inc. "/>
    <s v="Fred Ponce"/>
    <s v="415-362-4662"/>
    <s v="Fred Ponce 415-362-4662"/>
    <s v="San Francisco, CA  94104"/>
    <s v="300 Montgomery St., Ste. 631"/>
    <x v="1"/>
  </r>
  <r>
    <n v="4224"/>
    <s v="3729013"/>
    <s v="1234 Folsom St"/>
    <x v="13"/>
    <s v="BP Filed"/>
    <d v="2010-04-23T00:00:00"/>
    <x v="36"/>
    <s v="Alteration to existing building and adding two stories to existing structure."/>
    <s v="Alteration to (E) building and adding two stories over the (E) structure. First story &amp; basement Typ"/>
    <s v="Mixed Use"/>
    <s v="SLR"/>
    <n v="596"/>
    <n v="0"/>
    <n v="0"/>
    <m/>
    <m/>
    <m/>
    <m/>
    <m/>
    <s v="2010.0474"/>
    <s v="201004230976"/>
    <d v="2010-06-28T00:00:00"/>
    <d v="2010-04-23T00:00:00"/>
    <s v="65-X"/>
    <s v="65"/>
    <s v="Folsom NCT"/>
    <d v="2010-04-23T00:00:00"/>
    <n v="-122.41090199999999"/>
    <n v="37.774661999999999"/>
    <s v="Resident"/>
    <x v="0"/>
    <n v="8"/>
    <n v="-2247"/>
    <m/>
    <m/>
    <n v="-2247"/>
    <m/>
    <m/>
    <m/>
    <s v="WSoMa"/>
    <m/>
    <m/>
    <n v="0"/>
    <s v="San Francisco: Eastern Neighborhoods"/>
    <n v="7805"/>
    <s v=""/>
    <s v="Albert Costa"/>
    <s v="415.986.0101"/>
    <s v="Albert Costa 415.986.0101"/>
    <s v="San Francisco, CA 94111"/>
    <s v="1620 Montgomery Street, Suite 320"/>
    <x v="0"/>
  </r>
  <r>
    <n v="4225"/>
    <s v="3755079"/>
    <s v="10 Hallam St"/>
    <x v="13"/>
    <s v="BP Filed"/>
    <d v="2008-11-24T00:00:00"/>
    <x v="9"/>
    <s v="3 br unit on-site manager's unit addition to tourist hotel"/>
    <s v="ROOF PLAN ADDITION, MANAGER APARTMENT PENT HOUSE, 3 BEDRMS, 2 BATHRMS, LIVING, DINING, KITCHEN."/>
    <s v="Mixed Use"/>
    <s v="SLR"/>
    <n v="629"/>
    <n v="0"/>
    <m/>
    <m/>
    <m/>
    <m/>
    <m/>
    <m/>
    <s v="2009.0108"/>
    <s v="200811247224"/>
    <d v="2010-05-27T00:00:00"/>
    <d v="2008-11-24T00:00:00"/>
    <s v="65-X"/>
    <s v="65"/>
    <s v="Folsom NCT"/>
    <d v="2008-11-24T00:00:00"/>
    <n v="-122.4085899"/>
    <n v="37.775677299999998"/>
    <s v="Resident"/>
    <x v="0"/>
    <n v="1"/>
    <n v="0"/>
    <m/>
    <m/>
    <m/>
    <m/>
    <m/>
    <m/>
    <s v="WSoMa"/>
    <m/>
    <m/>
    <n v="0"/>
    <s v="San Francisco: Eastern Neighborhoods"/>
    <n v="1200"/>
    <s v="Mora Architects"/>
    <s v="Patrick Mora"/>
    <s v="431-8601"/>
    <s v="Patrick Mora 431-8601"/>
    <s v="San Francisco, CA 94103"/>
    <s v="115 Valencia Street"/>
    <x v="1"/>
  </r>
  <r>
    <n v="4226"/>
    <s v="4282A023"/>
    <s v="2207 25th St"/>
    <x v="18"/>
    <s v="CONSTRUCTION"/>
    <d v="2013-03-12T00:00:00"/>
    <x v="4"/>
    <s v="Legalize existing structure in required rear yard."/>
    <s v="REAR BLDG. TO COMPLY WITH C-201033584. REMODEL REAR COTTAGE, LEGALIZE THE USE AS DWELLING UNIT. TOTA"/>
    <s v="Residential"/>
    <s v="RH-2"/>
    <n v="152"/>
    <n v="0"/>
    <m/>
    <m/>
    <m/>
    <m/>
    <m/>
    <m/>
    <s v="2010.0231"/>
    <s v="201210091512"/>
    <d v="2010-04-01T00:00:00"/>
    <d v="2012-10-09T00:00:00"/>
    <s v="40-X"/>
    <s v="40"/>
    <s v="RH-2"/>
    <d v="2010-04-01T00:00:00"/>
    <n v="-122.40079900000001"/>
    <n v="37.751823000000002"/>
    <s v="Resident"/>
    <x v="1"/>
    <n v="1"/>
    <n v="0"/>
    <m/>
    <m/>
    <m/>
    <m/>
    <m/>
    <m/>
    <s v="Showpl/Potrero"/>
    <m/>
    <m/>
    <n v="-1"/>
    <s v="San Francisco: Eastern Neighborhoods"/>
    <n v="1205"/>
    <s v=""/>
    <s v="James Karrick"/>
    <s v="415-816-4186"/>
    <s v="James Karrick 415-816-4186"/>
    <s v="San Francisco, CA 94107"/>
    <s v="2207 25th Street"/>
    <x v="1"/>
  </r>
  <r>
    <n v="4227"/>
    <s v="5305010"/>
    <s v="1734 Newcomb Av"/>
    <x v="20"/>
    <s v="BP Filed"/>
    <d v="2010-09-24T00:00:00"/>
    <x v="4"/>
    <s v="Addition of a dwelling unit in the basement of an existing single family residence."/>
    <s v="CREATING AN IN-LAW UNIT. REMOVE (E) BSMT STAIRS&amp;CHIMNEY.REPAIR 2/FL USING MATCHING MATERIAL.REPAIR 3"/>
    <s v="Residential"/>
    <s v="RH-2"/>
    <n v="407"/>
    <n v="0"/>
    <m/>
    <m/>
    <m/>
    <m/>
    <m/>
    <m/>
    <s v="2010.0444"/>
    <s v="201009241613"/>
    <d v="2010-06-10T00:00:00"/>
    <d v="2010-09-24T00:00:00"/>
    <s v="40-X"/>
    <s v="40"/>
    <s v="RH-2"/>
    <d v="2010-06-10T00:00:00"/>
    <n v="-122.392156"/>
    <n v="37.736879999999999"/>
    <s v="Resident"/>
    <x v="0"/>
    <n v="1"/>
    <n v="0"/>
    <m/>
    <m/>
    <m/>
    <m/>
    <m/>
    <m/>
    <s v="BVHP Area A,B"/>
    <m/>
    <m/>
    <n v="0"/>
    <s v="San Francisco: Bayview/Hunters Point Shipyard/Candlestick Point"/>
    <n v="2000"/>
    <s v=""/>
    <s v="Horace Johnson"/>
    <s v="415-573-8334"/>
    <s v="Horace Johnson 415-573-8334"/>
    <s v="San Francisco, CA 94124"/>
    <s v="9 Carpenter Court"/>
    <x v="1"/>
  </r>
  <r>
    <n v="4231"/>
    <s v="6255006"/>
    <s v="62 Schwerin St"/>
    <x v="12"/>
    <s v="CONSTRUCTION"/>
    <d v="2011-08-19T00:00:00"/>
    <x v="9"/>
    <s v=""/>
    <s v="TO ERECT 2 STORIES, SINGLE FAMILY DWELLING UNIT."/>
    <s v="Residential"/>
    <s v="RH-1"/>
    <n v="17"/>
    <n v="0"/>
    <m/>
    <m/>
    <m/>
    <m/>
    <m/>
    <m/>
    <s v=""/>
    <s v="201006225046"/>
    <m/>
    <d v="2010-06-22T00:00:00"/>
    <s v="40-X"/>
    <s v="40"/>
    <s v="RH-1"/>
    <d v="2010-06-22T00:00:00"/>
    <n v="-122.41052380000001"/>
    <n v="37.712532500000002"/>
    <s v="Resident"/>
    <x v="1"/>
    <n v="1"/>
    <n v="0"/>
    <m/>
    <m/>
    <m/>
    <m/>
    <m/>
    <m/>
    <s v="South Central, Other"/>
    <m/>
    <m/>
    <n v="-1"/>
    <s v=""/>
    <n v="1200"/>
    <s v=""/>
    <s v=""/>
    <s v=""/>
    <s v=""/>
    <s v=""/>
    <s v=""/>
    <x v="1"/>
  </r>
  <r>
    <n v="4232"/>
    <s v="6520035"/>
    <s v="3143 24th St"/>
    <x v="14"/>
    <s v="PL FILED"/>
    <d v="2011-05-23T00:00:00"/>
    <x v="0"/>
    <s v="New construction on vacant lot for a 4-unit resdeintial building with groundfloor commercial unit."/>
    <s v="ERECT 3 UNITS CONDOMINIUM 5 STORIES WITH COMMERCIAL."/>
    <s v="Neighborhood Commercial"/>
    <s v="24th St-Mission"/>
    <n v="146"/>
    <n v="2231"/>
    <m/>
    <m/>
    <m/>
    <m/>
    <n v="2231"/>
    <m/>
    <s v="2011.0536"/>
    <s v="201006214964"/>
    <d v="2011-05-23T00:00:00"/>
    <d v="2010-06-21T00:00:00"/>
    <s v="55-X"/>
    <s v="55"/>
    <s v="24th St-Mission"/>
    <d v="2010-06-21T00:00:00"/>
    <n v="-122.414878"/>
    <n v="37.752225000000003"/>
    <s v="Mixres"/>
    <x v="2"/>
    <n v="4"/>
    <n v="2231"/>
    <m/>
    <m/>
    <m/>
    <m/>
    <n v="2231"/>
    <m/>
    <s v="Mission"/>
    <m/>
    <m/>
    <n v="0"/>
    <s v="San Francisco: Eastern Neighborhoods"/>
    <n v="8849"/>
    <s v="Lam Engineering Inc."/>
    <s v="Lam Chan"/>
    <s v="415-440-4543"/>
    <s v="Lam Chan 415-440-4543"/>
    <s v="San Francisco, CA 94103"/>
    <s v="1647 Mission Street"/>
    <x v="0"/>
  </r>
  <r>
    <n v="4234"/>
    <s v="6969011"/>
    <s v="5050 Mission St"/>
    <x v="12"/>
    <s v="BP APPROVED"/>
    <d v="2014-03-13T00:00:00"/>
    <x v="80"/>
    <s v="The proposed project would demolish the existing retail and auto repair shop and construct a 61-unit residential building, 8,000 sq. ft. of retail, and 82 parking spaces. The building would be 60 feet in height plus basement and would be approximately 113"/>
    <s v="TO ERECT 6 STORIES, 61 UNITS OF COMMERICAL &amp; RESIDENTIAL MIX USED BUILDING."/>
    <s v="Residential"/>
    <s v="RH-1"/>
    <n v="32"/>
    <n v="0"/>
    <m/>
    <m/>
    <m/>
    <m/>
    <m/>
    <m/>
    <s v="2006.1213"/>
    <s v="201006104250"/>
    <d v="2008-03-10T00:00:00"/>
    <d v="2010-06-10T00:00:00"/>
    <s v="65-A"/>
    <s v="65"/>
    <s v="RH-1"/>
    <d v="2008-03-10T00:00:00"/>
    <n v="-122.440601"/>
    <n v="37.717747000000003"/>
    <s v="Resident"/>
    <x v="4"/>
    <n v="61"/>
    <n v="0"/>
    <m/>
    <m/>
    <m/>
    <m/>
    <m/>
    <m/>
    <s v="South Central, Other"/>
    <m/>
    <m/>
    <n v="-1"/>
    <s v="San Francisco: Mission-San Jose Corridor"/>
    <n v="77000"/>
    <s v="5050 Development, LLC"/>
    <s v="Paul O'Driscoll"/>
    <s v="415-572-0522"/>
    <s v="Paul O'Driscoll 415-572-0522"/>
    <s v="San Francisco, CA 94127"/>
    <s v="PO Box 27446"/>
    <x v="2"/>
  </r>
  <r>
    <n v="4240"/>
    <s v="0123002"/>
    <s v="1945 Hyde St"/>
    <x v="3"/>
    <s v="CONSTRUCTION"/>
    <d v="2014-07-07T00:00:00"/>
    <x v="3"/>
    <s v="Convert parking garage to a three-story over basement, seven-unit residential condo project with 15 parking spaces."/>
    <s v="SITE PERMIT - CHANGE OF USE FROM PARKING GARAGE TO 7 RESIDENTIAL UNITS WITH PARKING AND A GROUND FLO"/>
    <s v="Mixed Use"/>
    <s v="NC-1"/>
    <n v="368"/>
    <n v="0"/>
    <m/>
    <m/>
    <m/>
    <m/>
    <m/>
    <m/>
    <s v="2010.0162"/>
    <s v="201005172557"/>
    <d v="2010-03-10T00:00:00"/>
    <d v="2010-05-17T00:00:00"/>
    <s v="40-X"/>
    <s v="40"/>
    <s v="NC-1"/>
    <d v="2010-03-10T00:00:00"/>
    <n v="-122.419267"/>
    <n v="37.798827000000003"/>
    <s v="Resident"/>
    <x v="1"/>
    <n v="7"/>
    <n v="0"/>
    <m/>
    <m/>
    <m/>
    <m/>
    <m/>
    <m/>
    <s v="Northeast"/>
    <m/>
    <m/>
    <n v="-1"/>
    <s v="San Francisco: Downtown-Van Ness-Geary"/>
    <n v="8400"/>
    <s v="Farella Braun &amp; Martell"/>
    <s v="Steven L. Vettel Navjot Athwal"/>
    <s v="415-954-4400"/>
    <s v="Steven L. Vettel Navjot Athwal 415-954-4400"/>
    <s v="San Francisco, CA  94104"/>
    <s v="235 Montgomery Street"/>
    <x v="0"/>
  </r>
  <r>
    <n v="4245"/>
    <s v="1615003"/>
    <s v="727 29th Av"/>
    <x v="2"/>
    <s v="CONSTRUCTION"/>
    <d v="2013-05-13T00:00:00"/>
    <x v="4"/>
    <s v=""/>
    <s v="Add 820 Sq.ft. to lower level to create 2nd. unit. Add 470 sq.ft. to main level. Add 690 sq.ft. to u"/>
    <s v="Residential"/>
    <s v="RH-2"/>
    <n v="625"/>
    <n v="0"/>
    <m/>
    <m/>
    <m/>
    <m/>
    <m/>
    <m/>
    <s v=""/>
    <s v="201004150330"/>
    <m/>
    <d v="2010-04-15T00:00:00"/>
    <s v="40-X"/>
    <s v="40"/>
    <s v="RH-2"/>
    <d v="2010-04-15T00:00:00"/>
    <n v="-122.489031"/>
    <n v="37.775539000000002"/>
    <s v="Resident"/>
    <x v="1"/>
    <n v="1"/>
    <n v="0"/>
    <m/>
    <m/>
    <m/>
    <m/>
    <m/>
    <m/>
    <s v="Richmond"/>
    <m/>
    <m/>
    <n v="-1"/>
    <s v=""/>
    <n v="2400"/>
    <s v=""/>
    <s v=""/>
    <s v=""/>
    <s v=""/>
    <s v=""/>
    <s v=""/>
    <x v="1"/>
  </r>
  <r>
    <n v="4246"/>
    <s v="1840015"/>
    <s v="1491 Funston Av"/>
    <x v="10"/>
    <s v="BP Filed"/>
    <d v="2010-04-02T00:00:00"/>
    <x v="4"/>
    <s v=""/>
    <s v="VERTICAL AND HORIZONTAL ADDITION. ADD 4TH FL PENTOUSE SUITE, FRONT AND REAR ROOF DECK, 2 STORY ADDITION AT REAR, CONVERT SINGLE FAMILY TO 2 UNITS, WIDEN GARAGE DOOR"/>
    <s v="Residential"/>
    <s v="RH-2"/>
    <n v="200"/>
    <n v="0"/>
    <m/>
    <m/>
    <m/>
    <m/>
    <m/>
    <m/>
    <s v=""/>
    <s v="201004029551"/>
    <m/>
    <d v="2010-04-02T00:00:00"/>
    <s v="40-X"/>
    <s v="40"/>
    <s v="RH-2"/>
    <d v="2010-04-02T00:00:00"/>
    <n v="-122.470679"/>
    <n v="37.76032"/>
    <s v="Resident"/>
    <x v="0"/>
    <n v="1"/>
    <n v="0"/>
    <m/>
    <m/>
    <m/>
    <m/>
    <m/>
    <m/>
    <s v="Inner Sunset"/>
    <m/>
    <m/>
    <n v="0"/>
    <s v=""/>
    <n v="2400"/>
    <s v=""/>
    <s v=""/>
    <s v=""/>
    <s v=""/>
    <s v=""/>
    <s v=""/>
    <x v="1"/>
  </r>
  <r>
    <n v="4247"/>
    <s v="2653016"/>
    <s v="75 Mars St"/>
    <x v="9"/>
    <s v="BP ISSUED"/>
    <d v="2014-04-23T00:00:00"/>
    <x v="4"/>
    <s v="Addition/alteration to existing single-family dwelling to add a new residential unit, a new garage and exapnd all levels of existing building and a new vertical floor addition, rear yard variance required for rear addition that would extend to the rear pr"/>
    <s v="REVISION TO APPROVED PA# 2010/06/15/4512. INTERIOR CHANGESTO REDUCE AMOUNT OF EXCAVATION. REVISION T"/>
    <s v="Residential"/>
    <s v="RH-2"/>
    <n v="199"/>
    <n v="0"/>
    <m/>
    <m/>
    <m/>
    <m/>
    <m/>
    <m/>
    <s v="2010.0598"/>
    <s v="201310189655"/>
    <d v="2010-09-01T00:00:00"/>
    <d v="2013-10-18T00:00:00"/>
    <s v="40-X"/>
    <s v="40"/>
    <s v="RH-2"/>
    <d v="2010-09-01T00:00:00"/>
    <n v="-122.44448300000001"/>
    <n v="37.761012000000001"/>
    <s v="Resident"/>
    <x v="4"/>
    <n v="1"/>
    <n v="0"/>
    <m/>
    <m/>
    <m/>
    <m/>
    <m/>
    <m/>
    <s v="Central"/>
    <m/>
    <m/>
    <n v="-1"/>
    <s v=""/>
    <n v="3560"/>
    <s v="Kennerly Architecture &amp; Planning"/>
    <s v="Owen Kennerly"/>
    <s v="285-2880"/>
    <s v="Owen Kennerly 285-2880"/>
    <s v="San Francisco, CA 94110"/>
    <s v="375 Alabama St, Suite 440"/>
    <x v="1"/>
  </r>
  <r>
    <n v="4249"/>
    <s v="3538036"/>
    <s v="81 Noe St"/>
    <x v="6"/>
    <s v="BP APPROVED"/>
    <d v="2012-10-01T00:00:00"/>
    <x v="11"/>
    <s v=""/>
    <s v="NO CONSTRUCTION WORK TO BE PERFORMED. BASEMENT UNIT TO BE LEGALIZED. (AS PER SECTION 151.1 OF SF PLA"/>
    <s v="Residential"/>
    <s v="RTO"/>
    <n v="566"/>
    <n v="0"/>
    <m/>
    <m/>
    <m/>
    <m/>
    <m/>
    <m/>
    <s v=""/>
    <s v="201006023692"/>
    <m/>
    <d v="2010-06-02T00:00:00"/>
    <s v="40-X"/>
    <s v="40"/>
    <s v="RTO"/>
    <d v="2010-06-02T00:00:00"/>
    <n v="-122.43313000000001"/>
    <n v="37.767896"/>
    <s v="Resident"/>
    <x v="4"/>
    <n v="1"/>
    <n v="0"/>
    <m/>
    <m/>
    <m/>
    <m/>
    <m/>
    <m/>
    <s v="Market Octavia"/>
    <m/>
    <m/>
    <n v="-1"/>
    <s v="San Francisco: Market and Octavia"/>
    <n v="3600"/>
    <s v=""/>
    <s v=""/>
    <s v=""/>
    <s v=""/>
    <s v=""/>
    <s v=""/>
    <x v="0"/>
  </r>
  <r>
    <n v="4251"/>
    <s v="4108010"/>
    <s v="1067 Tennessee St"/>
    <x v="19"/>
    <s v="BP REINSTATED"/>
    <d v="2010-09-08T00:00:00"/>
    <x v="11"/>
    <s v=""/>
    <s v="PROPOSE NEW UNDERGROUND GARAGE WITH 3 CAR GARAGE PARKING. PROPOSED HORIZONTAL ADDITION AT 1ST FLOOR "/>
    <s v="Residential"/>
    <s v="RH-3"/>
    <n v="521"/>
    <n v="0"/>
    <m/>
    <m/>
    <m/>
    <m/>
    <m/>
    <m/>
    <s v=""/>
    <s v="201006073967"/>
    <m/>
    <d v="2010-06-07T00:00:00"/>
    <s v="40-X"/>
    <s v="40"/>
    <s v="RH-3"/>
    <d v="2010-06-07T00:00:00"/>
    <n v="-122.388987"/>
    <n v="37.758437000000001"/>
    <s v="Resident"/>
    <x v="4"/>
    <n v="2"/>
    <n v="0"/>
    <m/>
    <m/>
    <m/>
    <m/>
    <m/>
    <m/>
    <s v="Central Waterfront"/>
    <m/>
    <m/>
    <n v="-1"/>
    <s v="San Francisco: Eastern Neighborhoods"/>
    <n v="3600"/>
    <s v=""/>
    <s v=""/>
    <s v=""/>
    <s v=""/>
    <s v=""/>
    <s v=""/>
    <x v="0"/>
  </r>
  <r>
    <n v="4253"/>
    <s v="5312049"/>
    <s v="1710 Oakdale Av"/>
    <x v="20"/>
    <s v="BP Filed"/>
    <d v="2010-04-26T00:00:00"/>
    <x v="4"/>
    <s v=""/>
    <s v="ADD ONE UNIT TO (E) SINGLE FAMILY BUILDING. Replace front door and steps, replace rolling up garage "/>
    <s v="Commercial"/>
    <s v="C-2"/>
    <n v="407"/>
    <n v="0"/>
    <m/>
    <m/>
    <m/>
    <m/>
    <m/>
    <m/>
    <s v=""/>
    <s v="201004261017"/>
    <m/>
    <d v="2010-04-26T00:00:00"/>
    <s v="40-X"/>
    <s v="40"/>
    <s v="C-2"/>
    <d v="2010-04-26T00:00:00"/>
    <n v="-122.392332"/>
    <n v="37.736033900000002"/>
    <s v="Resident"/>
    <x v="0"/>
    <n v="1"/>
    <n v="0"/>
    <m/>
    <m/>
    <m/>
    <m/>
    <m/>
    <m/>
    <s v="BVHP Area A,B"/>
    <m/>
    <m/>
    <n v="0"/>
    <s v="San Francisco: Bayview/Hunters Point Shipyard/Candlestick Point"/>
    <n v="2400"/>
    <s v=""/>
    <s v=""/>
    <s v=""/>
    <s v=""/>
    <s v=""/>
    <s v=""/>
    <x v="1"/>
  </r>
  <r>
    <n v="4254"/>
    <s v="5918001"/>
    <s v="1248 Silver Av"/>
    <x v="12"/>
    <s v="BP Filed"/>
    <d v="2010-05-06T00:00:00"/>
    <x v="4"/>
    <s v=""/>
    <s v="Site permit: Build 2nd. residential unit; ground level to add 1-more parking space &amp; 1/2 bath. 2nd. "/>
    <s v="Residential"/>
    <s v="RH-2"/>
    <n v="70"/>
    <n v="0"/>
    <m/>
    <m/>
    <m/>
    <m/>
    <m/>
    <m/>
    <s v=""/>
    <s v="201005061831"/>
    <m/>
    <d v="2010-05-06T00:00:00"/>
    <s v="40-X"/>
    <s v="40"/>
    <s v="RH-2"/>
    <d v="2010-05-06T00:00:00"/>
    <n v="-122.41143700000001"/>
    <n v="37.730336000000001"/>
    <s v="Resident"/>
    <x v="0"/>
    <n v="1"/>
    <n v="0"/>
    <m/>
    <m/>
    <m/>
    <m/>
    <m/>
    <m/>
    <s v="South Central, Other"/>
    <m/>
    <m/>
    <n v="0"/>
    <s v=""/>
    <n v="2400"/>
    <s v=""/>
    <s v=""/>
    <s v=""/>
    <s v=""/>
    <s v=""/>
    <s v=""/>
    <x v="1"/>
  </r>
  <r>
    <n v="4269"/>
    <s v="1706045"/>
    <s v="4335 Lincoln Wy"/>
    <x v="8"/>
    <s v="PL FILED"/>
    <d v="2011-05-06T00:00:00"/>
    <x v="4"/>
    <s v="Vertical and horizontal addition to existing SFD to be converted to 2-unit building."/>
    <s v="COMPLY WITH NOV# 200678848 / O.A# 102906A. LEGALIZE FRONT &amp; REAR HORIZONTAL ADDITION &amp; CONVERT (E) G"/>
    <s v="Residential"/>
    <s v="RH-2"/>
    <n v="216"/>
    <n v="0"/>
    <m/>
    <m/>
    <m/>
    <m/>
    <m/>
    <m/>
    <s v="2011.0470"/>
    <s v="201008279734"/>
    <d v="2011-05-06T00:00:00"/>
    <d v="2010-08-27T00:00:00"/>
    <s v="40-X"/>
    <s v="40"/>
    <s v="RH-2"/>
    <d v="2010-08-27T00:00:00"/>
    <n v="-122.504653"/>
    <n v="37.763970999999998"/>
    <s v="Resident"/>
    <x v="2"/>
    <n v="1"/>
    <n v="0"/>
    <m/>
    <m/>
    <m/>
    <m/>
    <m/>
    <m/>
    <s v="Outer Sunset"/>
    <m/>
    <m/>
    <n v="0"/>
    <s v=""/>
    <n v="3665"/>
    <s v=""/>
    <s v="Bahman Ghassemzadeh"/>
    <s v="415-922-0200"/>
    <s v="Bahman Ghassemzadeh 415-922-0200"/>
    <s v="San Francisco, CA 94110"/>
    <s v="1256 Howard Street"/>
    <x v="1"/>
  </r>
  <r>
    <n v="4270"/>
    <s v="2613020"/>
    <s v="2317 15th St"/>
    <x v="7"/>
    <s v="BP Filed"/>
    <d v="2010-09-24T00:00:00"/>
    <x v="4"/>
    <s v="Off-street parking variance to create new 2nd unit at basement level without providing required off-street parking space."/>
    <s v="CONVERT EMPTY SPACE UNDER BUILDING TO 2ND UNIT. 1 BEDROOM, 1 LIVING ROOM / KITCHEN. 1 BATHROOM."/>
    <s v="Residential"/>
    <s v="RH-2"/>
    <n v="563"/>
    <n v="0"/>
    <m/>
    <m/>
    <m/>
    <m/>
    <m/>
    <m/>
    <s v="2010.0832"/>
    <s v="201009241586"/>
    <d v="2010-09-16T00:00:00"/>
    <d v="2010-09-24T00:00:00"/>
    <s v="40-X"/>
    <s v="40"/>
    <s v="RH-2"/>
    <d v="2010-09-16T00:00:00"/>
    <n v="-122.436188"/>
    <n v="37.765456"/>
    <s v="Resident"/>
    <x v="0"/>
    <n v="1"/>
    <n v="0"/>
    <m/>
    <m/>
    <m/>
    <m/>
    <m/>
    <m/>
    <s v="Buena Vista"/>
    <m/>
    <m/>
    <n v="0"/>
    <s v="San Francisco: Mission-San Jose Corridor"/>
    <n v="1946"/>
    <s v="BANA Plan Expediting"/>
    <s v="Ahmad Larizadeh"/>
    <s v="415-716-9099"/>
    <s v="Ahmad Larizadeh 415-716-9099"/>
    <s v="San Francisco, CA 94118"/>
    <s v="71 Blake Street"/>
    <x v="1"/>
  </r>
  <r>
    <n v="4275"/>
    <s v="0516028A"/>
    <s v="136 Pixley St"/>
    <x v="4"/>
    <s v="CONSTRUCTION"/>
    <d v="2013-01-29T00:00:00"/>
    <x v="0"/>
    <s v=""/>
    <s v="Multiple Permits"/>
    <s v="Residential"/>
    <s v="RH-3"/>
    <n v="820"/>
    <n v="0"/>
    <m/>
    <m/>
    <m/>
    <m/>
    <m/>
    <m/>
    <s v="2011.0054"/>
    <s v="201009080449"/>
    <m/>
    <d v="2010-09-08T00:00:00"/>
    <s v="40-X"/>
    <s v="40"/>
    <s v="RH-3"/>
    <d v="2010-09-08T00:00:00"/>
    <n v="-122.43474310000001"/>
    <n v="37.798629200000001"/>
    <s v="Resident"/>
    <x v="1"/>
    <n v="4"/>
    <n v="0"/>
    <m/>
    <m/>
    <m/>
    <m/>
    <m/>
    <m/>
    <s v="Marina"/>
    <m/>
    <m/>
    <n v="-1"/>
    <s v=""/>
    <n v="4800"/>
    <s v=""/>
    <s v="Jitu Somaya"/>
    <s v="415 922 5299"/>
    <s v="Jitu Somaya 415 922 5299"/>
    <s v="San Francisco, CA  94123"/>
    <s v="2844 Greenwich Street"/>
    <x v="0"/>
  </r>
  <r>
    <n v="4276"/>
    <s v="0948018"/>
    <s v="2851 Filbert St"/>
    <x v="4"/>
    <s v="PL FILED"/>
    <d v="2010-08-23T00:00:00"/>
    <x v="4"/>
    <s v="Rehabilitation and alteration of historic cottage located on the rear of the property line and proposed new construction of a residential building located on the primary elevation of the lot."/>
    <s v=""/>
    <s v="Residential"/>
    <s v="RH-1"/>
    <n v="356"/>
    <n v="0"/>
    <m/>
    <m/>
    <m/>
    <m/>
    <m/>
    <m/>
    <s v="2010.0723"/>
    <s v="201205251254"/>
    <d v="2010-08-23T00:00:00"/>
    <m/>
    <s v="40-X"/>
    <s v="40"/>
    <s v="RH-1"/>
    <d v="2010-08-23T00:00:00"/>
    <n v="-122.44636199999999"/>
    <n v="37.796384000000003"/>
    <s v="Resident"/>
    <x v="2"/>
    <n v="1"/>
    <n v="0"/>
    <m/>
    <m/>
    <m/>
    <m/>
    <m/>
    <m/>
    <s v="Marina"/>
    <m/>
    <m/>
    <n v="0"/>
    <s v=""/>
    <n v="4176"/>
    <s v=""/>
    <s v="William Pashelinsky"/>
    <s v="415-379-3676"/>
    <s v="William Pashelinsky 415-379-3676"/>
    <s v="San Francisco, CA 94117"/>
    <s v="1937 Hayes Street"/>
    <x v="1"/>
  </r>
  <r>
    <n v="4279"/>
    <s v="3532091"/>
    <s v="245 Valencia St"/>
    <x v="6"/>
    <s v="CONSTRUCTION"/>
    <d v="2014-08-25T00:00:00"/>
    <x v="1"/>
    <s v="The project proposes to construct a new Church at the subject site including a below grade off-street parking structure."/>
    <s v=""/>
    <s v="Mixed Use"/>
    <s v="NCT-3"/>
    <n v="236"/>
    <n v="50431"/>
    <n v="0"/>
    <n v="50431"/>
    <n v="0"/>
    <n v="0"/>
    <n v="0"/>
    <n v="0"/>
    <s v="2010.0681"/>
    <s v="201008038065"/>
    <d v="2010-08-12T00:00:00"/>
    <m/>
    <s v="50-X"/>
    <s v="50"/>
    <s v="NCT-3"/>
    <d v="2010-08-12T00:00:00"/>
    <n v="-122.421806"/>
    <n v="37.768777"/>
    <s v="CIE"/>
    <x v="1"/>
    <n v="0"/>
    <n v="13256"/>
    <n v="13256"/>
    <n v="0"/>
    <n v="0"/>
    <n v="0"/>
    <n v="0"/>
    <n v="0"/>
    <s v="Market Octavia"/>
    <m/>
    <m/>
    <n v="-1"/>
    <s v="San Francisco: Market and Octavia"/>
    <n v="50431"/>
    <s v="Goldman Architects"/>
    <s v="John Goldman"/>
    <s v="415-391-1339"/>
    <s v="John Goldman 415-391-1339"/>
    <s v="San Francisco, CA  94103"/>
    <s v="172 Russ Street"/>
    <x v="1"/>
  </r>
  <r>
    <n v="4280"/>
    <s v="3731001"/>
    <s v="200-214 6th St"/>
    <x v="16"/>
    <s v="BP ISSUED"/>
    <d v="2014-01-30T00:00:00"/>
    <x v="87"/>
    <s v="The proposed project is the demolition of an existing 144 room hotel buidling and construction of a new mixed - use building with 56 affordable dwelling units, approximately 3,074 sq.ft. of retail, and 15 off-street parking spaces. "/>
    <s v="ERECT 9 STORY 67 DWELLING UNITS."/>
    <s v="Neighborhood Commercial"/>
    <s v="SoMa NCT"/>
    <n v="627"/>
    <n v="3074"/>
    <m/>
    <m/>
    <m/>
    <m/>
    <n v="3074"/>
    <m/>
    <s v="2011.0119"/>
    <s v="201211295086"/>
    <d v="2011-02-09T00:00:00"/>
    <d v="2012-11-29T00:00:00"/>
    <s v="85-X"/>
    <s v="85"/>
    <s v="SoMa NCT"/>
    <d v="2011-02-09T00:00:00"/>
    <n v="-122.4071"/>
    <n v="37.779381000000001"/>
    <s v="Mixres"/>
    <x v="4"/>
    <n v="67"/>
    <n v="3074"/>
    <m/>
    <m/>
    <m/>
    <m/>
    <n v="3074"/>
    <m/>
    <s v="East SoMa"/>
    <n v="67"/>
    <n v="44"/>
    <n v="-1"/>
    <s v="San Francisco: Eastern Neighborhoods"/>
    <n v="68983"/>
    <s v="Mercy Housing Inc."/>
    <s v="Sharon Christen"/>
    <s v="415-355-7127"/>
    <s v="Sharon Christen 415-355-7127"/>
    <s v="San Francisco, CA 94103"/>
    <s v="1360 Mission Street, 3rd Flr"/>
    <x v="2"/>
  </r>
  <r>
    <n v="4285"/>
    <s v="4991600"/>
    <s v="101 Executive Park Bl"/>
    <x v="29"/>
    <s v="BP Filed"/>
    <d v="2010-10-25T00:00:00"/>
    <x v="88"/>
    <s v=""/>
    <s v="GRADING"/>
    <s v="Commercial"/>
    <s v="C-2"/>
    <n v="880"/>
    <n v="0"/>
    <n v="0"/>
    <n v="0"/>
    <n v="0"/>
    <n v="0"/>
    <n v="0"/>
    <n v="0"/>
    <s v="2003.1113"/>
    <s v="200512281146"/>
    <d v="2003-10-23T00:00:00"/>
    <d v="2005-12-28T00:00:00"/>
    <s v="100-G/140-H/2"/>
    <s v="100"/>
    <s v="C-2"/>
    <d v="2003-10-23T00:00:00"/>
    <n v="-122.394775"/>
    <n v="37.711286000000001"/>
    <s v="Resident"/>
    <x v="0"/>
    <n v="12"/>
    <n v="0"/>
    <n v="0"/>
    <n v="0"/>
    <n v="0"/>
    <n v="0"/>
    <n v="0"/>
    <n v="0"/>
    <s v="Executive Park"/>
    <n v="60"/>
    <n v="60"/>
    <n v="-1"/>
    <s v="San Francisco &amp; Brisbane: San Francisco/San Mateo Bi-County Area"/>
    <n v="132000"/>
    <s v="Steefel Levitt &amp; Weiss"/>
    <s v="Steve Atkinson"/>
    <s v="415.356.4617"/>
    <s v="Steve Atkinson 415.356.4617"/>
    <s v="San Francisco, CA 94111"/>
    <s v="121 Spear Street, Ste. 200"/>
    <x v="2"/>
  </r>
  <r>
    <n v="4290"/>
    <s v="6575001"/>
    <s v="3615 Cesar Chavez St"/>
    <x v="22"/>
    <s v="PL Approved"/>
    <d v="2013-07-11T00:00:00"/>
    <x v="1"/>
    <s v="Construction of a new 145,000 sq.ft. St. Luke's Hospital at a height of 114 feet (6 stories); demolition of the existing St. Luke's Hospital after the new hospital is operational, and construction of a new medical office building/future expansion building"/>
    <s v=""/>
    <s v="Residential"/>
    <s v="RH-2"/>
    <n v="124"/>
    <n v="533115"/>
    <n v="220000"/>
    <n v="313115"/>
    <n v="0"/>
    <n v="0"/>
    <n v="0"/>
    <n v="0"/>
    <s v="2009.0886"/>
    <s v=""/>
    <m/>
    <d v="2010-11-10T00:00:00"/>
    <s v="105-E/145-E"/>
    <s v="105"/>
    <s v="RH-2"/>
    <d v="2010-11-10T00:00:00"/>
    <n v="-122.420936"/>
    <n v="37.747692000000001"/>
    <s v="Mixed"/>
    <x v="3"/>
    <n v="0"/>
    <n v="164617"/>
    <n v="-52983"/>
    <n v="0"/>
    <n v="217600"/>
    <n v="0"/>
    <n v="0"/>
    <n v="0"/>
    <s v="Bernal Heights"/>
    <m/>
    <n v="0"/>
    <n v="-1"/>
    <s v="San Francisco: Mission-San Jose Corridor"/>
    <n v="98959"/>
    <s v="California Pacific Medical Center"/>
    <s v="Geoffrey Nelson"/>
    <s v="415-600-7206"/>
    <s v="Geoffrey Nelson 415-600-7206"/>
    <s v="San Francisco, CA 94107"/>
    <s v="633 Folsom Street, 6th Floor"/>
    <x v="1"/>
  </r>
  <r>
    <n v="4293"/>
    <s v="1805037A"/>
    <s v="1434 La Playa *"/>
    <x v="8"/>
    <s v="BP REINSTATED"/>
    <d v="2010-12-28T00:00:00"/>
    <x v="4"/>
    <s v=""/>
    <s v="REMODEL AND CONVERT EXISTING DWELLING FROM 1 UNIT-2 STORIES TO 2 UNITS-3 STORIES. PROVIDE NEW 2 CAR "/>
    <s v="Residential"/>
    <s v="RM-1"/>
    <n v="192"/>
    <n v="0"/>
    <m/>
    <m/>
    <m/>
    <m/>
    <m/>
    <m/>
    <s v=""/>
    <s v="201012076277"/>
    <m/>
    <d v="2010-12-07T00:00:00"/>
    <s v="40-X"/>
    <s v="40"/>
    <s v="RM-1"/>
    <d v="2010-12-07T00:00:00"/>
    <n v="-122.50876700000001"/>
    <n v="37.759658000000002"/>
    <s v="Resident"/>
    <x v="4"/>
    <n v="1"/>
    <n v="0"/>
    <m/>
    <m/>
    <m/>
    <m/>
    <m/>
    <m/>
    <s v="Outer Sunset"/>
    <m/>
    <m/>
    <n v="-1"/>
    <s v=""/>
    <n v="2400"/>
    <s v=""/>
    <s v=""/>
    <s v=""/>
    <s v=""/>
    <s v=""/>
    <s v=""/>
    <x v="1"/>
  </r>
  <r>
    <n v="4296"/>
    <s v="2717014"/>
    <s v="3412 Market St"/>
    <x v="9"/>
    <s v="BP REINSTATED"/>
    <d v="2011-01-20T00:00:00"/>
    <x v="9"/>
    <s v=""/>
    <s v="TO ERECT 3 STORIES, SINGLE FAMILY DWELLING UNIT."/>
    <s v="Residential"/>
    <s v="RH-2"/>
    <n v="177"/>
    <n v="0"/>
    <m/>
    <m/>
    <m/>
    <m/>
    <m/>
    <m/>
    <s v=""/>
    <s v="201011305806"/>
    <m/>
    <d v="2010-11-30T00:00:00"/>
    <s v="40-X"/>
    <s v="40"/>
    <s v="RH-2"/>
    <d v="2010-11-30T00:00:00"/>
    <n v="-122.442999"/>
    <n v="37.757075999999998"/>
    <s v="Resident"/>
    <x v="4"/>
    <n v="1"/>
    <n v="0"/>
    <m/>
    <m/>
    <m/>
    <m/>
    <m/>
    <m/>
    <s v="Central"/>
    <m/>
    <m/>
    <n v="-1"/>
    <s v=""/>
    <n v="1200"/>
    <s v=""/>
    <s v=""/>
    <s v=""/>
    <s v=""/>
    <s v=""/>
    <s v=""/>
    <x v="1"/>
  </r>
  <r>
    <n v="4299"/>
    <s v="3703012"/>
    <s v="527 Stevenson St"/>
    <x v="1"/>
    <s v="PL Approved"/>
    <d v="2014-01-10T00:00:00"/>
    <x v="87"/>
    <s v="adaptive reuse of industrial building to residential with 67 DU, 210 sf of ground floor commercial and 9 parking spaces. Requires exceptions for DU Exposure and Loading and a Variance for rear yard"/>
    <s v=""/>
    <s v="Commercial"/>
    <s v="C-3-G"/>
    <n v="666"/>
    <n v="210"/>
    <m/>
    <m/>
    <m/>
    <n v="0"/>
    <n v="210"/>
    <m/>
    <s v="2010.0948"/>
    <s v="201010143017"/>
    <d v="2011-05-13T00:00:00"/>
    <m/>
    <s v="120-F"/>
    <s v="120"/>
    <s v="C-3-G"/>
    <d v="2011-05-13T00:00:00"/>
    <n v="-122.410194"/>
    <n v="37.781167000000003"/>
    <s v="Mixres"/>
    <x v="3"/>
    <n v="67"/>
    <n v="-44390"/>
    <m/>
    <m/>
    <m/>
    <n v="-44600"/>
    <n v="210"/>
    <m/>
    <s v="Downtown"/>
    <m/>
    <m/>
    <n v="-1"/>
    <s v="San Francisco: Downtown-Van Ness-Geary"/>
    <n v="210"/>
    <s v="Reuben, Junius, &amp; Rose, LLP"/>
    <s v="John Kevlin"/>
    <s v="415.567.9000"/>
    <s v="John Kevlin 415.567.9000"/>
    <s v="San Francisco, CA 94104"/>
    <s v="1 Bush Street, Ste 600"/>
    <x v="2"/>
  </r>
  <r>
    <n v="4300"/>
    <s v="3775031"/>
    <s v="147 South Park Av"/>
    <x v="16"/>
    <s v="CONSTRUCTION"/>
    <d v="2014-09-19T00:00:00"/>
    <x v="4"/>
    <s v="Demo existing residential building and contruct a new 4-story mixed-use building, with a restaurant on the first floor and two residential units on the upper floors."/>
    <s v="ERECT 4 STORIES OF 2 DWELLING UNITS. TYPE 5"/>
    <s v="Mixed Use"/>
    <s v="SPD"/>
    <n v="693"/>
    <n v="1286"/>
    <m/>
    <m/>
    <m/>
    <m/>
    <n v="1286"/>
    <m/>
    <s v="2001.0041"/>
    <s v="201102170507"/>
    <d v="2010-10-20T00:00:00"/>
    <d v="2011-02-17T00:00:00"/>
    <s v="40-X"/>
    <s v="40"/>
    <s v="SPD"/>
    <d v="2010-10-20T00:00:00"/>
    <n v="-122.3943111"/>
    <n v="37.781080199999998"/>
    <s v="Mixres"/>
    <x v="1"/>
    <n v="1"/>
    <n v="1286"/>
    <m/>
    <m/>
    <m/>
    <m/>
    <n v="1286"/>
    <m/>
    <s v="East SoMa"/>
    <m/>
    <m/>
    <n v="-1"/>
    <s v="San Francisco: Eastern Neighborhoods"/>
    <n v="3686"/>
    <s v=""/>
    <s v="Jim Bruno"/>
    <s v="415-392-6463"/>
    <s v="Jim Bruno 415-392-6463"/>
    <s v="San Francisco, CA  94107"/>
    <s v="366 Brannan Street"/>
    <x v="1"/>
  </r>
  <r>
    <n v="4303"/>
    <s v="6503020"/>
    <s v="461 Hoffman Av"/>
    <x v="9"/>
    <s v="CONSTRUCTION"/>
    <d v="2014-09-10T00:00:00"/>
    <x v="4"/>
    <s v="Off street parking variance to add a second dwelling unit without providing a required off-street parking space"/>
    <s v="DEMO EXISTING REAR YARD ADDITION. BUILD NEW REAR YARD ADDITION. ADD 2ND DWELLING UNIT @ GROUND FLOOR"/>
    <s v="Residential"/>
    <s v="RH-2"/>
    <n v="477"/>
    <n v="0"/>
    <m/>
    <m/>
    <m/>
    <m/>
    <m/>
    <m/>
    <s v="2010.1098"/>
    <s v="201012156796"/>
    <d v="2010-12-09T00:00:00"/>
    <d v="2010-12-15T00:00:00"/>
    <s v="40-X"/>
    <s v="40"/>
    <s v="RH-2"/>
    <d v="2010-12-09T00:00:00"/>
    <n v="-122.440202"/>
    <n v="37.749944900000003"/>
    <s v="Resident"/>
    <x v="1"/>
    <n v="1"/>
    <n v="0"/>
    <m/>
    <m/>
    <m/>
    <m/>
    <m/>
    <m/>
    <s v="Central"/>
    <m/>
    <m/>
    <n v="-1"/>
    <s v=""/>
    <n v="3510"/>
    <s v="450 Architects"/>
    <s v="Richard Parker"/>
    <s v="546-0450"/>
    <s v="Richard Parker 546-0450"/>
    <s v="San Francisco, CA  94103"/>
    <s v="450 Clementina Street"/>
    <x v="1"/>
  </r>
  <r>
    <n v="4307"/>
    <s v="1439021"/>
    <s v="4334 Geary Bl"/>
    <x v="2"/>
    <s v="BP APPROVED"/>
    <d v="2013-10-03T00:00:00"/>
    <x v="1"/>
    <s v="Demo/Ne Construction.  Parking Variance"/>
    <s v="ERECT 4 STORIES, TYPE 5, MEDICAL/OFFICE BUILDING."/>
    <s v="Mixed Use"/>
    <s v="NC-3"/>
    <n v="729"/>
    <n v="12261"/>
    <n v="12261"/>
    <m/>
    <m/>
    <m/>
    <n v="0"/>
    <m/>
    <s v="2010.1011"/>
    <s v="201010042197"/>
    <d v="2010-11-09T00:00:00"/>
    <d v="2010-10-04T00:00:00"/>
    <s v="40-X"/>
    <s v="40"/>
    <s v="NC-3"/>
    <d v="2010-10-04T00:00:00"/>
    <n v="-122.4660075"/>
    <n v="37.780969800000001"/>
    <s v="MIPS"/>
    <x v="4"/>
    <m/>
    <n v="7355"/>
    <m/>
    <m/>
    <n v="12261"/>
    <m/>
    <n v="-4906"/>
    <m/>
    <s v="Richmond"/>
    <m/>
    <m/>
    <n v="-1"/>
    <s v=""/>
    <n v="9515"/>
    <s v=""/>
    <s v="Bill Pashelinsky"/>
    <s v="415-379-3676"/>
    <s v="Bill Pashelinsky 415-379-3676"/>
    <s v="San Francisco, Ca 94117"/>
    <s v="1937 Hayes Street"/>
    <x v="1"/>
  </r>
  <r>
    <n v="4309"/>
    <s v="1565006A"/>
    <s v="551 22nd Av"/>
    <x v="2"/>
    <s v="CONSTRUCTION"/>
    <d v="2014-09-16T00:00:00"/>
    <x v="4"/>
    <s v="New Construction of 3-story, 2-unit building"/>
    <s v="TO ERECT 4 STORIES, 2 UNITS RESIDENTIAL BUILDING."/>
    <s v="Residential"/>
    <s v="RH-2"/>
    <n v="282"/>
    <n v="0"/>
    <m/>
    <m/>
    <m/>
    <m/>
    <m/>
    <m/>
    <s v="2011.1438"/>
    <s v="201012025978"/>
    <d v="2011-12-22T00:00:00"/>
    <d v="2010-12-02T00:00:00"/>
    <s v="40-X"/>
    <s v="40"/>
    <s v="RH-2"/>
    <d v="2010-12-02T00:00:00"/>
    <n v="-122.48145580000001"/>
    <n v="37.777363200000003"/>
    <s v="Resident"/>
    <x v="1"/>
    <n v="2"/>
    <n v="0"/>
    <m/>
    <m/>
    <m/>
    <m/>
    <m/>
    <m/>
    <s v="Richmond"/>
    <m/>
    <m/>
    <n v="-1"/>
    <s v=""/>
    <n v="2400"/>
    <s v=""/>
    <s v="Chester Fong"/>
    <s v="510-523-3423"/>
    <s v="Chester Fong 510-523-3423"/>
    <s v="Alameda, CA 94502"/>
    <s v="21 Duarte Ct."/>
    <x v="1"/>
  </r>
  <r>
    <n v="4312"/>
    <s v="5386001"/>
    <s v="2006 Keith St"/>
    <x v="20"/>
    <s v="BP Filed"/>
    <d v="2010-12-31T00:00:00"/>
    <x v="4"/>
    <s v=""/>
    <s v="Multiple Permits"/>
    <s v="Residential"/>
    <s v="RH-1"/>
    <n v="68"/>
    <n v="0"/>
    <m/>
    <m/>
    <m/>
    <m/>
    <m/>
    <m/>
    <s v=""/>
    <s v="201012317718"/>
    <m/>
    <d v="2010-12-31T00:00:00"/>
    <s v="40-X"/>
    <s v="40"/>
    <s v="RH-1"/>
    <d v="2010-12-31T00:00:00"/>
    <n v="-122.3901429"/>
    <n v="37.7285945"/>
    <s v="Resident"/>
    <x v="0"/>
    <n v="2"/>
    <n v="0"/>
    <m/>
    <m/>
    <m/>
    <m/>
    <m/>
    <m/>
    <s v="BVHP Area A,B"/>
    <m/>
    <m/>
    <n v="0"/>
    <s v="San Francisco: Bayview/Hunters Point Shipyard/Candlestick Point"/>
    <n v="2400"/>
    <s v=""/>
    <s v=""/>
    <s v=""/>
    <s v=""/>
    <s v=""/>
    <s v=""/>
    <x v="1"/>
  </r>
  <r>
    <n v="4313"/>
    <s v="5406016"/>
    <s v="220 Williams Av"/>
    <x v="25"/>
    <s v="BP Filed"/>
    <d v="2010-12-07T00:00:00"/>
    <x v="9"/>
    <s v=""/>
    <s v="ERECT 3 STORIES OF 1 DWELLING UNIT."/>
    <s v="Residential"/>
    <s v="RH-1"/>
    <n v="399"/>
    <n v="0"/>
    <m/>
    <m/>
    <m/>
    <m/>
    <m/>
    <m/>
    <s v="2011.0201"/>
    <s v="201012076279"/>
    <m/>
    <d v="2010-12-07T00:00:00"/>
    <s v="40-X"/>
    <s v="40"/>
    <s v="RH-1"/>
    <d v="2010-12-07T00:00:00"/>
    <n v="-122.3977232"/>
    <n v="37.730054899999999"/>
    <s v="Resident"/>
    <x v="0"/>
    <n v="1"/>
    <n v="0"/>
    <m/>
    <m/>
    <m/>
    <m/>
    <m/>
    <m/>
    <s v="Other S Bayshore"/>
    <m/>
    <m/>
    <n v="0"/>
    <s v="San Francisco: Bayview/Hunters Point Shipyard/Candlestick Point"/>
    <n v="4498"/>
    <s v=""/>
    <s v="Yew Kwong Chou"/>
    <s v=""/>
    <s v="Yew Kwong Chou "/>
    <s v="SF, CA 94124"/>
    <s v="200 Williams Ave"/>
    <x v="1"/>
  </r>
  <r>
    <n v="4314"/>
    <s v="6090004"/>
    <s v="524 Vienna St"/>
    <x v="12"/>
    <s v="CONSTRUCTION"/>
    <d v="2013-10-17T00:00:00"/>
    <x v="9"/>
    <s v=""/>
    <s v="TO ERECT 3 STORIES, SINGLE FAMILY BUILDING."/>
    <s v="Residential"/>
    <s v="RH-1"/>
    <n v="37"/>
    <n v="0"/>
    <m/>
    <m/>
    <m/>
    <m/>
    <m/>
    <m/>
    <s v="2012.0394"/>
    <s v="201010072487"/>
    <m/>
    <d v="2010-10-07T00:00:00"/>
    <s v="40-X"/>
    <s v="40"/>
    <s v="RH-1"/>
    <d v="2010-10-07T00:00:00"/>
    <n v="-122.431"/>
    <n v="37.720140999999998"/>
    <s v="Resident"/>
    <x v="1"/>
    <n v="1"/>
    <n v="0"/>
    <m/>
    <m/>
    <m/>
    <m/>
    <m/>
    <m/>
    <s v="South Central, Other"/>
    <m/>
    <m/>
    <n v="-1"/>
    <s v=""/>
    <n v="3500"/>
    <s v="Santos &amp; Urrutia"/>
    <s v="Cherine Ang"/>
    <s v="642-7722"/>
    <s v="Cherine Ang 642-7722"/>
    <s v="San Francisco, CA 94110"/>
    <s v="2451 Harrison Street"/>
    <x v="1"/>
  </r>
  <r>
    <n v="4315"/>
    <s v="6581060"/>
    <s v="4103 Cesar Chavez St"/>
    <x v="9"/>
    <s v="BP ISSUED"/>
    <d v="2014-06-13T00:00:00"/>
    <x v="4"/>
    <s v="Construct new single family building on empty lot"/>
    <s v="ERECT 4 STORIES OF 2 DWELLING UNIT"/>
    <s v="Residential"/>
    <s v="RH-2"/>
    <n v="460"/>
    <n v="0"/>
    <m/>
    <m/>
    <m/>
    <m/>
    <m/>
    <m/>
    <s v="2013.0246"/>
    <s v="201012176969"/>
    <d v="2013-03-05T00:00:00"/>
    <d v="2010-12-17T00:00:00"/>
    <s v="40-X"/>
    <s v="40"/>
    <s v="RH-2"/>
    <d v="2010-12-17T00:00:00"/>
    <n v="-122.43592219999999"/>
    <n v="37.747163100000002"/>
    <s v="Resident"/>
    <x v="4"/>
    <n v="2"/>
    <n v="0"/>
    <m/>
    <m/>
    <m/>
    <m/>
    <m/>
    <m/>
    <s v="Central"/>
    <m/>
    <m/>
    <n v="-1"/>
    <s v=""/>
    <n v="5164"/>
    <s v="Bill Eagan Architects"/>
    <s v="Bill Eagan"/>
    <s v="415-260-1228"/>
    <s v="Bill Eagan 415-260-1228"/>
    <s v="San Francisco, CA 94131"/>
    <s v="15 Perego Terrace #5"/>
    <x v="1"/>
  </r>
  <r>
    <n v="4316"/>
    <s v="6959030"/>
    <s v="1927 Alemany Bl"/>
    <x v="12"/>
    <s v="CONSTRUCTION"/>
    <d v="2013-12-31T00:00:00"/>
    <x v="9"/>
    <s v=""/>
    <s v="TO ERECT 2 STORIES, SINGLE FAMILY DWELLING."/>
    <s v="Residential"/>
    <s v="RH-1"/>
    <n v="48"/>
    <n v="0"/>
    <m/>
    <m/>
    <m/>
    <m/>
    <m/>
    <m/>
    <s v=""/>
    <s v="201012106469"/>
    <m/>
    <d v="2010-12-10T00:00:00"/>
    <s v="40-X"/>
    <s v="40"/>
    <s v="RH-1"/>
    <d v="2010-12-10T00:00:00"/>
    <n v="-122.438681"/>
    <n v="37.720948999999997"/>
    <s v="Resident"/>
    <x v="1"/>
    <n v="1"/>
    <n v="0"/>
    <m/>
    <m/>
    <m/>
    <m/>
    <m/>
    <m/>
    <s v="South Central, Other"/>
    <m/>
    <m/>
    <n v="-1"/>
    <s v="San Francisco: Mission-San Jose Corridor"/>
    <n v="1200"/>
    <s v=""/>
    <s v=""/>
    <s v=""/>
    <s v=""/>
    <s v=""/>
    <s v=""/>
    <x v="1"/>
  </r>
  <r>
    <n v="4318"/>
    <s v="7135023"/>
    <s v="216 Head St"/>
    <x v="26"/>
    <s v="BP Filed"/>
    <d v="2010-11-05T00:00:00"/>
    <x v="9"/>
    <s v=""/>
    <s v="ERECT 3 STORIES, TYPE 5, SINGLE FAMILY DWELLING BUILDING."/>
    <s v="Residential"/>
    <s v="RH-1"/>
    <n v="16"/>
    <n v="0"/>
    <m/>
    <m/>
    <m/>
    <m/>
    <m/>
    <m/>
    <s v="2011.0695"/>
    <s v="201011054435"/>
    <m/>
    <d v="2010-11-05T00:00:00"/>
    <s v="40-X"/>
    <s v="40"/>
    <s v="RH-1"/>
    <d v="2010-11-05T00:00:00"/>
    <n v="-122.46409199999999"/>
    <n v="37.711283000000002"/>
    <s v="Resident"/>
    <x v="0"/>
    <n v="1"/>
    <n v="0"/>
    <m/>
    <m/>
    <m/>
    <m/>
    <m/>
    <m/>
    <s v="Ingleside, Other"/>
    <m/>
    <m/>
    <n v="0"/>
    <s v="San Francisco: 19th Avenue Corridor - County Line to Eucalyptus Drive"/>
    <n v="3000"/>
    <s v=""/>
    <s v="Stephen Kwok"/>
    <s v="577-0203"/>
    <s v="Stephen Kwok 577-0203"/>
    <s v="San Francisco, CA  94122"/>
    <s v="1235 - 40th Avenue"/>
    <x v="1"/>
  </r>
  <r>
    <n v="4324"/>
    <s v="3574008"/>
    <s v="2138 Folsom St"/>
    <x v="14"/>
    <s v="BP Filed"/>
    <d v="2011-02-18T00:00:00"/>
    <x v="9"/>
    <s v=""/>
    <s v="CONVERT WAREHOUSE TO ART STUDIO WITH ACCESSORY DWELLING UNIT. ADD LIVING UNIT ON RAISED PLATFORM AT "/>
    <s v="Industrial"/>
    <s v="PDR-1-G"/>
    <n v="537"/>
    <n v="0"/>
    <m/>
    <m/>
    <m/>
    <m/>
    <m/>
    <m/>
    <s v=""/>
    <s v="201102180558"/>
    <m/>
    <d v="2011-02-18T00:00:00"/>
    <s v="58-X"/>
    <s v="58"/>
    <s v="PDR-1-G"/>
    <d v="2011-02-18T00:00:00"/>
    <n v="-122.41544399999999"/>
    <n v="37.763074000000003"/>
    <s v="Resident"/>
    <x v="0"/>
    <n v="1"/>
    <n v="0"/>
    <m/>
    <m/>
    <m/>
    <m/>
    <m/>
    <m/>
    <s v="Mission"/>
    <m/>
    <m/>
    <n v="0"/>
    <s v="San Francisco: Eastern Neighborhoods"/>
    <n v="1200"/>
    <s v=""/>
    <s v=""/>
    <s v=""/>
    <s v=""/>
    <s v=""/>
    <s v=""/>
    <x v="1"/>
  </r>
  <r>
    <n v="4325"/>
    <s v="3612055"/>
    <s v="748 Treat Av"/>
    <x v="14"/>
    <s v="CONSTRUCTION"/>
    <d v="2014-08-11T00:00:00"/>
    <x v="11"/>
    <s v="Variance to the parking requirement of P.C. Sec. 151 to provide 2 parking spaces rather than 1 for the conversion of a single family dwelling into a 3 unit residential structure.  "/>
    <s v="VERTICAL &amp; HORIZONTAL ADDITION TO A SINGLE FAMILY HOUSE. ADD TWO LEVELS TO (E) 2 STORY BLDG. REMODEL"/>
    <s v="Residential"/>
    <s v="RH-3"/>
    <n v="188"/>
    <n v="0"/>
    <m/>
    <m/>
    <m/>
    <m/>
    <m/>
    <m/>
    <s v="2013.0739"/>
    <s v="201301258793"/>
    <d v="2013-06-06T00:00:00"/>
    <d v="2013-01-25T00:00:00"/>
    <s v="40-X"/>
    <s v="40"/>
    <s v="RH-3"/>
    <d v="2013-01-25T00:00:00"/>
    <n v="-122.41383500000001"/>
    <n v="37.758108999999997"/>
    <s v="Resident"/>
    <x v="1"/>
    <n v="2"/>
    <n v="0"/>
    <m/>
    <m/>
    <m/>
    <m/>
    <m/>
    <m/>
    <s v="Mission"/>
    <m/>
    <m/>
    <n v="-1"/>
    <s v="San Francisco: Eastern Neighborhoods"/>
    <n v="5576"/>
    <s v="748 Treat Ave LLC"/>
    <s v="Anthony Lavia"/>
    <s v="415-200-6150"/>
    <s v="Anthony Lavia 415-200-6150"/>
    <s v="San Francisco, CA 94110"/>
    <s v="109 San Carlos St"/>
    <x v="0"/>
  </r>
  <r>
    <n v="4326"/>
    <s v="5610029A"/>
    <s v="10 Lundys Ln"/>
    <x v="22"/>
    <s v="CONSTRUCTION"/>
    <d v="2011-12-02T00:00:00"/>
    <x v="4"/>
    <s v=""/>
    <s v="CONVERT EXISTING LOWER FLOOR LIVING SPACE INTO DWELLING UNIT, ADD 1 RATE WALL. DOOR AT INTERIOR STAI"/>
    <s v="Residential"/>
    <s v="RH-2"/>
    <n v="116"/>
    <n v="0"/>
    <m/>
    <m/>
    <m/>
    <m/>
    <m/>
    <m/>
    <s v="2011.0837"/>
    <s v="201103303154"/>
    <m/>
    <d v="2011-03-30T00:00:00"/>
    <s v="40-X"/>
    <s v="40"/>
    <s v="RH-2"/>
    <d v="2011-03-30T00:00:00"/>
    <n v="-122.417946"/>
    <n v="37.745635"/>
    <s v="Resident"/>
    <x v="1"/>
    <n v="1"/>
    <n v="0"/>
    <m/>
    <m/>
    <m/>
    <m/>
    <m/>
    <m/>
    <s v="Bernal Heights"/>
    <m/>
    <m/>
    <n v="-1"/>
    <s v="San Francisco: Mission-San Jose Corridor"/>
    <n v="2400"/>
    <s v=""/>
    <s v="Seth Boor"/>
    <s v="241-7163"/>
    <s v="Seth Boor 241-7163"/>
    <s v="San Francisco, CA "/>
    <s v="1686 15th Street"/>
    <x v="1"/>
  </r>
  <r>
    <n v="4328"/>
    <s v="6656029"/>
    <s v="1877 Church St"/>
    <x v="9"/>
    <s v="BP ISSUED"/>
    <d v="2012-04-30T00:00:00"/>
    <x v="4"/>
    <s v=""/>
    <s v="RENOVATE GROUND FLOOR INTO A DWELLING UNIT. A HORIONTAL ADDITION @ THE REAR OF 302 SQ FT. INTERIOR R"/>
    <s v="Residential"/>
    <s v="RH-2"/>
    <n v="104"/>
    <n v="0"/>
    <m/>
    <m/>
    <m/>
    <m/>
    <m/>
    <m/>
    <s v="2011.0722"/>
    <s v="201103182398"/>
    <m/>
    <d v="2011-03-18T00:00:00"/>
    <s v="40-X"/>
    <s v="40"/>
    <s v="RH-2"/>
    <d v="2011-03-18T00:00:00"/>
    <n v="-122.426374"/>
    <n v="37.740332000000002"/>
    <s v="Resident"/>
    <x v="4"/>
    <n v="1"/>
    <n v="0"/>
    <m/>
    <m/>
    <m/>
    <m/>
    <m/>
    <m/>
    <s v="Central"/>
    <m/>
    <m/>
    <n v="-1"/>
    <s v="San Francisco: Mission-San Jose Corridor"/>
    <n v="2400"/>
    <s v=""/>
    <s v="Kamala Mostert"/>
    <s v="970-0208"/>
    <s v="Kamala Mostert 970-0208"/>
    <s v="San Francisco, CA  94110"/>
    <s v="1515 Guerrero Street"/>
    <x v="1"/>
  </r>
  <r>
    <n v="4329"/>
    <s v="6692002"/>
    <s v="3808 Mission St"/>
    <x v="22"/>
    <s v="BP Filed"/>
    <d v="2011-01-20T00:00:00"/>
    <x v="0"/>
    <s v=""/>
    <s v="TO CORRECT VIOLATION#201066546 AND TO"/>
    <s v="Mixed Use"/>
    <s v="NC-2"/>
    <n v="88"/>
    <n v="0"/>
    <m/>
    <m/>
    <m/>
    <m/>
    <m/>
    <m/>
    <s v=""/>
    <s v="201101208700"/>
    <m/>
    <d v="2011-01-20T00:00:00"/>
    <s v="40-X"/>
    <s v="40"/>
    <s v="NC-2"/>
    <d v="2011-01-20T00:00:00"/>
    <n v="-122.4246179"/>
    <n v="37.735720700000002"/>
    <s v="Resident"/>
    <x v="0"/>
    <n v="2"/>
    <n v="0"/>
    <m/>
    <m/>
    <m/>
    <m/>
    <m/>
    <m/>
    <s v="Bernal Heights"/>
    <m/>
    <m/>
    <n v="0"/>
    <s v="San Francisco: Mission-San Jose Corridor"/>
    <n v="4800"/>
    <s v=""/>
    <s v=""/>
    <s v=""/>
    <s v=""/>
    <s v=""/>
    <s v=""/>
    <x v="0"/>
  </r>
  <r>
    <n v="4330"/>
    <s v="0665002"/>
    <s v="1551  Franklin St"/>
    <x v="5"/>
    <s v="BP ISSUED"/>
    <d v="2014-06-30T00:00:00"/>
    <x v="0"/>
    <s v="add 1 additional residential unit to a 3-unit 3.5 story building."/>
    <s v=""/>
    <s v="Mixed Use"/>
    <s v="NC-3"/>
    <n v="330"/>
    <n v="0"/>
    <m/>
    <m/>
    <m/>
    <m/>
    <m/>
    <m/>
    <s v="2011.0262"/>
    <s v="201106228677"/>
    <d v="2011-04-25T00:00:00"/>
    <m/>
    <s v="130-E"/>
    <s v="130"/>
    <s v="NC-3"/>
    <d v="2011-04-25T00:00:00"/>
    <n v="-122.423985"/>
    <n v="37.788964999999997"/>
    <s v="Resident"/>
    <x v="4"/>
    <n v="1"/>
    <n v="0"/>
    <m/>
    <m/>
    <m/>
    <m/>
    <m/>
    <m/>
    <s v="Western Addition"/>
    <m/>
    <m/>
    <n v="-1"/>
    <s v="San Francisco: Downtown-Van Ness-Geary"/>
    <n v="6800"/>
    <s v=""/>
    <s v="Marc Ojanen"/>
    <s v="288-3397"/>
    <s v="Marc Ojanen 288-3397"/>
    <s v="San Francisco, CA 94109"/>
    <s v="1290 Sutter St, Suite 200"/>
    <x v="0"/>
  </r>
  <r>
    <n v="4331"/>
    <s v="0793026"/>
    <s v="471 Fulton St"/>
    <x v="6"/>
    <s v="PL FILED"/>
    <d v="2011-03-16T00:00:00"/>
    <x v="6"/>
    <s v="Rear Yard and exposure variance to develop residential units on ground floor"/>
    <s v=""/>
    <s v="Neighborhood Commercial"/>
    <s v="HAYES NCT"/>
    <n v="619"/>
    <n v="0"/>
    <m/>
    <m/>
    <m/>
    <m/>
    <m/>
    <m/>
    <s v="2011.0244"/>
    <s v=""/>
    <d v="2011-03-16T00:00:00"/>
    <m/>
    <s v="40-X"/>
    <s v="40"/>
    <s v="HAYES NCT"/>
    <d v="2011-03-16T00:00:00"/>
    <n v="-122.4245087"/>
    <n v="37.778472999999998"/>
    <s v="Resident"/>
    <x v="2"/>
    <n v="2"/>
    <n v="0"/>
    <m/>
    <m/>
    <m/>
    <m/>
    <m/>
    <m/>
    <s v="Market Octavia"/>
    <m/>
    <m/>
    <n v="0"/>
    <s v="San Francisco: Market and Octavia"/>
    <n v="28800"/>
    <s v="Shatara Architecture, Inc."/>
    <s v="Suheil Shatara"/>
    <s v="415-512-7566"/>
    <s v="Suheil Shatara 415-512-7566"/>
    <s v="San Francisco, CA 94107"/>
    <s v="522 2nd Street"/>
    <x v="3"/>
  </r>
  <r>
    <n v="4333"/>
    <s v="1732043"/>
    <s v="1759 Lincoln Wy"/>
    <x v="10"/>
    <s v="PL Approved"/>
    <d v="2013-06-20T00:00:00"/>
    <x v="1"/>
    <s v="Demolish exiting service station building of approx. 2350 square feet and reconstruct a new building of approx. 3700 square foot building containing a convenience store and automatic car wash. Alterations to the existing pumps and tanks is not proposed. C"/>
    <s v=""/>
    <s v="Residential"/>
    <s v="RM-2"/>
    <n v="222"/>
    <n v="3700"/>
    <m/>
    <m/>
    <m/>
    <m/>
    <n v="3700"/>
    <m/>
    <s v="2011.0099"/>
    <s v=""/>
    <d v="2011-02-03T00:00:00"/>
    <m/>
    <s v="40-X"/>
    <s v="40"/>
    <s v="RM-2"/>
    <d v="2011-02-03T00:00:00"/>
    <n v="-122.476889"/>
    <n v="37.765199000000003"/>
    <s v="Retail/Ent"/>
    <x v="3"/>
    <n v="0"/>
    <n v="1100"/>
    <m/>
    <m/>
    <m/>
    <m/>
    <n v="1100"/>
    <m/>
    <s v="Inner Sunset"/>
    <m/>
    <m/>
    <n v="-1"/>
    <s v=""/>
    <n v="459"/>
    <s v="Tecta Associates"/>
    <s v="Ahmad Mohazab"/>
    <s v="415-362-5857"/>
    <s v="Ahmad Mohazab 415-362-5857"/>
    <s v="San Francisco, CA  94110"/>
    <s v="2747 - 19th Street"/>
    <x v="1"/>
  </r>
  <r>
    <n v="4334"/>
    <s v="3502111"/>
    <s v="25 Elgin Park St"/>
    <x v="6"/>
    <s v="BP Filed"/>
    <d v="2014-08-12T00:00:00"/>
    <x v="76"/>
    <s v="Conditional Use for the unit density.  The project would also require a rear yard variance for the portion of the proposed fourth story, exposure variance for the rear dwelling unit and open space variance for the three new units"/>
    <s v="ADDITION OF 3 UNITS TO EXISTING BUILDING BY ADDING ONE STORY FROM 3 TO 4 STORIES.  CURRENTLY THE BUI"/>
    <s v="Residential"/>
    <s v="RTO"/>
    <n v="242"/>
    <n v="0"/>
    <m/>
    <m/>
    <m/>
    <m/>
    <m/>
    <m/>
    <s v="2014.1186"/>
    <s v="201408123622"/>
    <d v="2014-07-31T00:00:00"/>
    <d v="2014-08-12T00:00:00"/>
    <s v="40-X"/>
    <s v="40"/>
    <s v="RTO"/>
    <d v="2014-07-31T00:00:00"/>
    <n v="-122.423117"/>
    <n v="37.771053999999999"/>
    <s v="Resident"/>
    <x v="0"/>
    <n v="3"/>
    <n v="0"/>
    <m/>
    <m/>
    <m/>
    <m/>
    <m/>
    <m/>
    <s v="Market Octavia"/>
    <m/>
    <m/>
    <n v="0"/>
    <s v="San Francisco: Market and Octavia"/>
    <n v="10800"/>
    <s v="Kotas Pantaleoni Architects"/>
    <s v="Anthony Pantaleoni"/>
    <s v="495-4051x211"/>
    <s v="Anthony Pantaleoni 495-4051x211"/>
    <s v="San Francisco, CA 94107"/>
    <s v="70 Zoe St., Suite 200"/>
    <x v="3"/>
  </r>
  <r>
    <n v="4336"/>
    <s v="3733008"/>
    <s v="250 4th St"/>
    <x v="30"/>
    <s v="BP ISSUED"/>
    <d v="2014-09-12T00:00:00"/>
    <x v="89"/>
    <s v="The project proposes to demolish an existing three-story office building and construct a hotel building with 215-guest bedrooms that would be 93,460 square-feet, and 119-feet tall. "/>
    <s v="TO ERECT 11 STORIES, 1 BASEMENT, 208 UNITS HOTEL, COMMERCIAL &amp; RESTAURANT BUILDING"/>
    <s v="Commercial"/>
    <s v="C-3-S"/>
    <n v="672"/>
    <n v="93460"/>
    <n v="0"/>
    <m/>
    <m/>
    <m/>
    <m/>
    <n v="93460"/>
    <s v="2011.0038"/>
    <s v="201306280802"/>
    <d v="2011-01-14T00:00:00"/>
    <d v="2013-06-28T00:00:00"/>
    <s v="130-L"/>
    <s v="130"/>
    <s v="C-3-S"/>
    <d v="2011-01-14T00:00:00"/>
    <n v="-122.401973"/>
    <n v="37.782449"/>
    <s v="Mixres"/>
    <x v="4"/>
    <n v="208"/>
    <n v="72660"/>
    <m/>
    <m/>
    <n v="-20800"/>
    <m/>
    <m/>
    <n v="93460"/>
    <s v="South of Market, Other"/>
    <m/>
    <m/>
    <n v="-1"/>
    <s v="San Francisco: Downtown-Van Ness-Geary"/>
    <n v="83865"/>
    <s v="CEO Mint Development  LP"/>
    <s v="Jay Singh"/>
    <s v="650 8627475"/>
    <s v="Jay Singh 650 8627475"/>
    <s v="South San Francisco, CA 94080"/>
    <s v="275 So. Airport Blvd."/>
    <x v="2"/>
  </r>
  <r>
    <n v="4338"/>
    <s v="5598006"/>
    <s v="367 Bay Shore Bl"/>
    <x v="20"/>
    <s v="BP ISSUED"/>
    <d v="2013-10-03T00:00:00"/>
    <x v="1"/>
    <s v=""/>
    <s v="TO ERECT 2 STORIES, CAR WASH / COMMERCIAL BUILDING."/>
    <s v="Industrial"/>
    <s v="PDR-2"/>
    <n v="484"/>
    <n v="10000"/>
    <m/>
    <m/>
    <m/>
    <n v="5000"/>
    <n v="5000"/>
    <m/>
    <s v="2011.1203"/>
    <s v="201101208739"/>
    <m/>
    <d v="2011-01-20T00:00:00"/>
    <s v="65-J"/>
    <s v="65"/>
    <s v="PDR-2"/>
    <d v="2011-01-20T00:00:00"/>
    <n v="-122.405604"/>
    <n v="37.741408999999997"/>
    <s v="Mixed"/>
    <x v="4"/>
    <n v="0"/>
    <n v="10000"/>
    <m/>
    <m/>
    <m/>
    <n v="5000"/>
    <n v="5000"/>
    <m/>
    <s v="BVHP Area A,B"/>
    <m/>
    <m/>
    <n v="-1"/>
    <s v="San Francisco: Bayview/Hunters Point Shipyard/Candlestick Point"/>
    <n v="4072"/>
    <s v="Reuben, Junius, &amp; Rose, LLP"/>
    <s v="John Kevlin"/>
    <s v="415.567.9000"/>
    <s v="John Kevlin 415.567.9000"/>
    <s v="San Francisco, CA 94104"/>
    <s v="1 Bush Street, Ste 600"/>
    <x v="1"/>
  </r>
  <r>
    <n v="4341"/>
    <s v="7135048"/>
    <s v="3501 Alemany Bl"/>
    <x v="26"/>
    <s v="BP ISSUED"/>
    <d v="2014-09-03T00:00:00"/>
    <x v="9"/>
    <s v=""/>
    <s v="ERECT 3 STORIES OF 1 DWELLING UNIT."/>
    <s v="Residential"/>
    <s v="RH-1"/>
    <n v="16"/>
    <n v="0"/>
    <m/>
    <m/>
    <m/>
    <m/>
    <m/>
    <m/>
    <s v="2011.0732"/>
    <s v="201101208732"/>
    <m/>
    <d v="2011-01-20T00:00:00"/>
    <s v="40-X"/>
    <s v="40"/>
    <s v="RH-1"/>
    <d v="2011-01-20T00:00:00"/>
    <n v="-122.4636773"/>
    <n v="37.7113941"/>
    <s v="Resident"/>
    <x v="4"/>
    <n v="1"/>
    <n v="0"/>
    <m/>
    <m/>
    <m/>
    <m/>
    <m/>
    <m/>
    <s v="Ingleside, Other"/>
    <m/>
    <m/>
    <n v="-1"/>
    <s v="San Francisco: 19th Avenue Corridor - County Line to Eucalyptus Drive"/>
    <n v="1200"/>
    <s v=""/>
    <s v="Van T. Ly"/>
    <s v="468-3222"/>
    <s v="Van T. Ly 468-3222"/>
    <s v="San Francisco, CA  94131"/>
    <s v="8 Brussels Street"/>
    <x v="1"/>
  </r>
  <r>
    <n v="4344"/>
    <s v="1069045"/>
    <s v="2882 -  2890 Geary Blvd"/>
    <x v="2"/>
    <s v="BP ISSUED"/>
    <d v="2014-02-05T00:00:00"/>
    <x v="3"/>
    <s v="Rear yard variance"/>
    <s v="CONVERSION OF TWO EXISTING OFFICE INTO TWO RESIDENTIAL APARTMENT UNIT, UNIT #1 1,499 SQ FT, UNIT #2 "/>
    <s v="Mixed Use"/>
    <s v="NC-3"/>
    <n v="687"/>
    <n v="0"/>
    <m/>
    <m/>
    <m/>
    <m/>
    <m/>
    <m/>
    <s v="2011.0830"/>
    <s v="201106027305"/>
    <d v="2011-08-02T00:00:00"/>
    <d v="2011-06-02T00:00:00"/>
    <s v="40-X"/>
    <s v="40"/>
    <s v="NC-3"/>
    <d v="2011-06-02T00:00:00"/>
    <n v="-122.4499653"/>
    <n v="37.782293299999999"/>
    <s v="Resident"/>
    <x v="4"/>
    <n v="2"/>
    <n v="0"/>
    <m/>
    <m/>
    <m/>
    <m/>
    <m/>
    <m/>
    <s v="Richmond"/>
    <m/>
    <m/>
    <n v="-1"/>
    <s v=""/>
    <n v="8400"/>
    <s v="Lam Engineering, Inc."/>
    <s v="Connie Chan"/>
    <s v="415 440-4543"/>
    <s v="Connie Chan 415 440-4543"/>
    <s v="San Francisco, Ca 94103"/>
    <s v="1647 Mission Street"/>
    <x v="0"/>
  </r>
  <r>
    <n v="4361"/>
    <s v="0987033"/>
    <s v="3650 Washington St"/>
    <x v="2"/>
    <s v="BP ISSUED"/>
    <d v="2012-02-22T00:00:00"/>
    <x v="9"/>
    <s v=""/>
    <s v="ERECT 3 STORY SINGLE FAMILY DWELLING."/>
    <s v="Residential"/>
    <s v="RH-1"/>
    <n v="756"/>
    <n v="0"/>
    <m/>
    <m/>
    <m/>
    <m/>
    <m/>
    <m/>
    <s v=""/>
    <s v="201104083761"/>
    <m/>
    <d v="2011-04-08T00:00:00"/>
    <s v="40-X"/>
    <s v="40"/>
    <s v="RH-1"/>
    <d v="2011-04-08T00:00:00"/>
    <n v="-122.4533754"/>
    <n v="37.789198900000002"/>
    <s v="Resident"/>
    <x v="4"/>
    <n v="1"/>
    <n v="0"/>
    <m/>
    <m/>
    <m/>
    <m/>
    <m/>
    <m/>
    <s v="Richmond"/>
    <m/>
    <m/>
    <n v="-1"/>
    <s v=""/>
    <n v="1200"/>
    <s v=""/>
    <s v=""/>
    <s v=""/>
    <s v=""/>
    <s v=""/>
    <s v=""/>
    <x v="1"/>
  </r>
  <r>
    <n v="4363"/>
    <s v="1405045"/>
    <s v="322 29th Av"/>
    <x v="2"/>
    <s v="CONSTRUCTION"/>
    <d v="2013-05-10T00:00:00"/>
    <x v="4"/>
    <s v=""/>
    <s v="CONVERT SINGLE DWELLING UNIT INTO 2 UNITS RESIDENTIAL W/ ADDITION TO REAR OF BUILDING INCLUDING NEW "/>
    <s v="Residential"/>
    <s v="RH-2"/>
    <n v="674"/>
    <n v="0"/>
    <m/>
    <m/>
    <m/>
    <m/>
    <m/>
    <m/>
    <s v=""/>
    <s v="201106238762"/>
    <m/>
    <d v="2011-06-23T00:00:00"/>
    <s v="40-X"/>
    <s v="40"/>
    <s v="RH-2"/>
    <d v="2011-06-23T00:00:00"/>
    <n v="-122.488927"/>
    <n v="37.783219000000003"/>
    <s v="Resident"/>
    <x v="1"/>
    <n v="1"/>
    <n v="0"/>
    <m/>
    <m/>
    <m/>
    <m/>
    <m/>
    <m/>
    <s v="Richmond"/>
    <m/>
    <m/>
    <n v="-1"/>
    <s v=""/>
    <n v="2400"/>
    <s v=""/>
    <s v=""/>
    <s v=""/>
    <s v=""/>
    <s v=""/>
    <s v=""/>
    <x v="1"/>
  </r>
  <r>
    <n v="4364"/>
    <s v="1801040"/>
    <s v="1322 47th Av"/>
    <x v="8"/>
    <s v="BP ISSUED"/>
    <d v="2014-05-07T00:00:00"/>
    <x v="4"/>
    <s v=""/>
    <s v="TO COMPLETE WORK AND OBTAIN FINAL INSPECTION FOR WORK APPROVED UNDER PA#2000/11/17/5117. ADDITIONAL "/>
    <s v="Residential"/>
    <s v="RH-2"/>
    <n v="206"/>
    <n v="0"/>
    <m/>
    <m/>
    <m/>
    <m/>
    <m/>
    <m/>
    <s v=""/>
    <s v="201104113839"/>
    <m/>
    <d v="2011-04-11T00:00:00"/>
    <s v="40-X"/>
    <s v="40"/>
    <s v="RH-2"/>
    <d v="2011-04-11T00:00:00"/>
    <n v="-122.50696739999999"/>
    <n v="37.761848200000003"/>
    <s v="Resident"/>
    <x v="4"/>
    <n v="1"/>
    <n v="0"/>
    <m/>
    <m/>
    <m/>
    <m/>
    <m/>
    <m/>
    <s v="Outer Sunset"/>
    <m/>
    <m/>
    <n v="-1"/>
    <s v=""/>
    <n v="2400"/>
    <s v=""/>
    <s v=""/>
    <s v=""/>
    <s v=""/>
    <s v=""/>
    <s v=""/>
    <x v="1"/>
  </r>
  <r>
    <n v="4366"/>
    <s v="3509005"/>
    <s v="140 09th St"/>
    <x v="13"/>
    <s v="CONSTRUCTION"/>
    <d v="2012-07-05T00:00:00"/>
    <x v="40"/>
    <s v=""/>
    <s v="Change of Occupancy from retail furniture store to mixed use(Art studio, Art gallery, Congregate living facility and efficiency apartments. Seismic upgrade per 3403.5.- Auto sprinkler system NFPA 13. Partitions, plumbing,mechanical, electrical &amp; finish wo"/>
    <s v="Mixed Use"/>
    <s v="SLR"/>
    <n v="609"/>
    <n v="0"/>
    <m/>
    <m/>
    <m/>
    <m/>
    <m/>
    <m/>
    <s v="2010.0423"/>
    <s v="201105256770"/>
    <m/>
    <d v="2011-05-25T00:00:00"/>
    <s v="55-X"/>
    <s v="55"/>
    <s v="RCD"/>
    <d v="2011-05-25T00:00:00"/>
    <n v="-122.4136225"/>
    <n v="37.775334999999998"/>
    <s v="Resident"/>
    <x v="1"/>
    <n v="10"/>
    <n v="0"/>
    <m/>
    <m/>
    <m/>
    <m/>
    <m/>
    <m/>
    <s v="WSoMa"/>
    <m/>
    <m/>
    <n v="-1"/>
    <s v="San Francisco: Eastern Neighborhoods"/>
    <n v="12000"/>
    <s v="Harvey Hacker Architects"/>
    <s v="Harvey Hacker"/>
    <s v="415-957-0579"/>
    <s v="Harvey Hacker 415-957-0579"/>
    <s v="San Francisco, CA 94107"/>
    <s v="528 BRYANT ST"/>
    <x v="0"/>
  </r>
  <r>
    <n v="4369"/>
    <s v="4172034B"/>
    <s v="795 22nd St"/>
    <x v="19"/>
    <s v="PL FILED"/>
    <d v="2011-06-23T00:00:00"/>
    <x v="4"/>
    <s v="Demolition of existing one-story building and new construction of four-story residential-over-commercial building. "/>
    <s v=""/>
    <s v="Mixed Use"/>
    <s v="NCT-2"/>
    <n v="521"/>
    <n v="1850"/>
    <m/>
    <m/>
    <m/>
    <m/>
    <n v="1850"/>
    <m/>
    <s v="2011.0659"/>
    <s v=""/>
    <d v="2011-06-23T00:00:00"/>
    <m/>
    <s v="45-X"/>
    <s v="45"/>
    <s v="NCT-2"/>
    <d v="2011-06-23T00:00:00"/>
    <n v="-122.388795"/>
    <n v="37.757753000000001"/>
    <s v="Mixres"/>
    <x v="2"/>
    <n v="2"/>
    <n v="0"/>
    <m/>
    <m/>
    <m/>
    <m/>
    <n v="0"/>
    <m/>
    <s v="Central Waterfront"/>
    <m/>
    <m/>
    <n v="0"/>
    <s v="San Francisco: Eastern Neighborhoods"/>
    <n v="7328"/>
    <s v="Lundberg Design"/>
    <s v="Jeffrey Loehmann"/>
    <s v="415.695.0110"/>
    <s v="Jeffrey Loehmann 415.695.0110"/>
    <s v="San Francisco, CA 94107"/>
    <s v="2620 3rd Street"/>
    <x v="1"/>
  </r>
  <r>
    <n v="4370"/>
    <s v="5535006"/>
    <s v="354 Mullen Av"/>
    <x v="22"/>
    <s v="BP Filed"/>
    <d v="2011-06-28T00:00:00"/>
    <x v="9"/>
    <s v=""/>
    <s v="ERECT THREE STORY SINGLE FAMILY DWELLING."/>
    <s v="Residential"/>
    <s v="RH-1"/>
    <n v="126"/>
    <n v="0"/>
    <m/>
    <m/>
    <m/>
    <m/>
    <m/>
    <m/>
    <s v="2011.0757"/>
    <s v="201106289066"/>
    <m/>
    <d v="2011-06-28T00:00:00"/>
    <s v="40-X"/>
    <s v="40"/>
    <s v="RH-1"/>
    <d v="2011-06-28T00:00:00"/>
    <n v="-122.406165"/>
    <n v="37.745933999999998"/>
    <s v="Resident"/>
    <x v="0"/>
    <n v="1"/>
    <n v="0"/>
    <m/>
    <m/>
    <m/>
    <m/>
    <m/>
    <m/>
    <s v="Bernal Heights"/>
    <m/>
    <m/>
    <n v="0"/>
    <s v=""/>
    <n v="3645"/>
    <s v="Paniagua Construction Inc."/>
    <s v="Eduardo Paniagua"/>
    <s v="860-2482"/>
    <s v="Eduardo Paniagua 860-2482"/>
    <s v="SF, CA"/>
    <s v="176 Randall Street"/>
    <x v="1"/>
  </r>
  <r>
    <n v="4371"/>
    <s v="5431A043"/>
    <s v="5800 03rd St"/>
    <x v="20"/>
    <s v="PL Approved"/>
    <d v="2012-10-25T00:00:00"/>
    <x v="90"/>
    <s v="09/08/2003 Shadow Stduy Prop. K_x000d_The proposed project involves the demolition of the existing 103,000 gsf Coca-Cola bottling facility and the construction of a Planned Unit Development including 4 four-to-five story residential buildings for 343 dwelling u"/>
    <s v="TO ERECT 6 STORIES, 105 DWELLING UNITS OF RESIDENTIAL / COMMERCIAL COMBO."/>
    <s v="Industrial"/>
    <s v="M-1"/>
    <n v="906"/>
    <n v="0"/>
    <n v="0"/>
    <n v="0"/>
    <n v="0"/>
    <n v="0"/>
    <n v="0"/>
    <n v="0"/>
    <s v="2012.0045"/>
    <s v="200509284149"/>
    <d v="2004-01-29T00:00:00"/>
    <d v="2005-09-28T00:00:00"/>
    <s v="65-J"/>
    <s v="65"/>
    <s v="M-1"/>
    <d v="2004-01-29T00:00:00"/>
    <n v="-122.39448299999999"/>
    <n v="37.725430000000003"/>
    <s v="Resident"/>
    <x v="3"/>
    <n v="188"/>
    <n v="0"/>
    <n v="0"/>
    <n v="0"/>
    <n v="0"/>
    <n v="0"/>
    <n v="0"/>
    <n v="0"/>
    <s v="BVHP Area A,B"/>
    <m/>
    <m/>
    <n v="-1"/>
    <s v="San Francisco: Bayview/Hunters Point Shipyard/Candlestick Point"/>
    <n v="193338"/>
    <s v="McCormack Baron Salazar (MBS)"/>
    <s v="Yusef Freeman"/>
    <s v="415-935-0182"/>
    <s v="Yusef Freeman 415-935-0182"/>
    <s v="San Francisco, CA  94111"/>
    <s v="50 California Street, Suite 1500"/>
    <x v="2"/>
  </r>
  <r>
    <n v="4376"/>
    <s v="1435017"/>
    <s v="3932 Geary Bl"/>
    <x v="2"/>
    <s v="BP Filed"/>
    <d v="2011-07-08T00:00:00"/>
    <x v="0"/>
    <s v=""/>
    <s v="EXISTING TWO OFFICE UNITS ON 3RD FL TO BE CONVERTED BACK TO RESIDENTIAL USE. NEW STUD WALLS AS SHOWN"/>
    <s v="Mixed Use"/>
    <s v="NC-3"/>
    <n v="309"/>
    <n v="0"/>
    <m/>
    <m/>
    <m/>
    <m/>
    <m/>
    <m/>
    <s v=""/>
    <s v="201107089769"/>
    <m/>
    <d v="2011-07-08T00:00:00"/>
    <s v="40-X"/>
    <s v="40"/>
    <s v="NC-3"/>
    <d v="2011-07-08T00:00:00"/>
    <n v="-122.46167800000001"/>
    <n v="37.781447"/>
    <s v="Resident"/>
    <x v="0"/>
    <n v="2"/>
    <n v="0"/>
    <m/>
    <m/>
    <m/>
    <m/>
    <m/>
    <m/>
    <s v="Richmond"/>
    <m/>
    <m/>
    <n v="0"/>
    <s v=""/>
    <n v="4800"/>
    <s v=""/>
    <s v=""/>
    <s v=""/>
    <s v=""/>
    <s v=""/>
    <s v=""/>
    <x v="0"/>
  </r>
  <r>
    <n v="4377"/>
    <s v="1453013"/>
    <s v="363 21st Av"/>
    <x v="2"/>
    <s v="BP APPROVED"/>
    <d v="2014-05-29T00:00:00"/>
    <x v="11"/>
    <s v="Demo existing structure and construct a new 4-story 3-unit building"/>
    <s v="ERECT 4-STORY, 3-UNIT DWELLING RESIDENCE"/>
    <s v="Residential"/>
    <s v="RM-1"/>
    <n v="677"/>
    <n v="0"/>
    <m/>
    <m/>
    <m/>
    <m/>
    <m/>
    <m/>
    <s v="2013.0826"/>
    <s v="201306210141"/>
    <d v="2013-06-19T00:00:00"/>
    <d v="2013-06-21T00:00:00"/>
    <s v="40-X"/>
    <s v="40"/>
    <s v="RM-1"/>
    <d v="2013-06-19T00:00:00"/>
    <n v="-122.480834"/>
    <n v="37.781027999999999"/>
    <s v="Resident"/>
    <x v="4"/>
    <n v="2"/>
    <n v="0"/>
    <m/>
    <m/>
    <m/>
    <m/>
    <m/>
    <m/>
    <s v="Richmond"/>
    <m/>
    <m/>
    <n v="-1"/>
    <s v=""/>
    <n v="4736"/>
    <s v="GABRIEL Y. NG &amp; Architects, Inc."/>
    <s v="Gabriel  Ng"/>
    <s v="415-682-8060"/>
    <s v="Gabriel  Ng 415-682-8060"/>
    <s v="SAN FRANCISCO , CA 94122"/>
    <s v="1360 Ninth Avenue, Suite 210"/>
    <x v="0"/>
  </r>
  <r>
    <n v="4380"/>
    <s v="2805036"/>
    <s v="4267 23rd St"/>
    <x v="9"/>
    <s v="BP Filed"/>
    <d v="2011-07-11T00:00:00"/>
    <x v="4"/>
    <s v=""/>
    <s v="VERTICAL &amp; HORIZONTAL EXTENSION OF A TWO SROTY SINGLE FAMILY BUILDING TO BECOME THREE STORY, TWO UNI"/>
    <s v="Residential"/>
    <s v="RH-2"/>
    <n v="142"/>
    <n v="0"/>
    <m/>
    <m/>
    <m/>
    <m/>
    <m/>
    <m/>
    <s v=""/>
    <s v="201107119929"/>
    <m/>
    <d v="2011-07-11T00:00:00"/>
    <s v="40-X"/>
    <s v="40"/>
    <s v="RH-2"/>
    <d v="2011-07-11T00:00:00"/>
    <n v="-122.437938"/>
    <n v="37.752425000000002"/>
    <s v="Resident"/>
    <x v="0"/>
    <n v="1"/>
    <n v="0"/>
    <m/>
    <m/>
    <m/>
    <m/>
    <m/>
    <m/>
    <s v="Central"/>
    <m/>
    <m/>
    <n v="0"/>
    <s v=""/>
    <n v="2400"/>
    <s v=""/>
    <s v=""/>
    <s v=""/>
    <s v=""/>
    <s v=""/>
    <s v=""/>
    <x v="1"/>
  </r>
  <r>
    <n v="4381"/>
    <s v="4212011"/>
    <s v="1115 Potrero Av"/>
    <x v="18"/>
    <s v="BP APPROVED"/>
    <d v="2012-03-05T00:00:00"/>
    <x v="4"/>
    <s v=""/>
    <s v="CONVERT BASEMENT TO LEGAL DWELLING UNIT INCLUDING KITCHEN, LIVING ROOM, 1 BEDROOM, 1 FULL BATH &amp; LAU"/>
    <s v="Residential"/>
    <s v="RH-3"/>
    <n v="148"/>
    <n v="0"/>
    <m/>
    <m/>
    <m/>
    <m/>
    <m/>
    <m/>
    <s v=""/>
    <s v="201109215213"/>
    <m/>
    <d v="2011-09-21T00:00:00"/>
    <s v="55-X"/>
    <s v="55"/>
    <s v="RH-3"/>
    <d v="2011-09-21T00:00:00"/>
    <n v="-122.406083"/>
    <n v="37.754035999999999"/>
    <s v="Resident"/>
    <x v="4"/>
    <n v="1"/>
    <n v="0"/>
    <m/>
    <m/>
    <m/>
    <m/>
    <m/>
    <m/>
    <s v="Showpl/Potrero"/>
    <m/>
    <m/>
    <n v="-1"/>
    <s v="San Francisco: Eastern Neighborhoods"/>
    <n v="2400"/>
    <s v=""/>
    <s v=""/>
    <s v=""/>
    <s v=""/>
    <s v=""/>
    <s v=""/>
    <x v="1"/>
  </r>
  <r>
    <n v="4382"/>
    <s v="3509043"/>
    <s v="1321 Mission Street"/>
    <x v="1"/>
    <s v="CONSTRUCTION"/>
    <d v="2014-10-01T00:00:00"/>
    <x v="83"/>
    <s v="To demolish existing building and construct a nex mixed-use building of 120 feet in height, 11 stories, with 180 dwelling units, over 4,400 sf ground level commercial and a basement in a C-3-S zoning district. The project would provide one car-share space"/>
    <s v="TO ERECT 160 UNITS, 11 STORIES WITH BASEMENT MIX USE BUILDING."/>
    <s v="Commercial"/>
    <s v="C-3-S"/>
    <n v="609"/>
    <n v="5311"/>
    <m/>
    <m/>
    <m/>
    <m/>
    <n v="5311"/>
    <m/>
    <s v="2011.0312"/>
    <s v="201301319232"/>
    <d v="2011-09-29T00:00:00"/>
    <d v="2013-01-31T00:00:00"/>
    <s v="120-F"/>
    <s v="120"/>
    <s v="C-3-S"/>
    <d v="2011-09-29T00:00:00"/>
    <n v="-122.41496650000001"/>
    <n v="37.775904799999999"/>
    <s v="Mixres"/>
    <x v="1"/>
    <n v="160"/>
    <n v="-7907"/>
    <m/>
    <m/>
    <m/>
    <m/>
    <n v="-7907"/>
    <m/>
    <s v="Downtown"/>
    <n v="10"/>
    <n v="10"/>
    <n v="-1"/>
    <s v="San Francisco: Downtown-Van Ness-Geary"/>
    <n v="3359"/>
    <s v="1985 Shelley Living Trust"/>
    <s v="1985 Shelley Living Trust"/>
    <s v="847-943-3713"/>
    <s v="1985 Shelley Living Trust 847-943-3713"/>
    <s v="New York, N.Y. 10024"/>
    <s v="2440 Broadway, #104"/>
    <x v="2"/>
  </r>
  <r>
    <n v="4387"/>
    <s v="0256003"/>
    <s v="621 Stockton St"/>
    <x v="3"/>
    <s v="PL Approved"/>
    <d v="2012-05-10T00:00:00"/>
    <x v="6"/>
    <s v="legalize one story, detached, studio managers unit constructed without permits and located within te required rear yard"/>
    <s v=""/>
    <s v="Residential"/>
    <s v="RM-4"/>
    <n v="761"/>
    <n v="0"/>
    <m/>
    <m/>
    <m/>
    <m/>
    <m/>
    <m/>
    <s v="2011.1040"/>
    <s v="201204238894"/>
    <d v="2011-09-07T00:00:00"/>
    <m/>
    <s v="65-A"/>
    <s v="65"/>
    <s v="RM-4"/>
    <d v="2011-09-07T00:00:00"/>
    <n v="-122.40774999999999"/>
    <n v="37.791614000000003"/>
    <s v="Resident"/>
    <x v="3"/>
    <n v="1"/>
    <n v="0"/>
    <m/>
    <m/>
    <m/>
    <m/>
    <m/>
    <m/>
    <s v="Northeast"/>
    <m/>
    <m/>
    <n v="-1"/>
    <s v="San Francisco: Downtown-Van Ness-Geary"/>
    <n v="28800"/>
    <s v="Matrix Seismic Corporation"/>
    <s v="Behruz Vahdani"/>
    <s v="415 896 9044"/>
    <s v="Behruz Vahdani 415 896 9044"/>
    <s v="San Francisco, CA  94107"/>
    <s v="470 Third Street #103"/>
    <x v="3"/>
  </r>
  <r>
    <n v="4388"/>
    <s v="0831023"/>
    <s v="Market Octavia - Parcel P"/>
    <x v="6"/>
    <s v="CONSTRUCTION"/>
    <d v="2014-09-29T00:00:00"/>
    <x v="82"/>
    <s v="Mixed Use Development - Residential over podium garage, approx. 182 units of apartments, 126 spaces maximum parking garage, leasing fitness and 3,900 sq.ft. corner retail space (at Octavia &amp; Laguna Streets) in Hayes NCT, RTO Districts."/>
    <s v="TO ERECT 5 STORIES, 182 UNITS APARTMENT, RETAIL &amp; PARKING BUILDING."/>
    <s v="Neighborhood Commercial"/>
    <s v="HAYES NCT"/>
    <n v="578"/>
    <n v="3897"/>
    <m/>
    <m/>
    <m/>
    <m/>
    <n v="3897"/>
    <m/>
    <s v="2011.0744"/>
    <s v="201210051462"/>
    <d v="2011-08-03T00:00:00"/>
    <d v="2012-10-05T00:00:00"/>
    <s v="40-X/50-X"/>
    <s v="40"/>
    <s v="HAYES NCT/RTO"/>
    <d v="2011-08-03T00:00:00"/>
    <n v="-122.4259404"/>
    <n v="37.774762299999999"/>
    <s v="Mixres"/>
    <x v="1"/>
    <n v="182"/>
    <n v="3897"/>
    <m/>
    <m/>
    <m/>
    <m/>
    <n v="3897"/>
    <m/>
    <s v="Market Octavia"/>
    <m/>
    <m/>
    <n v="-1"/>
    <s v="San Francisco: Market and Octavia"/>
    <n v="164945"/>
    <s v="Hayes Valley, LLC"/>
    <s v="Meg Spriggs"/>
    <s v="284-9087"/>
    <s v="Meg Spriggs 284-9087"/>
    <s v="San Francisco, CA 94107"/>
    <s v="185 Berry Street, Suite 3500"/>
    <x v="2"/>
  </r>
  <r>
    <n v="4389"/>
    <s v="1510022"/>
    <s v="4324 Anza St"/>
    <x v="2"/>
    <s v="CONSTRUCTION"/>
    <d v="2012-11-09T00:00:00"/>
    <x v="4"/>
    <s v="Horizontal/3rd floor vertical addition and interior remodeling."/>
    <s v="ENLARGE PARKING GARAGE @ GROUND LEVEL. PROPOSED HORIZOTAL ADDITION &amp; INTERIOR REMODELING TO ACCOMMOD"/>
    <s v="Residential"/>
    <s v="RH-2"/>
    <n v="279"/>
    <n v="0"/>
    <m/>
    <m/>
    <m/>
    <m/>
    <m/>
    <m/>
    <s v="2012.0102"/>
    <s v="201101118224"/>
    <d v="2011-07-20T00:00:00"/>
    <d v="2011-01-11T00:00:00"/>
    <s v="40-X"/>
    <s v="40"/>
    <s v="RH-2"/>
    <d v="2011-01-11T00:00:00"/>
    <n v="-122.49475"/>
    <n v="37.777951999999999"/>
    <s v="Resident"/>
    <x v="1"/>
    <n v="1"/>
    <n v="0"/>
    <m/>
    <m/>
    <m/>
    <m/>
    <m/>
    <m/>
    <s v="Richmond"/>
    <m/>
    <m/>
    <n v="-1"/>
    <s v=""/>
    <n v="2400"/>
    <s v="SIA Consutlting"/>
    <s v="Reza Khoshnevisan"/>
    <s v="922-0200"/>
    <s v="Reza Khoshnevisan 922-0200"/>
    <s v="San Francisco, CA  94103"/>
    <s v="1256 Howard Street"/>
    <x v="1"/>
  </r>
  <r>
    <n v="4391"/>
    <s v="2628026"/>
    <s v="560 Roosevelt Wy"/>
    <x v="7"/>
    <s v="BP ISSUED"/>
    <d v="2013-02-15T00:00:00"/>
    <x v="4"/>
    <s v=" Construct new two-unit residential building"/>
    <s v="NEW BUILDING.  SPRINKLERS UNDER SEPARATE PERMIT"/>
    <s v="Residential"/>
    <s v="RH-2"/>
    <n v="217"/>
    <n v="0"/>
    <m/>
    <m/>
    <m/>
    <m/>
    <m/>
    <m/>
    <s v="2011.0932"/>
    <s v="201108263406"/>
    <d v="2011-10-06T00:00:00"/>
    <d v="2011-08-26T00:00:00"/>
    <s v="40-X"/>
    <s v="40"/>
    <s v="RH-2"/>
    <d v="2011-08-26T00:00:00"/>
    <n v="-122.444928"/>
    <n v="37.762568999999999"/>
    <s v="Resident"/>
    <x v="4"/>
    <n v="2"/>
    <n v="0"/>
    <m/>
    <m/>
    <m/>
    <m/>
    <m/>
    <m/>
    <s v="Buena Vista"/>
    <m/>
    <m/>
    <n v="-1"/>
    <s v=""/>
    <n v="600"/>
    <s v="Chad Smith Architect LLC"/>
    <s v="Chad Smith"/>
    <s v="646-827-4576"/>
    <s v="Chad Smith 646-827-4576"/>
    <s v="New York, NY 10001"/>
    <s v="18 West 27th Street, 10th Floor"/>
    <x v="1"/>
  </r>
  <r>
    <n v="4392"/>
    <s v="0465A022"/>
    <s v="3436 Scott St"/>
    <x v="4"/>
    <s v="BP Filed"/>
    <d v="2011-11-15T00:00:00"/>
    <x v="11"/>
    <s v=""/>
    <s v="ADDITION OF AN APT UNIT TO THE EXISTING FIRST FLOOR GARAGE AREA WITH A REAR ADDTION. EXPANSION OF RE"/>
    <s v="Residential"/>
    <s v="RH-3"/>
    <n v="824"/>
    <n v="0"/>
    <m/>
    <m/>
    <m/>
    <m/>
    <m/>
    <m/>
    <s v=""/>
    <s v="201111158893"/>
    <m/>
    <d v="2011-11-15T00:00:00"/>
    <s v="40-X"/>
    <s v="40"/>
    <s v="RH-3"/>
    <d v="2011-11-15T00:00:00"/>
    <n v="-122.4414589"/>
    <n v="37.801657900000002"/>
    <s v="Resident"/>
    <x v="0"/>
    <n v="1"/>
    <n v="0"/>
    <m/>
    <m/>
    <m/>
    <m/>
    <m/>
    <m/>
    <s v="Marina"/>
    <m/>
    <m/>
    <n v="0"/>
    <s v=""/>
    <n v="3600"/>
    <s v=""/>
    <s v=""/>
    <s v=""/>
    <s v=""/>
    <s v=""/>
    <s v=""/>
    <x v="0"/>
  </r>
  <r>
    <n v="4397"/>
    <s v="2804041"/>
    <s v="4141 23rd St"/>
    <x v="9"/>
    <s v="CONSTRUCTION"/>
    <d v="2013-12-05T00:00:00"/>
    <x v="4"/>
    <s v=""/>
    <s v="REMODEL FRONT ENTRY STEPS AND GARDEN. ADDITION TO REAR OF RESIDENCE. ADD A LIVING UNIT ON THE GARDEN"/>
    <s v="Residential"/>
    <s v="RH-2"/>
    <n v="142"/>
    <n v="0"/>
    <m/>
    <m/>
    <m/>
    <m/>
    <m/>
    <m/>
    <s v=""/>
    <s v="201112160822"/>
    <m/>
    <d v="2011-12-16T00:00:00"/>
    <s v="40-X"/>
    <s v="40"/>
    <s v="RH-2"/>
    <d v="2011-12-16T00:00:00"/>
    <n v="-122.43510000000001"/>
    <n v="37.752597000000002"/>
    <s v="Resident"/>
    <x v="1"/>
    <n v="1"/>
    <n v="0"/>
    <m/>
    <m/>
    <m/>
    <m/>
    <m/>
    <m/>
    <s v="Central"/>
    <m/>
    <m/>
    <n v="-1"/>
    <s v=""/>
    <n v="2400"/>
    <s v=""/>
    <s v=""/>
    <s v=""/>
    <s v=""/>
    <s v=""/>
    <s v=""/>
    <x v="1"/>
  </r>
  <r>
    <n v="4398"/>
    <s v="3799001"/>
    <s v="601 Townsend St"/>
    <x v="18"/>
    <s v="PL Approved"/>
    <d v="2012-05-10T00:00:00"/>
    <x v="1"/>
    <s v="Conversion of basement level into office (approx. 72,600 sf of 288,458 gsf). Currently, the building possesses 215,858 sf of office use. "/>
    <s v=""/>
    <s v="Mixed Use"/>
    <s v="UMU"/>
    <n v="573"/>
    <n v="288458"/>
    <n v="288458"/>
    <m/>
    <m/>
    <m/>
    <m/>
    <m/>
    <s v="2011.1147"/>
    <s v=""/>
    <d v="2011-10-13T00:00:00"/>
    <m/>
    <s v="68-X"/>
    <s v="68"/>
    <s v="UMU"/>
    <d v="2011-10-13T00:00:00"/>
    <n v="-122.4020173"/>
    <n v="37.771372800000002"/>
    <s v="MIPS"/>
    <x v="3"/>
    <n v="0"/>
    <n v="72600"/>
    <m/>
    <m/>
    <n v="72600"/>
    <m/>
    <m/>
    <m/>
    <s v="Showpl/Potrero"/>
    <m/>
    <m/>
    <n v="-1"/>
    <s v="San Francisco: Eastern Neighborhoods"/>
    <n v="288458"/>
    <s v="Reuben &amp; Junius, LLP"/>
    <s v="John Kelvin"/>
    <s v="415.567.9000"/>
    <s v="John Kelvin 415.567.9000"/>
    <s v="San Francisco, CA 94104"/>
    <s v="One Bush Street, Ste. 600"/>
    <x v="1"/>
  </r>
  <r>
    <n v="4402"/>
    <s v="6540021"/>
    <s v="4372 25th St"/>
    <x v="9"/>
    <s v="CONSTRUCTION"/>
    <d v="2014-08-04T00:00:00"/>
    <x v="4"/>
    <s v=""/>
    <s v="RENOVATE (E) 2-STORY SF RESIDENCE TO INCL A HORIZONTAL &amp; VERTICAL ADDITION AND (N) 2ND UNIT INCL DEM"/>
    <s v="Residential"/>
    <s v="RH-2"/>
    <n v="137"/>
    <n v="0"/>
    <m/>
    <m/>
    <m/>
    <m/>
    <m/>
    <m/>
    <s v="2012.0396"/>
    <s v="201112120494"/>
    <m/>
    <d v="2011-12-12T00:00:00"/>
    <s v="40-X"/>
    <s v="40"/>
    <s v="RH-2"/>
    <d v="2011-12-12T00:00:00"/>
    <n v="-122.43773899999999"/>
    <n v="37.749709000000003"/>
    <s v="Resident"/>
    <x v="1"/>
    <n v="1"/>
    <n v="0"/>
    <m/>
    <m/>
    <m/>
    <m/>
    <m/>
    <m/>
    <s v="Central"/>
    <m/>
    <m/>
    <n v="-1"/>
    <s v=""/>
    <n v="3384"/>
    <s v=""/>
    <s v="Andy Ferguson"/>
    <s v="415-913-8974"/>
    <s v="Andy Ferguson 415-913-8974"/>
    <s v="San Francisco, CA 94114"/>
    <s v="4372 s5th St."/>
    <x v="1"/>
  </r>
  <r>
    <n v="4403"/>
    <s v="0026030"/>
    <s v="827 North Point St"/>
    <x v="3"/>
    <s v="CONSTRUCTION"/>
    <d v="2014-06-03T00:00:00"/>
    <x v="11"/>
    <s v=""/>
    <s v="ERECT NEW 4-STORY 3 DWELLING UNITS CONDO."/>
    <s v="Residential"/>
    <s v="RH-3"/>
    <n v="850"/>
    <n v="0"/>
    <m/>
    <m/>
    <m/>
    <m/>
    <m/>
    <m/>
    <s v="2013.1476"/>
    <s v="201111078462"/>
    <m/>
    <d v="2011-11-07T00:00:00"/>
    <s v="40-X"/>
    <s v="40"/>
    <s v="RH-3"/>
    <d v="2011-11-07T00:00:00"/>
    <n v="-122.4208909"/>
    <n v="37.8055904"/>
    <s v="Resident"/>
    <x v="1"/>
    <n v="3"/>
    <n v="0"/>
    <m/>
    <m/>
    <m/>
    <m/>
    <m/>
    <m/>
    <s v="Northeast"/>
    <m/>
    <m/>
    <n v="-1"/>
    <s v="San Francisco: Downtown-Van Ness-Geary"/>
    <n v="3600"/>
    <s v=""/>
    <s v="Jack Wholey"/>
    <s v="415.771.3800"/>
    <s v="Jack Wholey 415.771.3800"/>
    <s v="Albany, CA  94706"/>
    <s v="1004 Ventura Ave."/>
    <x v="0"/>
  </r>
  <r>
    <n v="4404"/>
    <s v="0642003"/>
    <s v="1625 Van Ness Av"/>
    <x v="4"/>
    <s v="PL FILED"/>
    <d v="2011-10-04T00:00:00"/>
    <x v="9"/>
    <s v="Conditional Use authorization to construct a structure over 50' in height in the Van Ness Special Use District per Planning Code Section 253.2.  Setback 18' from Sacramento Street, the design preserves the existing view corridors and is not visible from t"/>
    <s v=""/>
    <s v="Mixed Use"/>
    <s v="RC-4"/>
    <n v="770"/>
    <n v="0"/>
    <m/>
    <m/>
    <m/>
    <m/>
    <m/>
    <m/>
    <s v="2011.1133"/>
    <s v=""/>
    <d v="2011-10-04T00:00:00"/>
    <m/>
    <s v="80-D"/>
    <s v="80"/>
    <s v="RC-4"/>
    <d v="2011-10-04T00:00:00"/>
    <n v="-122.42248170000001"/>
    <n v="37.790641000000001"/>
    <s v="Resident"/>
    <x v="2"/>
    <n v="1"/>
    <n v="0"/>
    <m/>
    <m/>
    <m/>
    <m/>
    <m/>
    <m/>
    <s v="Marina"/>
    <m/>
    <m/>
    <n v="0"/>
    <s v="San Francisco: Downtown-Van Ness-Geary"/>
    <n v="1200"/>
    <s v=""/>
    <s v="Morton Kirsch"/>
    <s v="434-1942"/>
    <s v="Morton Kirsch 434-1942"/>
    <s v="San Francisco, CA  94104"/>
    <s v="235 Montgomery Street, Ste. 1012"/>
    <x v="1"/>
  </r>
  <r>
    <n v="4408"/>
    <s v="3833002"/>
    <s v="1006 16th St"/>
    <x v="18"/>
    <s v="CONSTRUCTION"/>
    <d v="2014-09-30T00:00:00"/>
    <x v="91"/>
    <s v=""/>
    <s v="ERECT 6 STORY 393 UNITS RESIDENTIAL &amp; COMMERCIAL BUILDING."/>
    <s v="Mixed Use"/>
    <s v="UMU"/>
    <n v="651"/>
    <n v="0"/>
    <m/>
    <m/>
    <m/>
    <m/>
    <m/>
    <m/>
    <s v=""/>
    <s v="201112070234"/>
    <m/>
    <d v="2011-12-07T00:00:00"/>
    <s v="68-X"/>
    <s v="68"/>
    <s v="UMU"/>
    <d v="2011-12-07T00:00:00"/>
    <n v="-122.397182"/>
    <n v="37.766689900000003"/>
    <s v="Resident"/>
    <x v="1"/>
    <n v="393"/>
    <n v="0"/>
    <m/>
    <m/>
    <m/>
    <m/>
    <m/>
    <m/>
    <s v="Showpl/Potrero"/>
    <m/>
    <m/>
    <n v="-1"/>
    <s v="San Francisco: Eastern Neighborhoods"/>
    <n v="471600"/>
    <s v=""/>
    <s v=""/>
    <s v=""/>
    <s v=""/>
    <s v=""/>
    <s v=""/>
    <x v="4"/>
  </r>
  <r>
    <n v="4409"/>
    <s v="4101004"/>
    <s v="534 Texas St"/>
    <x v="18"/>
    <s v="BP Filed"/>
    <d v="2011-12-30T00:00:00"/>
    <x v="4"/>
    <s v=""/>
    <s v="ERECT NEW 4 STORY, 1 BASEMENT, TYPE 5, 2 FAMILY DWELLING UNITS BUILDING."/>
    <s v="Residential"/>
    <s v="RH-2"/>
    <n v="520"/>
    <n v="0"/>
    <m/>
    <m/>
    <m/>
    <m/>
    <m/>
    <m/>
    <s v="2012.1127"/>
    <s v="201112301504"/>
    <m/>
    <d v="2011-12-30T00:00:00"/>
    <s v="40-X"/>
    <s v="40"/>
    <s v="RH-2"/>
    <d v="2011-12-30T00:00:00"/>
    <n v="-122.39525500000001"/>
    <n v="37.759583999999997"/>
    <s v="Resident"/>
    <x v="0"/>
    <n v="2"/>
    <n v="0"/>
    <m/>
    <m/>
    <m/>
    <m/>
    <m/>
    <m/>
    <s v="Showpl/Potrero"/>
    <m/>
    <m/>
    <n v="0"/>
    <s v="San Francisco: Eastern Neighborhoods"/>
    <n v="1337"/>
    <s v="Wong Trust"/>
    <s v="Reginald Wong"/>
    <s v="415-568-7609"/>
    <s v="Reginald Wong 415-568-7609"/>
    <s v="SF, CA 94107"/>
    <s v="534 Texas St"/>
    <x v="1"/>
  </r>
  <r>
    <n v="4410"/>
    <s v="4829007"/>
    <s v="1560 Wallace Av"/>
    <x v="20"/>
    <s v="BP APPROVED"/>
    <d v="2014-02-28T00:00:00"/>
    <x v="1"/>
    <s v=""/>
    <s v="ERECT 1 STORY, TYPE 5, WAREHOUSE BUILDING."/>
    <s v="Industrial"/>
    <s v="PDR-1-B"/>
    <n v="388"/>
    <n v="5000"/>
    <m/>
    <m/>
    <m/>
    <n v="5000"/>
    <m/>
    <m/>
    <s v=""/>
    <s v="201112080359"/>
    <m/>
    <d v="2011-12-08T00:00:00"/>
    <s v="40-X"/>
    <s v="40"/>
    <s v="PDR-1-B"/>
    <d v="2011-12-08T00:00:00"/>
    <n v="-122.390421"/>
    <n v="37.727104400000002"/>
    <s v="PDR"/>
    <x v="4"/>
    <n v="0"/>
    <n v="5000"/>
    <m/>
    <m/>
    <m/>
    <n v="5000"/>
    <m/>
    <m/>
    <s v="BVHP Area A,B"/>
    <m/>
    <m/>
    <n v="-1"/>
    <s v="San Francisco: Bayview/Hunters Point Shipyard/Candlestick Point"/>
    <n v="5000"/>
    <s v=""/>
    <s v=""/>
    <s v=""/>
    <s v=""/>
    <s v=""/>
    <s v=""/>
    <x v="1"/>
  </r>
  <r>
    <n v="4411"/>
    <s v="5654023"/>
    <s v="209 Prentiss St"/>
    <x v="22"/>
    <s v="BP APPROVED"/>
    <d v="2014-08-19T00:00:00"/>
    <x v="9"/>
    <s v=""/>
    <s v="ERECT 3 STORY SINGLE FAMILY RESIDENTIAL."/>
    <s v="Residential"/>
    <s v="RH-1"/>
    <n v="433"/>
    <n v="0"/>
    <m/>
    <m/>
    <m/>
    <m/>
    <m/>
    <m/>
    <s v="2011.0793"/>
    <s v="201112090432"/>
    <m/>
    <d v="2011-12-09T00:00:00"/>
    <s v="40-X"/>
    <s v="40"/>
    <s v="RH-1"/>
    <d v="2011-12-09T00:00:00"/>
    <n v="-122.4120582"/>
    <n v="37.740062799999997"/>
    <s v="Resident"/>
    <x v="4"/>
    <n v="1"/>
    <n v="0"/>
    <m/>
    <m/>
    <m/>
    <m/>
    <m/>
    <m/>
    <s v="Bernal Heights"/>
    <m/>
    <m/>
    <n v="-1"/>
    <s v=""/>
    <n v="1200"/>
    <s v=""/>
    <s v="Brett Chappell"/>
    <s v="209-845-9694"/>
    <s v="Brett Chappell 209-845-9694"/>
    <s v="Oakdale, CA 95361"/>
    <s v="680 Esther Way"/>
    <x v="1"/>
  </r>
  <r>
    <n v="4412"/>
    <s v="6604039"/>
    <s v="645 Duncan St"/>
    <x v="9"/>
    <s v="BP ISSUED"/>
    <d v="2014-01-23T00:00:00"/>
    <x v="9"/>
    <s v="Remodel including interior and exterior work; excavation greater than 20 ft to install new foundation and construct new garage"/>
    <s v="TO ERECT 3 STORIES WITH 1 BASEMENT, SINGLE FAMILY DWELLING."/>
    <s v="Residential"/>
    <s v="RH-1"/>
    <n v="460"/>
    <n v="0"/>
    <m/>
    <m/>
    <m/>
    <m/>
    <m/>
    <m/>
    <s v="2012.0680"/>
    <s v="201111179087"/>
    <d v="2013-01-11T00:00:00"/>
    <d v="2011-11-17T00:00:00"/>
    <s v="40-X"/>
    <s v="40"/>
    <s v="RH-1"/>
    <d v="2011-11-17T00:00:00"/>
    <n v="-122.4343332"/>
    <n v="37.745625699999998"/>
    <s v="Resident"/>
    <x v="4"/>
    <n v="1"/>
    <n v="0"/>
    <m/>
    <m/>
    <m/>
    <m/>
    <m/>
    <m/>
    <s v="Central"/>
    <m/>
    <m/>
    <n v="-1"/>
    <s v=""/>
    <n v="6329"/>
    <s v="Linea built "/>
    <s v="Andrew Greene"/>
    <s v="415-8648"/>
    <s v="Andrew Greene 415-8648"/>
    <s v="SF, CA 94110"/>
    <s v="2595 Mission St"/>
    <x v="1"/>
  </r>
  <r>
    <n v="4414"/>
    <s v="8719002"/>
    <s v="1351 03rd St"/>
    <x v="28"/>
    <s v="CONSTRUCTION"/>
    <d v="2014-08-06T00:00:00"/>
    <x v="46"/>
    <s v=""/>
    <s v="ERECT 6 STORIES BUILDING OF POLICE HEADQUARTERS, FIRE STATION."/>
    <s v="Public"/>
    <s v="MB-OS"/>
    <n v="649"/>
    <n v="264000"/>
    <n v="264000"/>
    <m/>
    <m/>
    <m/>
    <m/>
    <m/>
    <s v=""/>
    <s v="201110066246"/>
    <m/>
    <d v="2011-10-06T00:00:00"/>
    <s v="OS"/>
    <s v=""/>
    <s v="MB-OS"/>
    <d v="2011-10-06T00:00:00"/>
    <n v="-122.3891558"/>
    <n v="37.768874500000003"/>
    <s v="MIPS"/>
    <x v="1"/>
    <m/>
    <n v="264000"/>
    <m/>
    <m/>
    <n v="264000"/>
    <m/>
    <m/>
    <m/>
    <s v="Mission Bay"/>
    <m/>
    <m/>
    <n v="-1"/>
    <s v="San Francisco: Mission Bay"/>
    <m/>
    <s v=""/>
    <s v=""/>
    <s v=""/>
    <s v=""/>
    <s v=""/>
    <s v=""/>
    <x v="1"/>
  </r>
  <r>
    <n v="4423"/>
    <s v="2688072"/>
    <s v="89 Belgrave Av"/>
    <x v="9"/>
    <s v="BP Filed"/>
    <d v="2013-08-23T00:00:00"/>
    <x v="9"/>
    <s v=""/>
    <s v="TO ERECT 3 STORY, 1 BASEMENT, SINGLE FAMILY DWELLING."/>
    <s v="Residential"/>
    <s v="RH-1(D)"/>
    <n v="195"/>
    <n v="0"/>
    <m/>
    <m/>
    <m/>
    <m/>
    <m/>
    <m/>
    <s v=""/>
    <s v="201308235158"/>
    <m/>
    <d v="2013-08-23T00:00:00"/>
    <s v="40-X"/>
    <s v="40"/>
    <s v="RH-1(D)"/>
    <d v="2013-08-23T00:00:00"/>
    <n v="-122.44971700000001"/>
    <n v="37.759360999999998"/>
    <s v="Resident"/>
    <x v="0"/>
    <n v="1"/>
    <n v="0"/>
    <m/>
    <m/>
    <m/>
    <m/>
    <m/>
    <m/>
    <s v="Central"/>
    <m/>
    <m/>
    <n v="0"/>
    <s v=""/>
    <n v="1200"/>
    <s v=""/>
    <s v=""/>
    <s v=""/>
    <s v=""/>
    <s v=""/>
    <s v=""/>
    <x v="1"/>
  </r>
  <r>
    <n v="4425"/>
    <s v="3261002"/>
    <s v="10 Aptos Av"/>
    <x v="26"/>
    <s v="BP Filed"/>
    <d v="2012-03-05T00:00:00"/>
    <x v="9"/>
    <s v=""/>
    <s v="ERECT THREE STORY SINGLE FAMILY HOUSE."/>
    <s v="Residential"/>
    <s v="RH-1(D)"/>
    <n v="392"/>
    <n v="0"/>
    <m/>
    <m/>
    <m/>
    <m/>
    <m/>
    <m/>
    <s v=""/>
    <s v="201203055412"/>
    <m/>
    <d v="2012-03-05T00:00:00"/>
    <s v="40-X"/>
    <s v="40"/>
    <s v="RH-1(D)"/>
    <d v="2012-03-05T00:00:00"/>
    <n v="-122.466341"/>
    <n v="37.731603"/>
    <s v="Resident"/>
    <x v="0"/>
    <n v="1"/>
    <n v="0"/>
    <m/>
    <m/>
    <m/>
    <m/>
    <m/>
    <m/>
    <s v="Ingleside, Other"/>
    <m/>
    <m/>
    <n v="0"/>
    <s v=""/>
    <n v="1200"/>
    <s v=""/>
    <s v=""/>
    <s v=""/>
    <s v=""/>
    <s v=""/>
    <s v=""/>
    <x v="1"/>
  </r>
  <r>
    <n v="4426"/>
    <s v="3741031"/>
    <s v="75 Howard St"/>
    <x v="30"/>
    <s v="PL FILED"/>
    <d v="2012-01-13T00:00:00"/>
    <x v="20"/>
    <s v="Proposes to demolish the existing 8 -story parking garage (containing 550 parking spaces). The project would construct a residential bldg. containing 175 residential units and a below-grade parking garage. The parking garage would contain accessory parkin"/>
    <s v=""/>
    <s v="Commercial"/>
    <s v="C-3-O(SD)"/>
    <n v="762"/>
    <n v="17900"/>
    <m/>
    <m/>
    <m/>
    <m/>
    <n v="17900"/>
    <m/>
    <s v="2011.1122"/>
    <s v=""/>
    <d v="2012-01-13T00:00:00"/>
    <m/>
    <s v="200-S"/>
    <s v="200"/>
    <s v="C-3-O(SD)"/>
    <d v="2012-01-13T00:00:00"/>
    <n v="-122.391672"/>
    <n v="37.791558000000002"/>
    <s v="Mixres"/>
    <x v="2"/>
    <n v="186"/>
    <n v="17900"/>
    <m/>
    <m/>
    <m/>
    <m/>
    <n v="17900"/>
    <m/>
    <s v="South of Market, Other"/>
    <m/>
    <m/>
    <n v="0"/>
    <s v="San Francisco: Transit Center District"/>
    <n v="291156"/>
    <s v="Gibson Dunn &amp; Crutcher, LLP"/>
    <s v="Jim Abrams"/>
    <s v="393-8370"/>
    <s v="Jim Abrams 393-8370"/>
    <s v="San Francisco, CA  94105"/>
    <s v="555 Mission Street, Suite 3000"/>
    <x v="2"/>
  </r>
  <r>
    <n v="4427"/>
    <s v="5634014"/>
    <s v="639 Peralta Av"/>
    <x v="22"/>
    <s v="CONSTRUCTION"/>
    <d v="2014-07-17T00:00:00"/>
    <x v="4"/>
    <s v=""/>
    <s v="ERECT 3 STORIES OF 2 DWELLING UNITS .TYPE 5 BUILDING."/>
    <s v="Residential"/>
    <s v="RH-2"/>
    <n v="114"/>
    <n v="0"/>
    <m/>
    <m/>
    <m/>
    <m/>
    <m/>
    <m/>
    <s v="2012.0852"/>
    <s v="201202174464"/>
    <m/>
    <d v="2012-02-17T00:00:00"/>
    <s v="40-X"/>
    <s v="40"/>
    <s v="RH-2"/>
    <d v="2012-02-17T00:00:00"/>
    <n v="-122.408939"/>
    <n v="37.742418000000001"/>
    <s v="Resident"/>
    <x v="1"/>
    <n v="2"/>
    <n v="0"/>
    <m/>
    <m/>
    <m/>
    <m/>
    <m/>
    <m/>
    <s v="Bernal Heights"/>
    <m/>
    <m/>
    <n v="-1"/>
    <s v=""/>
    <n v="2000"/>
    <s v="Dolmen Property Group"/>
    <s v="Wesley Burke"/>
    <s v="415-559-0057"/>
    <s v="Wesley Burke 415-559-0057"/>
    <s v="San Francisco, CA 94102"/>
    <s v="263 Golden Gate Avenue"/>
    <x v="1"/>
  </r>
  <r>
    <n v="4428"/>
    <s v="5350042"/>
    <s v="2243 Shafter Av"/>
    <x v="25"/>
    <s v="CONSTRUCTION"/>
    <d v="2014-09-30T00:00:00"/>
    <x v="1"/>
    <s v="Construction of a new warehouse on an empty lot."/>
    <s v=""/>
    <s v="Industrial"/>
    <s v="PDR-2"/>
    <n v="409"/>
    <n v="2240"/>
    <m/>
    <m/>
    <m/>
    <n v="2240"/>
    <m/>
    <m/>
    <s v="2012.0230"/>
    <s v="201201273060"/>
    <d v="2012-03-06T00:00:00"/>
    <d v="2012-01-27T00:00:00"/>
    <s v="65-J"/>
    <s v="65"/>
    <s v="PDR-2"/>
    <d v="2012-01-27T00:00:00"/>
    <n v="-122.40267299999999"/>
    <n v="37.737513999999997"/>
    <s v="PDR"/>
    <x v="1"/>
    <n v="0"/>
    <n v="2240"/>
    <m/>
    <m/>
    <m/>
    <n v="2240"/>
    <m/>
    <m/>
    <s v="Other S Bayshore"/>
    <m/>
    <m/>
    <n v="-1"/>
    <s v="San Francisco: Bayview/Hunters Point Shipyard/Candlestick Point"/>
    <n v="2240"/>
    <s v="Jason Chan Architect"/>
    <s v="Jason Chan"/>
    <s v="415-710-8839"/>
    <s v="Jason Chan 415-710-8839"/>
    <s v="Millbrae, CA 94030"/>
    <s v="615 Santa Barbara Ave"/>
    <x v="1"/>
  </r>
  <r>
    <n v="4429"/>
    <s v="5617014"/>
    <s v="166 Winfield St"/>
    <x v="22"/>
    <s v="CONSTRUCTION"/>
    <d v="2014-08-14T00:00:00"/>
    <x v="4"/>
    <s v="Variance request of the usable open space requirement P.C. Section 135"/>
    <s v="MAKING LOWER UNIT LEGAL. THEN EXPANDING IT INTO THE BASEMENT/GROUND FLOOR LEVEL. STAIRS WILL CONNECT"/>
    <s v="Residential"/>
    <s v="RH-2"/>
    <n v="116"/>
    <n v="0"/>
    <m/>
    <m/>
    <m/>
    <m/>
    <m/>
    <m/>
    <s v="2012.0204"/>
    <s v="201110146866"/>
    <d v="2012-03-01T00:00:00"/>
    <d v="2011-10-14T00:00:00"/>
    <s v="40-X"/>
    <s v="40"/>
    <s v="RH-2"/>
    <d v="2011-10-14T00:00:00"/>
    <n v="-122.41873099999999"/>
    <n v="37.742607"/>
    <s v="Resident"/>
    <x v="1"/>
    <n v="1"/>
    <n v="0"/>
    <m/>
    <m/>
    <m/>
    <m/>
    <m/>
    <m/>
    <s v="Bernal Heights"/>
    <m/>
    <m/>
    <n v="-1"/>
    <s v="San Francisco: Mission-San Jose Corridor"/>
    <n v="2220"/>
    <s v=""/>
    <s v="Philip Carberry"/>
    <s v="415-244-6143"/>
    <s v="Philip Carberry 415-244-6143"/>
    <s v="San Francisco, CA 94110"/>
    <s v="166 Winfield Street"/>
    <x v="1"/>
  </r>
  <r>
    <n v="4430"/>
    <s v="5683012"/>
    <s v="906 Cortland Av"/>
    <x v="22"/>
    <s v="BP Filed"/>
    <d v="2012-03-14T00:00:00"/>
    <x v="4"/>
    <s v=""/>
    <s v="ERECT 3 STORIES OF 2 DWELLING UNITS."/>
    <s v="Mixed Use"/>
    <s v="NC-2"/>
    <n v="100"/>
    <n v="0"/>
    <m/>
    <m/>
    <m/>
    <m/>
    <m/>
    <m/>
    <s v="2012.1048"/>
    <s v="201203146037"/>
    <m/>
    <d v="2012-03-14T00:00:00"/>
    <s v="40-X"/>
    <s v="40"/>
    <s v="NC-2"/>
    <d v="2012-03-14T00:00:00"/>
    <n v="-122.413614"/>
    <n v="37.738855899999997"/>
    <s v="Resident"/>
    <x v="0"/>
    <n v="2"/>
    <n v="0"/>
    <m/>
    <m/>
    <m/>
    <m/>
    <m/>
    <m/>
    <s v="Bernal Heights"/>
    <m/>
    <m/>
    <n v="0"/>
    <s v=""/>
    <n v="2400"/>
    <s v=""/>
    <s v="Jeff Chow"/>
    <s v="415-373-2930"/>
    <s v="Jeff Chow 415-373-2930"/>
    <s v="San Mateo, CA 94401"/>
    <s v="1716 Kehoe Ave"/>
    <x v="1"/>
  </r>
  <r>
    <n v="4431"/>
    <s v="6428001"/>
    <s v="520 Carter St"/>
    <x v="12"/>
    <s v="BP Filed"/>
    <d v="2012-01-24T00:00:00"/>
    <x v="4"/>
    <s v=""/>
    <s v="ERECT THREE STORY TWO FAMILY DWELLING RESIDENTIAL BUILDING."/>
    <s v="Residential"/>
    <s v="RH-2"/>
    <n v="877"/>
    <n v="0"/>
    <m/>
    <m/>
    <m/>
    <m/>
    <m/>
    <m/>
    <s v=""/>
    <s v="201201242770"/>
    <m/>
    <d v="2012-01-24T00:00:00"/>
    <s v="40-X"/>
    <s v="40"/>
    <s v="RH-2"/>
    <d v="2012-01-24T00:00:00"/>
    <n v="-122.4234888"/>
    <n v="37.709048699999997"/>
    <s v="Resident"/>
    <x v="0"/>
    <n v="2"/>
    <n v="0"/>
    <m/>
    <m/>
    <m/>
    <m/>
    <m/>
    <m/>
    <s v="South Central, Other"/>
    <m/>
    <m/>
    <n v="0"/>
    <s v=""/>
    <n v="2400"/>
    <s v=""/>
    <s v=""/>
    <s v=""/>
    <s v=""/>
    <s v=""/>
    <s v=""/>
    <x v="1"/>
  </r>
  <r>
    <n v="4432"/>
    <s v="6428007"/>
    <s v="103 Walbridge St"/>
    <x v="12"/>
    <s v="BP REINSTATED"/>
    <d v="2012-01-30T00:00:00"/>
    <x v="4"/>
    <s v=""/>
    <s v="ERECT THREE STORY TWO FAMILY DWELLING RESIDENTIAL BUILDING."/>
    <s v="Residential"/>
    <s v="RH-2"/>
    <n v="877"/>
    <n v="0"/>
    <m/>
    <m/>
    <m/>
    <m/>
    <m/>
    <m/>
    <s v=""/>
    <s v="201201242773"/>
    <m/>
    <d v="2012-01-24T00:00:00"/>
    <s v="40-X"/>
    <s v="40"/>
    <s v="RH-2"/>
    <d v="2012-01-24T00:00:00"/>
    <n v="-122.42381810000001"/>
    <n v="37.709145100000001"/>
    <s v="Resident"/>
    <x v="4"/>
    <n v="2"/>
    <n v="0"/>
    <m/>
    <m/>
    <m/>
    <m/>
    <m/>
    <m/>
    <s v="South Central, Other"/>
    <m/>
    <m/>
    <n v="-1"/>
    <s v=""/>
    <n v="2400"/>
    <s v=""/>
    <s v=""/>
    <s v=""/>
    <s v=""/>
    <s v=""/>
    <s v=""/>
    <x v="1"/>
  </r>
  <r>
    <n v="4434"/>
    <s v="6634026"/>
    <s v="149 29th St"/>
    <x v="9"/>
    <s v="CONSTRUCTION"/>
    <d v="2014-06-26T00:00:00"/>
    <x v="4"/>
    <s v="Demo existing building and construct 4-story, 2-unit residential building"/>
    <s v="ERECT 4 STORIES OF 2 DWELLING UNITS.TYPE 5 CONSTRUCTION"/>
    <s v="Residential"/>
    <s v="RH-3"/>
    <n v="107"/>
    <n v="0"/>
    <m/>
    <m/>
    <m/>
    <m/>
    <n v="0"/>
    <m/>
    <s v="2012.1451"/>
    <s v="201203125903"/>
    <d v="2012-11-27T00:00:00"/>
    <d v="2012-03-12T00:00:00"/>
    <s v="40-X"/>
    <s v="40"/>
    <s v="RH-3"/>
    <d v="2012-03-12T00:00:00"/>
    <n v="-122.4234349"/>
    <n v="37.743817900000003"/>
    <s v="Resident"/>
    <x v="1"/>
    <n v="2"/>
    <n v="-1410"/>
    <m/>
    <m/>
    <m/>
    <m/>
    <n v="-1410"/>
    <m/>
    <s v="Central"/>
    <m/>
    <m/>
    <n v="-1"/>
    <s v="San Francisco: Mission-San Jose Corridor"/>
    <n v="5432"/>
    <s v="Elevation Architects, Inc."/>
    <s v="Jonathan Pearlman"/>
    <s v="537-1125 x15"/>
    <s v="Jonathan Pearlman 537-1125 x15"/>
    <s v="San Francisco, CA  94107"/>
    <s v="1099 23rd Street Suite 18"/>
    <x v="1"/>
  </r>
  <r>
    <n v="4437"/>
    <s v="0665012"/>
    <s v="1636 Bush St"/>
    <x v="5"/>
    <s v="BP Filed"/>
    <d v="2012-03-02T00:00:00"/>
    <x v="9"/>
    <s v="Re-establish the building from its current Commercial to its original residential use."/>
    <s v="CHANGE OFFICE USE OF BUILDING TO RESIDENTIAL USE. AT 1ST FLR: ADD RANGE TO CREATE RESIDENTIAL KITCHE"/>
    <s v="Residential"/>
    <s v="RH-3"/>
    <n v="330"/>
    <n v="0"/>
    <n v="0"/>
    <m/>
    <m/>
    <m/>
    <m/>
    <m/>
    <s v="2012.0185"/>
    <s v="201203025301"/>
    <d v="2012-02-28T00:00:00"/>
    <d v="2012-03-02T00:00:00"/>
    <s v="80-A"/>
    <s v="80"/>
    <s v="RH-3"/>
    <d v="2012-02-28T00:00:00"/>
    <n v="-122.4243323"/>
    <n v="37.788303599999999"/>
    <s v="Resident"/>
    <x v="0"/>
    <n v="1"/>
    <n v="-2498"/>
    <m/>
    <m/>
    <n v="-2498"/>
    <m/>
    <m/>
    <m/>
    <s v="Western Addition"/>
    <m/>
    <m/>
    <n v="-1"/>
    <s v="San Francisco: Downtown-Van Ness-Geary"/>
    <n v="1200"/>
    <s v=""/>
    <s v="Robert  Mintz"/>
    <s v="415-831-6161"/>
    <s v="Robert  Mintz 415-831-6161"/>
    <s v="Clement Street, SF 94121"/>
    <s v="3215 Clement Street, #203"/>
    <x v="1"/>
  </r>
  <r>
    <n v="4438"/>
    <s v="3576039"/>
    <s v="35 Lexington St"/>
    <x v="14"/>
    <s v="BP ISSUED"/>
    <d v="2013-06-25T00:00:00"/>
    <x v="11"/>
    <s v=""/>
    <s v="CREATE A 620 SQ FT 3RD UNIT AT 1ST FLOOR INCLUSIVE OF A 1 STORY ADDITION OF 130 SQ FT WITH ROOF DECK"/>
    <s v="Residential"/>
    <s v="RTO"/>
    <n v="205"/>
    <n v="0"/>
    <m/>
    <m/>
    <m/>
    <m/>
    <m/>
    <m/>
    <s v=""/>
    <s v="201202174465"/>
    <m/>
    <d v="2012-02-17T00:00:00"/>
    <s v="45-X"/>
    <s v="45"/>
    <s v="RTO-Mission"/>
    <d v="2012-02-17T00:00:00"/>
    <n v="-122.421077"/>
    <n v="37.762200999999997"/>
    <s v="Resident"/>
    <x v="4"/>
    <n v="1"/>
    <n v="0"/>
    <m/>
    <m/>
    <m/>
    <m/>
    <m/>
    <m/>
    <s v="Mission"/>
    <m/>
    <m/>
    <n v="-1"/>
    <s v="San Francisco: Eastern Neighborhoods"/>
    <n v="3600"/>
    <s v=""/>
    <s v=""/>
    <s v=""/>
    <s v=""/>
    <s v=""/>
    <s v=""/>
    <x v="0"/>
  </r>
  <r>
    <n v="4439"/>
    <s v="3732150"/>
    <s v="240 05th St"/>
    <x v="16"/>
    <s v="BP ISSUED"/>
    <d v="2012-08-27T00:00:00"/>
    <x v="82"/>
    <s v=""/>
    <s v="SHORING DURING CONSTRUCTION EXCAVATION. NEW CONSTRUCTION UNDER SEPARATE APPLN #201106017202"/>
    <s v="Mixed Use"/>
    <s v="MUR"/>
    <n v="628"/>
    <n v="0"/>
    <m/>
    <m/>
    <m/>
    <m/>
    <m/>
    <m/>
    <s v=""/>
    <s v="201203196326"/>
    <m/>
    <d v="2012-03-19T00:00:00"/>
    <s v="85-X"/>
    <s v="85"/>
    <s v="MUR"/>
    <d v="2012-03-19T00:00:00"/>
    <n v="-122.4042771"/>
    <n v="37.780956799999998"/>
    <s v="Resident"/>
    <x v="4"/>
    <n v="182"/>
    <n v="0"/>
    <m/>
    <m/>
    <m/>
    <m/>
    <m/>
    <m/>
    <s v="East SoMa"/>
    <m/>
    <m/>
    <n v="-1"/>
    <s v="San Francisco: Eastern Neighborhoods"/>
    <n v="218400"/>
    <s v=""/>
    <s v=""/>
    <s v=""/>
    <s v=""/>
    <s v=""/>
    <s v=""/>
    <x v="2"/>
  </r>
  <r>
    <n v="4440"/>
    <s v="4271034"/>
    <s v="2923 Harrison St"/>
    <x v="14"/>
    <s v="CONSTRUCTION"/>
    <d v="2014-01-09T00:00:00"/>
    <x v="4"/>
    <s v="Variance to legalize second unit within primary structure with an addition parallel to existing encroachment.  Variance of the Open Space requirement (PC Sec 135), Exposure (PC Sec 140) and Rear Yard requirement (PC Sec 134)."/>
    <s v="CREATE LEGAL GROUND FLOOR SECOND UNIT. WORK TO INCLUDE (N) MECHANICAL (FURNACE), (N) LIGHTING &amp; PLUM"/>
    <s v="Residential"/>
    <s v="RH-2"/>
    <n v="134"/>
    <n v="0"/>
    <m/>
    <m/>
    <m/>
    <m/>
    <m/>
    <m/>
    <s v="2012.0463"/>
    <s v="201203287050"/>
    <d v="2012-04-05T00:00:00"/>
    <d v="2012-03-28T00:00:00"/>
    <s v="40-X"/>
    <s v="40"/>
    <s v="RH-2"/>
    <d v="2012-03-28T00:00:00"/>
    <n v="-122.411393"/>
    <n v="37.750656900000003"/>
    <s v="Resident"/>
    <x v="1"/>
    <n v="1"/>
    <n v="0"/>
    <m/>
    <m/>
    <m/>
    <m/>
    <m/>
    <m/>
    <s v="Mission"/>
    <m/>
    <m/>
    <n v="-1"/>
    <s v="San Francisco: Eastern Neighborhoods"/>
    <n v="3275"/>
    <s v="Michael Tauber Architecture"/>
    <s v="Michael Tauber"/>
    <s v="415-252-7044"/>
    <s v="Michael Tauber 415-252-7044"/>
    <s v="San Francisco, CA 94107"/>
    <s v="2325 Third Street #322"/>
    <x v="1"/>
  </r>
  <r>
    <n v="4443"/>
    <s v="0141008"/>
    <s v="850 Battery St"/>
    <x v="3"/>
    <s v="CONSTRUCTION"/>
    <d v="2014-02-11T00:00:00"/>
    <x v="4"/>
    <s v="Vertical addition with two new residental units"/>
    <s v="(N) 3RD STORY VERTICAL ADDITION TO AN (E) 2-STORY COMMERCIAL BLDG. 3RD STORY ADDITION WILL CONTAIN O"/>
    <s v="Commercial"/>
    <s v="C-2"/>
    <n v="826"/>
    <n v="7786"/>
    <n v="7786"/>
    <m/>
    <m/>
    <m/>
    <m/>
    <m/>
    <s v="2012.0158"/>
    <s v="201304023614"/>
    <d v="2012-02-29T00:00:00"/>
    <d v="2013-04-02T00:00:00"/>
    <s v="65-X"/>
    <s v="65"/>
    <s v="C-2"/>
    <d v="2012-02-29T00:00:00"/>
    <n v="-122.4011063"/>
    <n v="37.7994579"/>
    <s v="Mixres"/>
    <x v="1"/>
    <n v="2"/>
    <n v="-1108"/>
    <m/>
    <m/>
    <n v="-1108"/>
    <m/>
    <m/>
    <m/>
    <s v="Northeast"/>
    <m/>
    <m/>
    <n v="-1"/>
    <s v="San Francisco: Downtown-Van Ness-Geary"/>
    <n v="7786"/>
    <s v="Jensen Architects"/>
    <s v="Dean Orr"/>
    <s v="348-9650 x22"/>
    <s v="Dean Orr 348-9650 x22"/>
    <s v="San Francisco, CA 94103"/>
    <s v="833 Market St, 7th Floor"/>
    <x v="1"/>
  </r>
  <r>
    <n v="4444"/>
    <s v="0506036"/>
    <s v="1727 Lombard St"/>
    <x v="4"/>
    <s v="PL FILED"/>
    <d v="2012-01-31T00:00:00"/>
    <x v="92"/>
    <s v="Group housing for post-secondary educational institution (Academy of Art University).   Subject property contains 52 guest rooms and is currently a tourist motel.  Property features split-zoning, with front portion zoned NC-3 (group housing is principally"/>
    <s v=""/>
    <s v="Residential"/>
    <s v="RH-2"/>
    <n v="380"/>
    <n v="0"/>
    <m/>
    <m/>
    <m/>
    <m/>
    <m/>
    <n v="0"/>
    <s v="2012.0095"/>
    <s v=""/>
    <d v="2012-01-31T00:00:00"/>
    <m/>
    <s v="40-X"/>
    <s v="40"/>
    <s v="RH-2/NC-3"/>
    <d v="2012-01-31T00:00:00"/>
    <n v="-122.43021"/>
    <n v="37.800207"/>
    <s v="Resident"/>
    <x v="2"/>
    <n v="14"/>
    <n v="-16000"/>
    <m/>
    <m/>
    <m/>
    <m/>
    <m/>
    <n v="-16000"/>
    <s v="Marina"/>
    <m/>
    <m/>
    <n v="0"/>
    <s v=""/>
    <n v="16000"/>
    <s v="Academy of Art University"/>
    <s v="Elisa Stephens"/>
    <s v="415-618-6502"/>
    <s v="Elisa Stephens 415-618-6502"/>
    <s v="San Francisco, CA 94105"/>
    <s v="79 New Montgomery"/>
    <x v="3"/>
  </r>
  <r>
    <n v="4445"/>
    <s v="0570011"/>
    <s v="1650 Broadway *"/>
    <x v="4"/>
    <s v="CONSTRUCTION"/>
    <d v="2014-09-11T00:00:00"/>
    <x v="23"/>
    <s v=""/>
    <s v="ERECT 7 STORIES, 2 BASEMENTS 34 DWELLING UNITS, TYPE 1-B BUILDING ON A VACANT LOT."/>
    <s v="Residential"/>
    <s v="RM-3"/>
    <n v="353"/>
    <n v="0"/>
    <m/>
    <m/>
    <m/>
    <m/>
    <m/>
    <m/>
    <s v=""/>
    <s v="201203055396"/>
    <m/>
    <d v="2012-03-05T00:00:00"/>
    <s v="80-A"/>
    <s v="80"/>
    <s v="RM-3"/>
    <d v="2012-03-05T00:00:00"/>
    <n v="-122.4243919"/>
    <n v="37.795630600000003"/>
    <s v="Resident"/>
    <x v="1"/>
    <n v="34"/>
    <n v="0"/>
    <m/>
    <m/>
    <m/>
    <m/>
    <m/>
    <m/>
    <s v="Marina"/>
    <m/>
    <m/>
    <n v="-1"/>
    <s v="San Francisco: Downtown-Van Ness-Geary"/>
    <n v="40800"/>
    <s v=""/>
    <s v=""/>
    <s v=""/>
    <s v=""/>
    <s v=""/>
    <s v=""/>
    <x v="3"/>
  </r>
  <r>
    <n v="4446"/>
    <s v="0814020"/>
    <s v="100 Van Ness Av"/>
    <x v="6"/>
    <s v="CONSTRUCTION"/>
    <d v="2014-09-24T00:00:00"/>
    <x v="93"/>
    <s v="100 Van Ness is an existing 29 story office building that is currently 96% vacant.  The proposal is to change the use from office to multi-family residential, renovate the interior of the building to create 399 multi-family residential units, and re-skin "/>
    <s v="CONVERT (E) OFFICE BUILDING INT 399 RESIDENTIAL APARTMENTS GROUND FLOOR RETAIL AND ROOF DECK. MAINTA"/>
    <s v="Commercial"/>
    <s v="C-3-G"/>
    <n v="647"/>
    <n v="1820"/>
    <n v="0"/>
    <m/>
    <m/>
    <m/>
    <n v="1820"/>
    <m/>
    <s v="2012.0032"/>
    <s v="201208026344"/>
    <d v="2012-03-30T00:00:00"/>
    <d v="2012-08-02T00:00:00"/>
    <s v="200-R2"/>
    <s v="200"/>
    <s v="C-3-G"/>
    <d v="2012-03-30T00:00:00"/>
    <n v="-122.4194191"/>
    <n v="37.776427900000002"/>
    <s v="Mixres"/>
    <x v="1"/>
    <n v="399"/>
    <n v="-423740"/>
    <m/>
    <m/>
    <n v="-421005"/>
    <m/>
    <n v="-2735"/>
    <m/>
    <s v="Market Octavia"/>
    <m/>
    <m/>
    <n v="-1"/>
    <s v="San Francisco: Market and Octavia"/>
    <n v="409055"/>
    <s v="Emerald Fund, Inc."/>
    <s v="Marc Babsin"/>
    <s v="415-489-1313"/>
    <s v="Marc Babsin 415-489-1313"/>
    <s v="San Francisco, CA 94105"/>
    <s v="532 Folsom Street, Suite 400"/>
    <x v="4"/>
  </r>
  <r>
    <n v="4447"/>
    <s v="3974020"/>
    <s v="455 Potrero Av"/>
    <x v="18"/>
    <s v="PL FILED"/>
    <d v="2012-02-09T00:00:00"/>
    <x v="43"/>
    <s v="Demo existing garage &amp; construct a new residential duplex unit over basement level with 1 car-garage. Install sprinklers in building located in the rear of the lot."/>
    <s v=""/>
    <s v="Mixed Use"/>
    <s v="UMU"/>
    <n v="209"/>
    <n v="0"/>
    <m/>
    <m/>
    <m/>
    <m/>
    <m/>
    <m/>
    <s v="2012.0131"/>
    <s v=""/>
    <d v="2012-02-09T00:00:00"/>
    <m/>
    <s v="58-X"/>
    <s v="58"/>
    <s v="UMU"/>
    <d v="2012-02-09T00:00:00"/>
    <n v="-122.40720330000001"/>
    <n v="37.763812899999998"/>
    <s v="Resident"/>
    <x v="2"/>
    <n v="2"/>
    <n v="0"/>
    <m/>
    <m/>
    <m/>
    <m/>
    <m/>
    <m/>
    <s v="Showpl/Potrero"/>
    <m/>
    <m/>
    <n v="0"/>
    <s v="San Francisco: Eastern Neighborhoods"/>
    <n v="4531"/>
    <s v="Kerman Morris Architects"/>
    <s v="Edward Morris"/>
    <s v="415-749-0302"/>
    <s v="Edward Morris 415-749-0302"/>
    <s v="San Francisco, CA 94133"/>
    <s v="69A Water Street"/>
    <x v="0"/>
  </r>
  <r>
    <n v="4454"/>
    <s v="3641076"/>
    <s v="930 Shotwell St"/>
    <x v="14"/>
    <s v="CONSTRUCTION"/>
    <d v="2014-08-01T00:00:00"/>
    <x v="4"/>
    <s v="Construct new 3 stroy + garage/bassement, 2 unit residential building"/>
    <s v="TO ERECT 4 STORIES, 2 UNITS DUPLEX BUILDING."/>
    <s v="Residential"/>
    <s v="RH-2"/>
    <n v="146"/>
    <n v="0"/>
    <m/>
    <m/>
    <m/>
    <m/>
    <m/>
    <m/>
    <s v="2012.0885"/>
    <s v="201206112282"/>
    <d v="2012-07-12T00:00:00"/>
    <d v="2012-06-11T00:00:00"/>
    <s v="40-X"/>
    <s v="40"/>
    <s v="RH-2"/>
    <d v="2012-06-11T00:00:00"/>
    <n v="-122.415341"/>
    <n v="37.753054900000002"/>
    <s v="Resident"/>
    <x v="1"/>
    <n v="2"/>
    <n v="0"/>
    <m/>
    <m/>
    <m/>
    <m/>
    <m/>
    <m/>
    <s v="Mission"/>
    <m/>
    <m/>
    <n v="-1"/>
    <s v="San Francisco: Eastern Neighborhoods"/>
    <n v="4611"/>
    <s v=""/>
    <s v="Neil McGranaghan"/>
    <s v="415-424-8695"/>
    <s v="Neil McGranaghan 415-424-8695"/>
    <s v="SF, CA 94110"/>
    <s v="926B Shotwell Street"/>
    <x v="1"/>
  </r>
  <r>
    <n v="4455"/>
    <s v="3784015"/>
    <s v="603 7th Street"/>
    <x v="13"/>
    <s v="BP ISSUED"/>
    <d v="2013-11-18T00:00:00"/>
    <x v="1"/>
    <s v="Demolish existing structure adn construct new 5,500sf or retail space.\"/>
    <s v=""/>
    <s v="Industrial"/>
    <s v="SLI"/>
    <n v="602"/>
    <n v="6500"/>
    <m/>
    <m/>
    <m/>
    <m/>
    <n v="6500"/>
    <m/>
    <s v="2012.0559"/>
    <s v="201204248957"/>
    <d v="2012-04-26T00:00:00"/>
    <m/>
    <s v="40/55-X"/>
    <s v="40"/>
    <s v="SALI"/>
    <d v="2012-04-26T00:00:00"/>
    <n v="-122.40284800000001"/>
    <n v="37.773029000000001"/>
    <s v="Retail/Ent"/>
    <x v="4"/>
    <n v="0"/>
    <n v="4666"/>
    <m/>
    <m/>
    <m/>
    <m/>
    <n v="4666"/>
    <m/>
    <s v="WSoMa"/>
    <m/>
    <m/>
    <n v="-1"/>
    <s v="San Francisco: Eastern Neighborhoods"/>
    <n v="6500"/>
    <s v="Bacciocco Enterprises"/>
    <s v="Dayna Desmond"/>
    <s v="747-8591"/>
    <s v="Dayna Desmond 747-8591"/>
    <s v="Kentfield, CA  94904"/>
    <s v="803 College Avenue"/>
    <x v="1"/>
  </r>
  <r>
    <n v="4456"/>
    <s v="3949001"/>
    <s v="1200 17th Street"/>
    <x v="18"/>
    <s v="PL FILED"/>
    <d v="2012-04-04T00:00:00"/>
    <x v="94"/>
    <s v="The proposed project will demolish metal warehouses and temporary office buildings; preserve and rehabilitate brick office building; lot line adjustment to create two lots, construct approximately 200 residential units in 4-story building on 17th Street; "/>
    <s v=""/>
    <s v="Mixed Use"/>
    <s v="UMU"/>
    <n v="651"/>
    <n v="175513"/>
    <n v="148613"/>
    <m/>
    <m/>
    <n v="0"/>
    <n v="26900"/>
    <m/>
    <s v="2011.1300"/>
    <s v=""/>
    <d v="2012-04-04T00:00:00"/>
    <m/>
    <s v="68-X"/>
    <s v="68"/>
    <s v="UMU"/>
    <d v="2012-04-04T00:00:00"/>
    <n v="-122.395421"/>
    <n v="37.765577999999998"/>
    <s v="Mixres"/>
    <x v="2"/>
    <n v="200"/>
    <n v="66013"/>
    <m/>
    <m/>
    <n v="144113"/>
    <n v="-105000"/>
    <n v="26900"/>
    <m/>
    <s v="Showpl/Potrero"/>
    <m/>
    <m/>
    <n v="0"/>
    <s v="San Francisco: Eastern Neighborhoods"/>
    <n v="463149"/>
    <s v="Potrero Partners"/>
    <s v="Josh  Smith"/>
    <s v=""/>
    <s v="Josh  Smith "/>
    <s v=""/>
    <s v=""/>
    <x v="2"/>
  </r>
  <r>
    <n v="4457"/>
    <s v="4095018"/>
    <s v="896 De Haro St"/>
    <x v="18"/>
    <s v="BP Filed"/>
    <d v="2012-04-24T00:00:00"/>
    <x v="4"/>
    <s v=""/>
    <s v="ERECT 4 STORIES, TYPE 5, 2 DWELLING UNITS BUILDING."/>
    <s v="Residential"/>
    <s v="RH-2"/>
    <n v="606"/>
    <n v="0"/>
    <m/>
    <m/>
    <m/>
    <m/>
    <m/>
    <m/>
    <s v="2012.0978"/>
    <s v="201204249018"/>
    <m/>
    <d v="2012-04-24T00:00:00"/>
    <s v="40-X"/>
    <s v="40"/>
    <s v="RH-2"/>
    <d v="2012-04-24T00:00:00"/>
    <n v="-122.401259"/>
    <n v="37.758353"/>
    <s v="Resident"/>
    <x v="0"/>
    <n v="2"/>
    <n v="0"/>
    <m/>
    <m/>
    <m/>
    <m/>
    <m/>
    <m/>
    <s v="Showpl/Potrero"/>
    <m/>
    <m/>
    <n v="0"/>
    <s v="San Francisco: Eastern Neighborhoods"/>
    <n v="7266"/>
    <s v="Leavitt Architecture"/>
    <s v="Michael Leavitt"/>
    <s v="415-674-9100"/>
    <s v="Michael Leavitt 415-674-9100"/>
    <s v="San Francisco, CA 94133"/>
    <s v="1327 Mason Street"/>
    <x v="1"/>
  </r>
  <r>
    <n v="4458"/>
    <s v="4172006"/>
    <s v="2538 03rd St"/>
    <x v="19"/>
    <s v="CONSTRUCTION"/>
    <d v="2014-08-07T00:00:00"/>
    <x v="9"/>
    <s v="Variance request to the rear yard requirements of P.C. Sec. 134.  "/>
    <s v="CHANGE OF USE. RENOVATING (E) STRUCTURE INTO SINGLE FAMILY DWELLING WITHOUT ALTERING (E) BUILDING EN"/>
    <s v="Mixed Use"/>
    <s v="NCT-2"/>
    <n v="521"/>
    <n v="0"/>
    <m/>
    <m/>
    <m/>
    <n v="0"/>
    <m/>
    <m/>
    <s v="2013.0725"/>
    <s v="201209048832"/>
    <d v="2013-06-05T00:00:00"/>
    <d v="2012-09-04T00:00:00"/>
    <s v="45-X"/>
    <s v="45"/>
    <s v="NCT-2"/>
    <d v="2012-09-04T00:00:00"/>
    <n v="-122.3884388"/>
    <n v="37.757392799999998"/>
    <s v="Resident"/>
    <x v="1"/>
    <n v="1"/>
    <n v="-2051"/>
    <m/>
    <m/>
    <m/>
    <n v="-2051"/>
    <m/>
    <m/>
    <s v="Central Waterfront"/>
    <m/>
    <m/>
    <n v="-1"/>
    <s v="San Francisco: Eastern Neighborhoods"/>
    <n v="2228"/>
    <s v="Lundberg Design"/>
    <s v="Lev Bereznycky"/>
    <s v="415-601-1578"/>
    <s v="Lev Bereznycky 415-601-1578"/>
    <s v="San Francisco, CA  94131"/>
    <s v="158 Randall street"/>
    <x v="1"/>
  </r>
  <r>
    <n v="4459"/>
    <s v="5426031"/>
    <s v="2075 Bancroft Av"/>
    <x v="25"/>
    <s v="PL FILED"/>
    <d v="2012-04-19T00:00:00"/>
    <x v="11"/>
    <s v="Demo existing single family home and replace with three new single family homes."/>
    <s v=""/>
    <s v="Residential"/>
    <s v="RH-1"/>
    <n v="89"/>
    <n v="0"/>
    <m/>
    <m/>
    <m/>
    <m/>
    <m/>
    <m/>
    <s v="2012.0516"/>
    <s v=""/>
    <d v="2012-04-19T00:00:00"/>
    <m/>
    <s v="40-X"/>
    <s v="40"/>
    <s v="RH-1"/>
    <d v="2012-04-19T00:00:00"/>
    <n v="-122.40184600000001"/>
    <n v="37.730424900000003"/>
    <s v="Resident"/>
    <x v="2"/>
    <n v="2"/>
    <n v="0"/>
    <m/>
    <m/>
    <m/>
    <m/>
    <m/>
    <m/>
    <s v="Other S Bayshore"/>
    <m/>
    <m/>
    <n v="0"/>
    <s v="San Francisco: Bayview/Hunters Point Shipyard/Candlestick Point"/>
    <n v="7500"/>
    <s v=""/>
    <s v="Johanna Street"/>
    <s v="415.287.4143"/>
    <s v="Johanna Street 415.287.4143"/>
    <s v="San Francisco, CA 94122"/>
    <s v="1423 15th Avenue"/>
    <x v="0"/>
  </r>
  <r>
    <n v="4460"/>
    <s v="6527019"/>
    <s v="1069 Capp St"/>
    <x v="14"/>
    <s v="BP ISSUED"/>
    <d v="2013-05-08T00:00:00"/>
    <x v="4"/>
    <s v="Variance to the Rear Yard Requirement (134), Exposure (140), Exposure of the open space (135) and required mimimum dwelling unit mix (207.6)."/>
    <s v="TO ERECT 2-STORY, TYPE V, 2 UNITS RESIDENTIAL BUILDING."/>
    <s v="Residential"/>
    <s v="RTO"/>
    <n v="130"/>
    <n v="0"/>
    <m/>
    <m/>
    <m/>
    <m/>
    <m/>
    <m/>
    <s v="2012.0669"/>
    <s v="201207064206"/>
    <d v="2012-05-24T00:00:00"/>
    <d v="2012-07-06T00:00:00"/>
    <s v="40-X"/>
    <s v="40"/>
    <s v="RTO-Mission"/>
    <d v="2012-05-24T00:00:00"/>
    <n v="-122.4170629"/>
    <n v="37.749570300000002"/>
    <s v="Resident"/>
    <x v="4"/>
    <n v="2"/>
    <n v="0"/>
    <m/>
    <m/>
    <m/>
    <m/>
    <m/>
    <m/>
    <s v="Mission"/>
    <m/>
    <m/>
    <n v="-1"/>
    <s v="San Francisco: Eastern Neighborhoods"/>
    <n v="4956"/>
    <s v="Boor Bridges Architecture"/>
    <s v="Bonnie Bridges"/>
    <s v="415-241-7161"/>
    <s v="Bonnie Bridges 415-241-7161"/>
    <s v="94109"/>
    <s v="921 Larkin Street"/>
    <x v="1"/>
  </r>
  <r>
    <n v="4461"/>
    <s v="6593022"/>
    <s v="1513-1517 Church St"/>
    <x v="9"/>
    <s v="PL FILED"/>
    <d v="2012-06-28T00:00:00"/>
    <x v="4"/>
    <s v="Variance request to the rear yard requirement and for off-street parking."/>
    <s v=""/>
    <s v="Mixed Use"/>
    <s v="NC-1"/>
    <n v="120"/>
    <n v="1671"/>
    <m/>
    <m/>
    <m/>
    <m/>
    <n v="1671"/>
    <m/>
    <s v="2012.0824"/>
    <s v=""/>
    <d v="2012-06-28T00:00:00"/>
    <m/>
    <s v="40-X"/>
    <s v="40"/>
    <s v="NC-1"/>
    <d v="2012-06-28T00:00:00"/>
    <n v="-122.4269532"/>
    <n v="37.746568000000003"/>
    <s v="Mixres"/>
    <x v="2"/>
    <n v="1"/>
    <n v="716"/>
    <m/>
    <m/>
    <m/>
    <m/>
    <n v="716"/>
    <m/>
    <s v="Central"/>
    <m/>
    <m/>
    <n v="0"/>
    <s v="San Francisco: Mission-San Jose Corridor"/>
    <n v="4589"/>
    <s v=""/>
    <s v="Gang Wu Cheung"/>
    <s v="415-637-2234"/>
    <s v="Gang Wu Cheung 415-637-2234"/>
    <s v="San Francisco, CA 94107"/>
    <s v="1109 Tennessee Street"/>
    <x v="1"/>
  </r>
  <r>
    <n v="4471"/>
    <s v="2700012"/>
    <s v="4546 19th St"/>
    <x v="9"/>
    <s v="BP ISSUED"/>
    <d v="2014-05-02T00:00:00"/>
    <x v="4"/>
    <s v="Remodel with horizontal and vertical additions; mold abatement and add one dwelling unit._x000d_Discretionary Review request per P.C. Sec. 317. "/>
    <s v="HORIZONTAL &amp; VERTICAL ADDITIONS. ADD 2ND UNIT. ADD ROOF DECK. RENOVATION AND STRUCTURAL UPGRADE."/>
    <s v="Residential"/>
    <s v="RH-2"/>
    <n v="199"/>
    <n v="0"/>
    <m/>
    <m/>
    <m/>
    <m/>
    <m/>
    <m/>
    <s v="2012.0818"/>
    <s v="201206253387"/>
    <d v="2013-01-25T00:00:00"/>
    <d v="2012-06-25T00:00:00"/>
    <s v="40-X"/>
    <s v="40"/>
    <s v="RH-2"/>
    <d v="2012-06-25T00:00:00"/>
    <n v="-122.440055"/>
    <n v="37.759228"/>
    <s v="Resident"/>
    <x v="4"/>
    <n v="1"/>
    <n v="0"/>
    <m/>
    <m/>
    <m/>
    <m/>
    <m/>
    <m/>
    <s v="Central"/>
    <m/>
    <m/>
    <n v="-1"/>
    <s v=""/>
    <n v="4051"/>
    <s v="Quickdraw Permit Consulting"/>
    <s v="Jeremy Paul"/>
    <s v="415-552-1888"/>
    <s v="Jeremy Paul 415-552-1888"/>
    <s v="San Francisco, CA 94109"/>
    <s v="1325 California Street"/>
    <x v="1"/>
  </r>
  <r>
    <n v="4474"/>
    <s v="4013007"/>
    <s v="526 Utah St"/>
    <x v="18"/>
    <s v="BP ISSUED"/>
    <d v="2013-11-19T00:00:00"/>
    <x v="4"/>
    <s v=""/>
    <s v="REAR YARD ADDITION, DORMER ADDITION W/ BATH &amp; CLOSET FLOOR 3. EXTERIOR STAIRCASE FROM FLOOR 3 TO REAR YARD. NEW KITCHEN, BATH, DECK FLOOR 2. (N) 2ND UNIT ON BOTTOM 2 FLOORS W/ KITCHEN, 2 BATHS, &amp; 2 BEDROOMS."/>
    <s v="Residential"/>
    <s v="RH-2"/>
    <n v="209"/>
    <n v="0"/>
    <m/>
    <m/>
    <m/>
    <m/>
    <m/>
    <m/>
    <s v=""/>
    <s v="201205220992"/>
    <m/>
    <d v="2012-05-22T00:00:00"/>
    <s v="40-X"/>
    <s v="40"/>
    <s v="RH-2"/>
    <d v="2012-05-22T00:00:00"/>
    <n v="-122.40656300000001"/>
    <n v="37.762681999999998"/>
    <s v="Resident"/>
    <x v="4"/>
    <n v="1"/>
    <n v="0"/>
    <m/>
    <m/>
    <m/>
    <m/>
    <m/>
    <m/>
    <s v="Showpl/Potrero"/>
    <m/>
    <m/>
    <n v="-1"/>
    <s v="San Francisco: Eastern Neighborhoods"/>
    <n v="2400"/>
    <s v=""/>
    <s v=""/>
    <s v=""/>
    <s v=""/>
    <s v=""/>
    <s v=""/>
    <x v="1"/>
  </r>
  <r>
    <n v="4479"/>
    <s v="6566027"/>
    <s v="1411 Church St"/>
    <x v="9"/>
    <s v="BP Filed"/>
    <d v="2012-06-04T00:00:00"/>
    <x v="4"/>
    <s v=""/>
    <s v="ADD NEW DWELLING UNIT AT GROUND FLOOR. INTERIOR REMODEL AT 2ND FLOOR REAR. ADD NEW BATH &amp; RECONFIGUR"/>
    <s v="Residential"/>
    <s v="RH-2"/>
    <n v="127"/>
    <n v="0"/>
    <m/>
    <m/>
    <m/>
    <m/>
    <m/>
    <m/>
    <s v=""/>
    <s v="201206041789"/>
    <m/>
    <d v="2012-06-04T00:00:00"/>
    <s v="40-X"/>
    <s v="40"/>
    <s v="RH-2"/>
    <d v="2012-06-04T00:00:00"/>
    <n v="-122.42679"/>
    <n v="37.748255"/>
    <s v="Resident"/>
    <x v="0"/>
    <n v="1"/>
    <n v="0"/>
    <m/>
    <m/>
    <m/>
    <m/>
    <m/>
    <m/>
    <s v="Central"/>
    <m/>
    <m/>
    <n v="0"/>
    <s v="San Francisco: Mission-San Jose Corridor"/>
    <n v="2400"/>
    <s v=""/>
    <s v=""/>
    <s v=""/>
    <s v=""/>
    <s v=""/>
    <s v=""/>
    <x v="1"/>
  </r>
  <r>
    <n v="4480"/>
    <s v="7107023"/>
    <s v="188 Broad St"/>
    <x v="26"/>
    <s v="CONSTRUCTION"/>
    <d v="2013-07-01T00:00:00"/>
    <x v="4"/>
    <s v=""/>
    <s v="NEW RESIDENTIAL UNIT TO BE ADDED @  GROUND FLOOR PER PLAN WITH 3 BEDROOMS, 3 BATHROOMS. 1 KITCHEN &amp; "/>
    <s v="Residential"/>
    <s v="RH-2"/>
    <n v="20"/>
    <n v="0"/>
    <m/>
    <m/>
    <m/>
    <m/>
    <m/>
    <m/>
    <s v=""/>
    <s v="201205039740"/>
    <m/>
    <d v="2012-05-03T00:00:00"/>
    <s v="40-X"/>
    <s v="40"/>
    <s v="RH-2"/>
    <d v="2012-05-03T00:00:00"/>
    <n v="-122.4586214"/>
    <n v="37.713298799999997"/>
    <s v="Resident"/>
    <x v="1"/>
    <n v="1"/>
    <n v="0"/>
    <m/>
    <m/>
    <m/>
    <m/>
    <m/>
    <m/>
    <s v="Ingleside, Other"/>
    <m/>
    <m/>
    <n v="-1"/>
    <s v=""/>
    <n v="2400"/>
    <s v=""/>
    <s v=""/>
    <s v=""/>
    <s v=""/>
    <s v=""/>
    <s v=""/>
    <x v="1"/>
  </r>
  <r>
    <n v="4482"/>
    <s v="0811002"/>
    <s v="101 Polk St"/>
    <x v="1"/>
    <s v="BP ISSUED"/>
    <d v="2014-04-07T00:00:00"/>
    <x v="95"/>
    <s v="The proposed project is the construction of a 14 story, 163 unit residential building with 52 subgrade parking spaces on an existing surface parking lot."/>
    <s v=" ERECT 13 STORIES, 162 DWELLING UNITS, WITH PARKING AND OFFICE BUILDING."/>
    <s v="Commercial"/>
    <s v="C-3-G"/>
    <n v="647"/>
    <n v="523"/>
    <m/>
    <m/>
    <m/>
    <m/>
    <n v="523"/>
    <m/>
    <s v="2011.0702"/>
    <s v="201307051190"/>
    <d v="2012-04-13T00:00:00"/>
    <d v="2013-08-13T00:00:00"/>
    <s v="120-X"/>
    <s v="120"/>
    <s v="C-3-G"/>
    <d v="2012-04-13T00:00:00"/>
    <n v="-122.4179975"/>
    <n v="37.777539900000001"/>
    <s v="Mixres"/>
    <x v="4"/>
    <n v="162"/>
    <n v="523"/>
    <m/>
    <m/>
    <m/>
    <m/>
    <n v="523"/>
    <m/>
    <s v="Downtown"/>
    <m/>
    <m/>
    <n v="-1"/>
    <s v="San Francisco: Downtown-Van Ness-Geary"/>
    <n v="146677"/>
    <s v="Emerald Fund, Inc."/>
    <s v="Emerald Fund, Inc."/>
    <s v="777-2914"/>
    <s v="Emerald Fund, Inc. 777-2914"/>
    <s v="San Francisco, CA  94105"/>
    <s v="532 Folsom Street, Suite 400"/>
    <x v="2"/>
  </r>
  <r>
    <n v="4484"/>
    <s v="0340002"/>
    <s v="19-25 Mason St &amp; 2-16 Turk St"/>
    <x v="1"/>
    <s v="PL Approved"/>
    <d v="2014-03-04T00:00:00"/>
    <x v="88"/>
    <s v="Development of the two adjoining parking lots on either side of The Metropolis Hotel. The Metropolis will stay in place and continue as a hotel. The schematic design is to replace the existing surface parking lot with a residential development, including "/>
    <s v=""/>
    <s v="Commercial"/>
    <s v="C-3-G"/>
    <n v="678"/>
    <n v="2955"/>
    <m/>
    <m/>
    <m/>
    <m/>
    <n v="2955"/>
    <m/>
    <s v="2012.0678"/>
    <s v=""/>
    <d v="2012-08-14T00:00:00"/>
    <m/>
    <s v="120-X"/>
    <s v="120"/>
    <s v="C-3-G"/>
    <d v="2012-08-14T00:00:00"/>
    <n v="-122.4091452"/>
    <n v="37.783439000000001"/>
    <s v="Mixres"/>
    <x v="3"/>
    <n v="110"/>
    <n v="2955"/>
    <m/>
    <m/>
    <m/>
    <m/>
    <n v="2955"/>
    <m/>
    <s v="Downtown"/>
    <m/>
    <m/>
    <n v="-1"/>
    <s v="San Francisco: Downtown-Van Ness-Geary"/>
    <n v="2394"/>
    <s v="Reuben, Junius, &amp; Rose, LLP"/>
    <s v="John Kevlin"/>
    <s v="415.567.9000"/>
    <s v="John Kevlin 415.567.9000"/>
    <s v="San Francisco, CA 94104"/>
    <s v="1 Bush Street, Ste 600"/>
    <x v="2"/>
  </r>
  <r>
    <n v="4485"/>
    <s v="0346003A"/>
    <s v="101 Hyde St"/>
    <x v="1"/>
    <s v="BP Filed"/>
    <d v="2013-06-27T00:00:00"/>
    <x v="96"/>
    <s v="The existing post office is scheduled for closure.  The proposed development would demolish the existing one-story building (built in 1960) and rebuild ground floor retail with residential units above."/>
    <s v="ERECT (N) 8-STORY MULTI-RESIDENTIAL &amp; RETAIL BUILDING."/>
    <s v="Commercial"/>
    <s v="C-3-G"/>
    <n v="300"/>
    <n v="6314"/>
    <m/>
    <m/>
    <m/>
    <m/>
    <n v="6314"/>
    <m/>
    <s v="2012.0086"/>
    <s v="201306270692"/>
    <d v="2012-08-15T00:00:00"/>
    <d v="2013-06-27T00:00:00"/>
    <s v="80-X"/>
    <s v="80"/>
    <s v="C-3-G"/>
    <d v="2012-08-15T00:00:00"/>
    <n v="-122.415897"/>
    <n v="37.781804000000001"/>
    <s v="Mixres"/>
    <x v="0"/>
    <n v="85"/>
    <n v="-1191"/>
    <m/>
    <m/>
    <m/>
    <m/>
    <n v="-1191"/>
    <m/>
    <s v="Downtown"/>
    <m/>
    <m/>
    <n v="0"/>
    <s v="San Francisco: Downtown-Van Ness-Geary"/>
    <n v="6314"/>
    <s v=""/>
    <s v="Albert Costa"/>
    <s v="415.986.0101"/>
    <s v="Albert Costa 415.986.0101"/>
    <s v="San Francisco, CA 94111"/>
    <s v="1620 Montgomery Street, Suite 320"/>
    <x v="2"/>
  </r>
  <r>
    <n v="4486"/>
    <s v="0351001"/>
    <s v="1100 Market St"/>
    <x v="1"/>
    <s v="PL FILED"/>
    <d v="2012-09-18T00:00:00"/>
    <x v="1"/>
    <s v="Renovation of existing Hotel - interior renovation and top floor addition"/>
    <s v=""/>
    <s v="Commercial"/>
    <s v="C-3-G"/>
    <n v="296"/>
    <n v="81015"/>
    <m/>
    <m/>
    <m/>
    <m/>
    <n v="12209"/>
    <n v="68806"/>
    <s v="2012.1123"/>
    <s v=""/>
    <d v="2012-09-18T00:00:00"/>
    <m/>
    <s v="120-X"/>
    <s v="120"/>
    <s v="C-3-G"/>
    <d v="2012-09-18T00:00:00"/>
    <n v="-122.4125528"/>
    <n v="37.780707399999997"/>
    <s v="Visitor"/>
    <x v="2"/>
    <n v="0"/>
    <n v="1440"/>
    <m/>
    <m/>
    <m/>
    <m/>
    <n v="3026"/>
    <n v="-1586"/>
    <s v="Downtown"/>
    <m/>
    <m/>
    <n v="0"/>
    <s v="San Francisco: Downtown-Van Ness-Geary"/>
    <n v="81015"/>
    <s v="Reuben &amp; Junius"/>
    <s v="Daniel Frattin"/>
    <s v="415 567 9000"/>
    <s v="Daniel Frattin 415 567 9000"/>
    <s v="San Francisco, CA  94104"/>
    <s v="1 Bush Street, Suite 600"/>
    <x v="1"/>
  </r>
  <r>
    <n v="4487"/>
    <s v="1088022"/>
    <s v="758 Spruce St"/>
    <x v="5"/>
    <s v="CONSTRUCTION"/>
    <d v="2014-02-21T00:00:00"/>
    <x v="4"/>
    <s v="Convert a 2-story single family dwelling to a 2-unit dwelling with a 2 story vertical additions"/>
    <s v="3RD + 4TH FLOOR ADDITION. INTERIOR REMODEL. CONVERT SINGLE FAMILY HOME INTO TWO UNIT BUILDING. FIRE "/>
    <s v="Residential"/>
    <s v="RH-3"/>
    <n v="659"/>
    <n v="0"/>
    <m/>
    <m/>
    <m/>
    <m/>
    <m/>
    <m/>
    <s v="2012.1209"/>
    <s v="201207245587"/>
    <d v="2012-09-21T00:00:00"/>
    <d v="2012-07-24T00:00:00"/>
    <s v="40-X"/>
    <s v="40"/>
    <s v="RH-3"/>
    <d v="2012-07-24T00:00:00"/>
    <n v="-122.452699"/>
    <n v="37.780951000000002"/>
    <s v="Resident"/>
    <x v="1"/>
    <n v="1"/>
    <n v="0"/>
    <m/>
    <m/>
    <m/>
    <m/>
    <m/>
    <m/>
    <s v="Western Addition"/>
    <m/>
    <m/>
    <n v="-1"/>
    <s v=""/>
    <n v="5315"/>
    <s v="Gabriel Ng and Associates"/>
    <s v="Jeremy  Schaub"/>
    <s v="682-8060x103"/>
    <s v="Jeremy  Schaub 682-8060x103"/>
    <s v="San Francisco,  CA  94122"/>
    <s v="1360 9th Ave, #210"/>
    <x v="1"/>
  </r>
  <r>
    <n v="4488"/>
    <s v="1183010"/>
    <s v="601 Broderick St"/>
    <x v="5"/>
    <s v="PL Approved"/>
    <d v="2013-01-08T00:00:00"/>
    <x v="9"/>
    <s v="Change of use, converting from church to single family dwelling with interior remodeling."/>
    <s v=""/>
    <s v="Residential"/>
    <s v="RM-1"/>
    <n v="258"/>
    <n v="0"/>
    <m/>
    <m/>
    <m/>
    <m/>
    <m/>
    <m/>
    <s v="2012.0871"/>
    <s v=""/>
    <d v="2012-07-10T00:00:00"/>
    <m/>
    <s v="40-X"/>
    <s v="40"/>
    <s v="RM-1"/>
    <d v="2012-07-10T00:00:00"/>
    <n v="-122.439975"/>
    <n v="37.775837000000003"/>
    <s v="Resident"/>
    <x v="3"/>
    <n v="1"/>
    <n v="-4085"/>
    <n v="-4085"/>
    <m/>
    <m/>
    <m/>
    <m/>
    <m/>
    <s v="Western Addition"/>
    <m/>
    <m/>
    <n v="-1"/>
    <s v=""/>
    <n v="1200"/>
    <s v=""/>
    <s v="Roman Rettner"/>
    <s v="415.867.2181"/>
    <s v="Roman Rettner 415.867.2181"/>
    <s v="San Francisco, CA 94127"/>
    <s v="120 Manor Drive"/>
    <x v="1"/>
  </r>
  <r>
    <n v="4489"/>
    <s v="1332049"/>
    <s v="126 27th Av"/>
    <x v="2"/>
    <s v="CONSTRUCTION"/>
    <d v="2014-09-26T00:00:00"/>
    <x v="9"/>
    <s v="Building single family cottage in the required rear yard"/>
    <s v="(REAR BLDG) TO ERECT 1 STORY, TYPE 5, NO BASEMENT, SINGLE FAMILY DWELLING."/>
    <s v="Residential"/>
    <s v="RH-1"/>
    <n v="719"/>
    <n v="0"/>
    <m/>
    <m/>
    <m/>
    <m/>
    <m/>
    <m/>
    <s v="2012.1056"/>
    <s v="201305036095"/>
    <d v="2012-08-14T00:00:00"/>
    <d v="2013-05-03T00:00:00"/>
    <s v="40-X"/>
    <s v="40"/>
    <s v="RH-1"/>
    <d v="2012-08-14T00:00:00"/>
    <n v="-122.487055"/>
    <n v="37.786938900000003"/>
    <s v="Resident"/>
    <x v="1"/>
    <n v="1"/>
    <n v="0"/>
    <m/>
    <m/>
    <m/>
    <m/>
    <m/>
    <m/>
    <s v="Richmond"/>
    <m/>
    <m/>
    <n v="-1"/>
    <s v=""/>
    <n v="1200"/>
    <s v="Town Consulting Inc."/>
    <s v="Tony Kim"/>
    <s v="415-246-8855"/>
    <s v="Tony Kim 415-246-8855"/>
    <s v="San Francisco, CA  94118"/>
    <s v="100 Clement Street, 3rd Floor"/>
    <x v="1"/>
  </r>
  <r>
    <n v="4491"/>
    <s v="2778013"/>
    <s v="851 Corbett Av"/>
    <x v="9"/>
    <s v="CONSTRUCTION"/>
    <d v="2014-09-30T00:00:00"/>
    <x v="4"/>
    <s v="Remodel single family home and change it to a 2 unit building with a 2 car garage and new top floor."/>
    <s v="ERECT A 4-STORY, 2-UNIT RESIDENTIAL."/>
    <s v="Residential"/>
    <s v="RM-1"/>
    <n v="178"/>
    <n v="0"/>
    <m/>
    <m/>
    <m/>
    <m/>
    <m/>
    <m/>
    <s v="2012.1131"/>
    <s v="201311071427"/>
    <d v="2012-08-30T00:00:00"/>
    <d v="2013-11-07T00:00:00"/>
    <s v="40-X"/>
    <s v="40"/>
    <s v="RM-1"/>
    <d v="2012-08-30T00:00:00"/>
    <n v="-122.4434096"/>
    <n v="37.753174899999998"/>
    <s v="Resident"/>
    <x v="1"/>
    <n v="2"/>
    <n v="0"/>
    <m/>
    <m/>
    <m/>
    <m/>
    <m/>
    <m/>
    <s v="Central"/>
    <m/>
    <m/>
    <n v="-1"/>
    <s v=""/>
    <n v="3374"/>
    <s v="Apparatus Architecture"/>
    <s v="Michael Baushke"/>
    <s v="415-703-0904"/>
    <s v="Michael Baushke 415-703-0904"/>
    <s v="San Francisco, CA 94102"/>
    <s v="357 Grove Street"/>
    <x v="1"/>
  </r>
  <r>
    <n v="4493"/>
    <s v="3651017"/>
    <s v="3820 24th Street"/>
    <x v="9"/>
    <s v="CONSTRUCTION"/>
    <d v="2014-09-24T00:00:00"/>
    <x v="0"/>
    <s v="New construction of a five-story mixed-use building.  Rear Yard Variance"/>
    <s v="ERECT 4-STORY TYPE V RESIDENTIAL OVER 1 COMMERCIAL BLDG."/>
    <s v="Neighborhood Commercial"/>
    <s v="24TH-NOE"/>
    <n v="143"/>
    <n v="3030"/>
    <n v="3030"/>
    <m/>
    <m/>
    <m/>
    <m/>
    <m/>
    <s v="2012.0923"/>
    <s v="201207265893"/>
    <d v="2012-07-19T00:00:00"/>
    <d v="2012-07-26T00:00:00"/>
    <s v="40-X"/>
    <s v="40"/>
    <s v="24TH-NOE"/>
    <d v="2012-07-19T00:00:00"/>
    <n v="-122.427988"/>
    <n v="37.751907000000003"/>
    <s v="Mixres"/>
    <x v="1"/>
    <n v="4"/>
    <n v="3030"/>
    <m/>
    <m/>
    <n v="3030"/>
    <m/>
    <m/>
    <m/>
    <s v="Central"/>
    <m/>
    <m/>
    <n v="-1"/>
    <s v="San Francisco: Mission-San Jose Corridor"/>
    <n v="3030"/>
    <s v="SIA Consutlting"/>
    <s v="Reza Khoshnevisan"/>
    <s v="922-0200"/>
    <s v="Reza Khoshnevisan 922-0200"/>
    <s v="San Francisco, CA  94103"/>
    <s v="1256 Howard Street"/>
    <x v="0"/>
  </r>
  <r>
    <n v="4495"/>
    <s v="3753079"/>
    <s v="363 06th St"/>
    <x v="16"/>
    <s v="PL Approved"/>
    <d v="2012-10-03T00:00:00"/>
    <x v="48"/>
    <s v="Remove existing 2-story commercial building and construct a new 9-story mixed-use building."/>
    <s v=""/>
    <s v="Mixed Use"/>
    <s v="MUR"/>
    <n v="631"/>
    <n v="2226"/>
    <m/>
    <m/>
    <m/>
    <n v="0"/>
    <n v="2226"/>
    <m/>
    <s v="2011.0586"/>
    <s v=""/>
    <d v="2012-07-12T00:00:00"/>
    <m/>
    <s v="85-X"/>
    <s v="85"/>
    <s v="MUR"/>
    <d v="2012-07-12T00:00:00"/>
    <n v="-122.4046974"/>
    <n v="37.777951399999999"/>
    <s v="Mixres"/>
    <x v="3"/>
    <n v="87"/>
    <n v="-10170"/>
    <m/>
    <m/>
    <m/>
    <n v="-12396"/>
    <n v="2226"/>
    <m/>
    <s v="East SoMa"/>
    <m/>
    <m/>
    <n v="-1"/>
    <s v="San Francisco: Eastern Neighborhoods"/>
    <n v="2226"/>
    <s v="Tannerhecht Architecture"/>
    <s v="David  Hecht"/>
    <s v="979-1500"/>
    <s v="David  Hecht 979-1500"/>
    <s v="San Francisco, CA  94103"/>
    <s v="1151 Mission Street"/>
    <x v="2"/>
  </r>
  <r>
    <n v="4496"/>
    <s v="3774026"/>
    <s v="270 Brannan St"/>
    <x v="16"/>
    <s v="BP ISSUED"/>
    <d v="2014-04-25T00:00:00"/>
    <x v="1"/>
    <s v="Demolition of existing building on lot and construction of a new six-story commercial office building containing approximately 189,000 square feet of office uses and an approximately 13,000 square foot sub-grade parking garage containing 16 off-street par"/>
    <s v="TO ERECT 7 STORIES, 1 BASEMENT, OFFICE, PARKING, ASSEMBLY BUILDING."/>
    <s v="Mixed Use"/>
    <s v="MUO"/>
    <n v="726"/>
    <n v="171650"/>
    <n v="171650"/>
    <m/>
    <m/>
    <m/>
    <m/>
    <m/>
    <s v="2012.0799"/>
    <s v="201312174402"/>
    <d v="2012-08-28T00:00:00"/>
    <d v="2013-12-17T00:00:00"/>
    <s v="65-X"/>
    <s v="65"/>
    <s v="MUO"/>
    <d v="2012-08-28T00:00:00"/>
    <n v="-122.3917304"/>
    <n v="37.782934699999998"/>
    <s v="MIPS"/>
    <x v="4"/>
    <n v="0"/>
    <n v="154300"/>
    <m/>
    <m/>
    <n v="154300"/>
    <m/>
    <m/>
    <m/>
    <s v="East SoMa"/>
    <m/>
    <m/>
    <n v="-1"/>
    <s v="San Francisco: Eastern Neighborhoods"/>
    <n v="171650"/>
    <s v="South Beach Partners, LLC"/>
    <s v="c/o John Ramsbacher"/>
    <s v="408-293-3616"/>
    <s v="c/o John Ramsbacher 408-293-3616"/>
    <s v="San Jose, CA 95113"/>
    <s v="125 S. Market Street, Suite1250"/>
    <x v="1"/>
  </r>
  <r>
    <n v="4497"/>
    <s v="4022022"/>
    <s v="685 Florida St"/>
    <x v="14"/>
    <s v="CONSTRUCTION"/>
    <d v="2014-09-12T00:00:00"/>
    <x v="0"/>
    <s v="6 story, 4 dwelling units, 68 foot height"/>
    <s v="ERECT 6 STORIES, TYPE 3, 4 RESIDENTIAL APTS BUILDING."/>
    <s v="Mixed Use"/>
    <s v="UMU"/>
    <n v="538"/>
    <n v="0"/>
    <m/>
    <m/>
    <m/>
    <m/>
    <m/>
    <m/>
    <s v="2012.1312"/>
    <s v="201209200274"/>
    <d v="2012-11-25T00:00:00"/>
    <d v="2012-09-20T00:00:00"/>
    <s v="68-X"/>
    <s v="68"/>
    <s v="UMU"/>
    <d v="2012-09-20T00:00:00"/>
    <n v="-122.410678"/>
    <n v="37.760708000000001"/>
    <s v="Resident"/>
    <x v="1"/>
    <n v="4"/>
    <n v="0"/>
    <m/>
    <m/>
    <m/>
    <m/>
    <m/>
    <m/>
    <s v="Mission"/>
    <m/>
    <m/>
    <n v="-1"/>
    <s v="San Francisco: Eastern Neighborhoods"/>
    <n v="14290"/>
    <s v="RG Architecture"/>
    <s v="Riyad Ghannam"/>
    <s v="415.699.3640"/>
    <s v="Riyad Ghannam 415.699.3640"/>
    <s v="San Francisco, CA 94107"/>
    <s v="855 Folsom #330"/>
    <x v="0"/>
  </r>
  <r>
    <n v="4509"/>
    <s v="3576076"/>
    <s v="80 Sycamore St"/>
    <x v="14"/>
    <s v="BP Filed"/>
    <d v="2012-08-02T00:00:00"/>
    <x v="11"/>
    <s v="Variance request to the exposure requirements of P. C. Section 140 to accomodate a third unit with exposure to open space of less than 25' via Clarion Alley.  "/>
    <s v="Add/legalize (n) 3rd. unit @ ground floor to existing tow units building."/>
    <s v="Residential"/>
    <s v="RTO"/>
    <n v="205"/>
    <n v="0"/>
    <m/>
    <m/>
    <m/>
    <m/>
    <m/>
    <m/>
    <s v="2013.0171"/>
    <s v="201208026449"/>
    <d v="2013-02-14T00:00:00"/>
    <d v="2012-08-02T00:00:00"/>
    <s v="45-X"/>
    <s v="45"/>
    <s v="RTO-Mission"/>
    <d v="2012-08-02T00:00:00"/>
    <n v="-122.4211348"/>
    <n v="37.7626074"/>
    <s v="Resident"/>
    <x v="0"/>
    <n v="1"/>
    <n v="0"/>
    <m/>
    <m/>
    <m/>
    <m/>
    <m/>
    <m/>
    <s v="Mission"/>
    <m/>
    <m/>
    <n v="0"/>
    <s v="San Francisco: Eastern Neighborhoods"/>
    <n v="3600"/>
    <s v=""/>
    <s v="Santiago Buitrago"/>
    <s v="415-334-4709"/>
    <s v="Santiago Buitrago 415-334-4709"/>
    <s v="San Francisco, CA 94112"/>
    <s v="890 Rolph Street"/>
    <x v="0"/>
  </r>
  <r>
    <n v="4510"/>
    <s v="3730009"/>
    <s v="280 07th St"/>
    <x v="13"/>
    <s v="PL FILED"/>
    <d v="2012-09-11T00:00:00"/>
    <x v="4"/>
    <s v="Demolish existing one and two story buildings to construct a new three-story building. On the 7th St (east) side: bar/nightclub on the first and mezzanine levels, restaurant on the second level, and arts activity on the third level. On the Langton St (wes"/>
    <s v=""/>
    <s v="Mixed Use"/>
    <s v="W SoMa MUG"/>
    <n v="626"/>
    <n v="5045"/>
    <n v="355"/>
    <m/>
    <m/>
    <m/>
    <n v="4690"/>
    <m/>
    <s v="2012.0356"/>
    <s v=""/>
    <d v="2012-09-11T00:00:00"/>
    <m/>
    <s v="65-X"/>
    <s v="65"/>
    <s v="WMUG"/>
    <d v="2012-09-11T00:00:00"/>
    <n v="-122.40852700000001"/>
    <n v="37.776817000000001"/>
    <s v="Mixres"/>
    <x v="2"/>
    <n v="2"/>
    <n v="3892"/>
    <m/>
    <m/>
    <n v="-183"/>
    <m/>
    <n v="4075"/>
    <m/>
    <s v="WSoMa"/>
    <m/>
    <m/>
    <n v="0"/>
    <s v="San Francisco: Eastern Neighborhoods"/>
    <n v="7391"/>
    <s v=""/>
    <s v="Suchitra Hutachinda"/>
    <s v="731-9373"/>
    <s v="Suchitra Hutachinda 731-9373"/>
    <s v="San Francisco, CA  94114"/>
    <s v="2369 Market Street"/>
    <x v="1"/>
  </r>
  <r>
    <n v="4511"/>
    <s v="3777045"/>
    <s v="598 Brannan Street"/>
    <x v="13"/>
    <s v="PL FILED"/>
    <d v="2012-08-23T00:00:00"/>
    <x v="1"/>
    <s v="Proposes to demolish the existing two-story, 38,200 sq.ft. industrial building at the property and to construct a two-building office project at the site.  The buildings would be 160 feet in height, with 11 stories each.  The buildings would be completely"/>
    <s v=""/>
    <s v="Industrial"/>
    <s v="SLI"/>
    <n v="643"/>
    <n v="700456"/>
    <n v="700456"/>
    <m/>
    <m/>
    <n v="0"/>
    <m/>
    <m/>
    <s v="2012.0640"/>
    <s v=""/>
    <d v="2012-08-23T00:00:00"/>
    <m/>
    <s v="40/55-X"/>
    <s v="40"/>
    <s v="SALI"/>
    <d v="2012-08-23T00:00:00"/>
    <n v="-122.398847"/>
    <n v="37.777338"/>
    <s v="MIPS"/>
    <x v="2"/>
    <n v="0"/>
    <n v="662256"/>
    <m/>
    <m/>
    <n v="692568"/>
    <n v="-30312"/>
    <m/>
    <m/>
    <s v="WSoMa"/>
    <m/>
    <m/>
    <n v="0"/>
    <s v="San Francisco: Eastern Neighborhoods"/>
    <n v="700456"/>
    <s v="The Hearst Corporation"/>
    <s v="The Hearst Corporation"/>
    <s v="777-0600"/>
    <s v="The Hearst Corporation 777-0600"/>
    <s v="San Francisco, CA 94103"/>
    <s v="5 3rd Street, Suite 200"/>
    <x v="1"/>
  </r>
  <r>
    <n v="4513"/>
    <s v="0604015"/>
    <s v="2342 Washington St"/>
    <x v="4"/>
    <s v="CONSTRUCTION"/>
    <d v="2014-09-12T00:00:00"/>
    <x v="9"/>
    <s v=""/>
    <s v="TO ERECT 4 STORIES, SINGLE FAMILY BUILDING."/>
    <s v="Residential"/>
    <s v="RH-2"/>
    <n v="340"/>
    <n v="0"/>
    <m/>
    <m/>
    <m/>
    <m/>
    <m/>
    <m/>
    <s v=""/>
    <s v="201208157477"/>
    <m/>
    <d v="2012-08-15T00:00:00"/>
    <s v="40-X"/>
    <s v="40"/>
    <s v="RH-2"/>
    <d v="2012-08-15T00:00:00"/>
    <n v="-122.43184170000001"/>
    <n v="37.791915199999998"/>
    <s v="Resident"/>
    <x v="1"/>
    <n v="1"/>
    <n v="0"/>
    <m/>
    <m/>
    <m/>
    <m/>
    <m/>
    <m/>
    <s v="Marina"/>
    <m/>
    <m/>
    <n v="-1"/>
    <s v=""/>
    <n v="1200"/>
    <s v=""/>
    <s v=""/>
    <s v=""/>
    <s v=""/>
    <s v=""/>
    <s v=""/>
    <x v="1"/>
  </r>
  <r>
    <n v="4514"/>
    <s v="0808039"/>
    <s v="450 Hayes Street"/>
    <x v="6"/>
    <s v="BP ISSUED"/>
    <d v="2014-07-18T00:00:00"/>
    <x v="75"/>
    <s v="The proposed project would construct a new 4-story residential building with 41 residential units, 20 parking spaces, and 3,300 sf of retail space. The proposed building would be 17,399 sf with a full basement level.  The lobby and two retail store fronts"/>
    <s v="TO ERECT 4 STORIES, 4 BASEMENTS, 41 RESIDENTIAL CONDO, RETAIL &amp; PARKING."/>
    <s v="Neighborhood Commercial"/>
    <s v="HAYES NCT"/>
    <n v="619"/>
    <n v="3300"/>
    <m/>
    <m/>
    <m/>
    <m/>
    <n v="3300"/>
    <m/>
    <s v="2012.0081"/>
    <s v="201306260573"/>
    <d v="2012-07-18T00:00:00"/>
    <d v="2013-06-26T00:00:00"/>
    <s v="40-X"/>
    <s v="40"/>
    <s v="HAYES NCT"/>
    <d v="2012-07-18T00:00:00"/>
    <n v="-122.4238565"/>
    <n v="37.7767853"/>
    <s v="Mixres"/>
    <x v="4"/>
    <n v="41"/>
    <n v="3300"/>
    <m/>
    <m/>
    <m/>
    <m/>
    <n v="3300"/>
    <m/>
    <s v="Market Octavia"/>
    <m/>
    <m/>
    <n v="-1"/>
    <s v="San Francisco: Market and Octavia"/>
    <n v="43230"/>
    <s v="Grove Street Hayes Valley, LLC"/>
    <s v="Mark MacDonald"/>
    <s v="415-692-5063"/>
    <s v="Mark MacDonald 415-692-5063"/>
    <s v="San Francisco, CA 94102"/>
    <s v="448 Linden Street"/>
    <x v="3"/>
  </r>
  <r>
    <n v="4515"/>
    <s v="0829023"/>
    <s v="526 Hickory St"/>
    <x v="5"/>
    <s v="CONSTRUCTION"/>
    <d v="2014-09-16T00:00:00"/>
    <x v="9"/>
    <s v=""/>
    <s v="TO ERECT 4 STORIES WITH BASEMENT, SINGLE FAMILY DWELLING."/>
    <s v="Residential"/>
    <s v="RH-3"/>
    <n v="255"/>
    <n v="0"/>
    <m/>
    <m/>
    <m/>
    <m/>
    <m/>
    <m/>
    <s v=""/>
    <s v="201209200264"/>
    <m/>
    <d v="2012-09-20T00:00:00"/>
    <s v="40-X"/>
    <s v="40"/>
    <s v="RH-3"/>
    <d v="2012-09-20T00:00:00"/>
    <n v="-122.4282742"/>
    <n v="37.774781900000001"/>
    <s v="Resident"/>
    <x v="1"/>
    <n v="1"/>
    <n v="0"/>
    <m/>
    <m/>
    <m/>
    <m/>
    <m/>
    <m/>
    <s v="Western Addition"/>
    <m/>
    <m/>
    <n v="-1"/>
    <s v=""/>
    <n v="1200"/>
    <s v=""/>
    <s v=""/>
    <s v=""/>
    <s v=""/>
    <s v=""/>
    <s v=""/>
    <x v="1"/>
  </r>
  <r>
    <n v="4516"/>
    <s v="0869007"/>
    <s v="127 Buchanan St"/>
    <x v="6"/>
    <s v="BP Filed"/>
    <d v="2012-08-07T00:00:00"/>
    <x v="0"/>
    <s v=""/>
    <s v="TO ERECT 4 STORIES, 4 UNITS RESIDENTIAL BUILDING."/>
    <s v="Residential"/>
    <s v="RTO"/>
    <n v="243"/>
    <n v="0"/>
    <m/>
    <m/>
    <m/>
    <m/>
    <m/>
    <m/>
    <s v=""/>
    <s v="201208076803"/>
    <m/>
    <d v="2012-08-07T00:00:00"/>
    <s v="40-X"/>
    <s v="40"/>
    <s v="RTO"/>
    <d v="2012-08-07T00:00:00"/>
    <n v="-122.42720799999999"/>
    <n v="37.770983999999999"/>
    <s v="Resident"/>
    <x v="0"/>
    <n v="4"/>
    <n v="0"/>
    <m/>
    <m/>
    <m/>
    <m/>
    <m/>
    <m/>
    <s v="Market Octavia"/>
    <m/>
    <m/>
    <n v="0"/>
    <s v="San Francisco: Market and Octavia"/>
    <n v="4800"/>
    <s v=""/>
    <s v=""/>
    <s v=""/>
    <s v=""/>
    <s v=""/>
    <s v=""/>
    <x v="0"/>
  </r>
  <r>
    <n v="4517"/>
    <s v="0870003"/>
    <s v="100 Buchanan St"/>
    <x v="6"/>
    <s v="CONSTRUCTION"/>
    <d v="2014-09-30T00:00:00"/>
    <x v="97"/>
    <s v=""/>
    <s v="BLDG 1 - ERECT 4 STORY, 2 BASEMENT, 116 DWELLING UNITS, TYPE 1A, NEW BUILDING. (AKA: 120, 188, 200 B"/>
    <s v="Public"/>
    <s v="P"/>
    <n v="243"/>
    <n v="0"/>
    <m/>
    <m/>
    <m/>
    <m/>
    <m/>
    <m/>
    <s v="2004.0773"/>
    <s v="201209059005"/>
    <m/>
    <d v="2012-09-05T00:00:00"/>
    <s v="50-X"/>
    <s v="50"/>
    <s v="P/NC-3"/>
    <d v="2012-09-05T00:00:00"/>
    <n v="-122.4267431"/>
    <n v="37.770856899999998"/>
    <s v="Resident"/>
    <x v="1"/>
    <n v="116"/>
    <n v="0"/>
    <m/>
    <m/>
    <m/>
    <m/>
    <m/>
    <m/>
    <s v="Market Octavia"/>
    <n v="160"/>
    <n v="160"/>
    <n v="-1"/>
    <s v="San Francisco: Market and Octavia"/>
    <n v="28090"/>
    <s v="AF Evans"/>
    <s v="Ruthy  Bennett"/>
    <s v="510.267.4679"/>
    <s v="Ruthy  Bennett 510.267.4679"/>
    <s v="Oakland, CA  94607"/>
    <s v="1000 Broadway, Suite 300"/>
    <x v="2"/>
  </r>
  <r>
    <n v="4518"/>
    <s v="0937028"/>
    <s v="2419, 2421 &amp; 2435 Lombard St"/>
    <x v="4"/>
    <s v="BP Filed"/>
    <d v="2012-04-13T00:00:00"/>
    <x v="98"/>
    <s v="Merge 3 lots and convert it to 4 stories condominium bldg. with 12 units and ground floor commercial.  Demolition of existing bldgs. on 3 lots (including one -1 story commercial/residential house, one - 2 stories bldg. with first floor commercial and seco"/>
    <s v="MERGE 3 LOTS TO CONVERT TO 4 STORIES CONDO BLDG WITH 11 RESIDENTIAL UNITS, (10)2 BEDROOMS,2 BATH, (1"/>
    <s v="Mixed Use"/>
    <s v="NC-3"/>
    <n v="369"/>
    <n v="1012"/>
    <m/>
    <m/>
    <m/>
    <m/>
    <n v="1012"/>
    <m/>
    <s v="2011.0924"/>
    <s v="201204138282"/>
    <d v="2012-07-17T00:00:00"/>
    <d v="2012-04-13T00:00:00"/>
    <s v="40-X"/>
    <s v="40"/>
    <s v="NC-3"/>
    <d v="2012-04-13T00:00:00"/>
    <n v="-122.441503"/>
    <n v="37.798861000000002"/>
    <s v="Mixres"/>
    <x v="0"/>
    <n v="8"/>
    <n v="-3788"/>
    <m/>
    <m/>
    <m/>
    <m/>
    <n v="-3788"/>
    <m/>
    <s v="Marina"/>
    <m/>
    <m/>
    <n v="0"/>
    <s v=""/>
    <n v="11989"/>
    <s v=""/>
    <s v="Kevin Wong"/>
    <s v="646-5634"/>
    <s v="Kevin Wong 646-5634"/>
    <s v="San Francisco, CA  94103"/>
    <s v="260 - 5th Street"/>
    <x v="3"/>
  </r>
  <r>
    <n v="4519"/>
    <s v="5253001"/>
    <s v="1601 Galvez Av"/>
    <x v="25"/>
    <s v="BP ISSUED"/>
    <d v="2012-12-06T00:00:00"/>
    <x v="1"/>
    <s v=""/>
    <s v="TO ERECT 2 STORIES, TYPE 3, WAREHOUSE/OFFICE NEW BUILDING."/>
    <s v="Industrial"/>
    <s v="PDR-1-B"/>
    <n v="429"/>
    <n v="7200"/>
    <m/>
    <m/>
    <m/>
    <n v="7200"/>
    <m/>
    <m/>
    <s v=""/>
    <s v="201209119461"/>
    <m/>
    <d v="2012-09-11T00:00:00"/>
    <s v="40-X"/>
    <s v="40"/>
    <s v="PDR-1-B"/>
    <d v="2012-09-11T00:00:00"/>
    <n v="-122.3880638"/>
    <n v="37.7406978"/>
    <s v="PDR"/>
    <x v="4"/>
    <n v="0"/>
    <n v="3600"/>
    <m/>
    <m/>
    <m/>
    <n v="3600"/>
    <m/>
    <m/>
    <s v="Other S Bayshore"/>
    <m/>
    <m/>
    <n v="-1"/>
    <s v="San Francisco: Bayview/Hunters Point Shipyard/Candlestick Point"/>
    <n v="7200"/>
    <s v=""/>
    <s v=""/>
    <s v=""/>
    <s v=""/>
    <s v=""/>
    <s v=""/>
    <x v="1"/>
  </r>
  <r>
    <n v="4521"/>
    <s v="0857001A"/>
    <s v="218 Buchanan St"/>
    <x v="6"/>
    <s v="CONSTRUCTION"/>
    <d v="2014-07-31T00:00:00"/>
    <x v="99"/>
    <s v=""/>
    <s v="BLDG 2 - ERECT 6 STORY, 2 BASEMENT, 191 DWELLING UNITS, TYPE 1A, NEW BUILDING. (AKA: 68, 88 HERMAN STREET AND 155 LAGUNA STREET)."/>
    <s v="Public"/>
    <s v="P"/>
    <n v="243"/>
    <n v="0"/>
    <m/>
    <m/>
    <m/>
    <m/>
    <m/>
    <m/>
    <s v="2004.0773"/>
    <s v="201209059006"/>
    <m/>
    <d v="2012-09-05T00:00:00"/>
    <s v="40-X"/>
    <s v="40"/>
    <s v="P"/>
    <d v="2012-09-05T00:00:00"/>
    <n v="-122.42627899999999"/>
    <n v="37.772350000000003"/>
    <s v="Resident"/>
    <x v="1"/>
    <n v="191"/>
    <n v="0"/>
    <m/>
    <m/>
    <m/>
    <m/>
    <m/>
    <m/>
    <s v="Market Octavia"/>
    <n v="160"/>
    <n v="160"/>
    <n v="-1"/>
    <s v="San Francisco: Market and Octavia"/>
    <n v="28090"/>
    <s v="AF Evans"/>
    <s v="Ruthy  Bennett"/>
    <s v="510.267.4679"/>
    <s v="Ruthy  Bennett 510.267.4679"/>
    <s v="Oakland, CA  94607"/>
    <s v="1000 Broadway, Suite 300"/>
    <x v="2"/>
  </r>
  <r>
    <n v="4522"/>
    <s v="1152018"/>
    <s v="1880 Golden Gate Av"/>
    <x v="5"/>
    <s v="BP Filed"/>
    <d v="2012-10-04T00:00:00"/>
    <x v="11"/>
    <s v=""/>
    <s v="HORIZONTAL &amp; VERTICAL ADDITION.  4 STORIES OVER BASEMENT. CONVERT SINGLE FAMILY DWELLING TO 3 FAMILY"/>
    <s v="Residential"/>
    <s v="RM-1"/>
    <n v="278"/>
    <n v="0"/>
    <m/>
    <m/>
    <m/>
    <m/>
    <m/>
    <m/>
    <s v=""/>
    <s v="201210041365"/>
    <m/>
    <d v="2012-10-04T00:00:00"/>
    <s v="40-X"/>
    <s v="40"/>
    <s v="RM-1"/>
    <d v="2012-10-04T00:00:00"/>
    <n v="-122.44152800000001"/>
    <n v="37.778579000000001"/>
    <s v="Resident"/>
    <x v="0"/>
    <n v="2"/>
    <n v="0"/>
    <m/>
    <m/>
    <m/>
    <m/>
    <m/>
    <m/>
    <s v="Western Addition"/>
    <m/>
    <m/>
    <n v="0"/>
    <s v=""/>
    <n v="3600"/>
    <s v=""/>
    <s v=""/>
    <s v=""/>
    <s v=""/>
    <s v=""/>
    <s v=""/>
    <x v="0"/>
  </r>
  <r>
    <n v="4524"/>
    <s v="3538096"/>
    <s v="519 Duboce Av"/>
    <x v="6"/>
    <s v="CONSTRUCTION"/>
    <d v="2014-09-26T00:00:00"/>
    <x v="11"/>
    <s v=""/>
    <s v="CHANGE OF OCCUPANCY FROM 2 UNIT BUILDING TO 3 UNIT BUILDING BY EXCAVATING SOUTH END OF FIRST FLOOR F"/>
    <s v="Residential"/>
    <s v="RTO"/>
    <n v="566"/>
    <n v="0"/>
    <m/>
    <m/>
    <m/>
    <m/>
    <m/>
    <m/>
    <s v=""/>
    <s v="201212075751"/>
    <m/>
    <d v="2012-12-07T00:00:00"/>
    <s v="40-X"/>
    <s v="40"/>
    <s v="RTO"/>
    <d v="2012-12-07T00:00:00"/>
    <n v="-122.4317257"/>
    <n v="37.769278200000002"/>
    <s v="Resident"/>
    <x v="1"/>
    <n v="1"/>
    <n v="0"/>
    <m/>
    <m/>
    <m/>
    <m/>
    <m/>
    <m/>
    <s v="Market Octavia"/>
    <m/>
    <m/>
    <n v="-1"/>
    <s v="San Francisco: Market and Octavia"/>
    <n v="3600"/>
    <s v=""/>
    <s v=""/>
    <s v=""/>
    <s v=""/>
    <s v=""/>
    <s v=""/>
    <x v="0"/>
  </r>
  <r>
    <n v="4525"/>
    <s v="3788042"/>
    <s v="333 Brannan St (aka 329 Brannan St)"/>
    <x v="16"/>
    <s v="PL Approved"/>
    <d v="2013-08-15T00:00:00"/>
    <x v="1"/>
    <s v="Demolish a surface parking lot and two industrial bldgs totaling 13,740 sf; and construct a 65-foot tall, six-story building with 175,881 sf of office, 2,572 sf of ground-floor retail along Brannan Street,  and 72 below-ground parking spaces (44 valet, 3 "/>
    <s v=""/>
    <s v="Mixed Use"/>
    <s v="MUO"/>
    <n v="694"/>
    <n v="175881"/>
    <n v="175881"/>
    <m/>
    <m/>
    <n v="0"/>
    <m/>
    <m/>
    <s v="2012.0906"/>
    <s v=""/>
    <d v="2012-10-19T00:00:00"/>
    <m/>
    <s v="65-X"/>
    <s v="65"/>
    <s v="MUO"/>
    <d v="2012-10-19T00:00:00"/>
    <n v="-122.39241699999999"/>
    <n v="37.780918"/>
    <s v="MIPS"/>
    <x v="3"/>
    <n v="0"/>
    <n v="162141"/>
    <m/>
    <m/>
    <n v="175881"/>
    <n v="-13740"/>
    <m/>
    <m/>
    <s v="East SoMa"/>
    <m/>
    <m/>
    <n v="-1"/>
    <s v="San Francisco: Eastern Neighborhoods"/>
    <n v="175881"/>
    <s v="Reuben, Junius, &amp; Rose, LLP"/>
    <s v="John Kevlin"/>
    <s v="415.567.9000"/>
    <s v="John Kevlin 415.567.9000"/>
    <s v="San Francisco, CA 94104"/>
    <s v="1 Bush Street, Ste 600"/>
    <x v="1"/>
  </r>
  <r>
    <n v="4527"/>
    <s v="5319034"/>
    <s v="1963 Oakdale Av"/>
    <x v="20"/>
    <s v="BP ISSUED"/>
    <d v="2013-07-10T00:00:00"/>
    <x v="4"/>
    <s v=""/>
    <s v="REVISION TO PA# 2012/07/31/6103. CONVERT SINGLE FAMILY TO 2 UNITS RESIDENCE. ADD KITCHEN ON 1ST FLOO"/>
    <s v="Residential"/>
    <s v="RH-2"/>
    <n v="408"/>
    <n v="0"/>
    <m/>
    <m/>
    <m/>
    <m/>
    <m/>
    <m/>
    <s v=""/>
    <s v="201212045401"/>
    <m/>
    <d v="2012-12-04T00:00:00"/>
    <s v="40-X"/>
    <s v="40"/>
    <s v="RH-2"/>
    <d v="2012-12-04T00:00:00"/>
    <n v="-122.397294"/>
    <n v="37.738239"/>
    <s v="Resident"/>
    <x v="4"/>
    <n v="1"/>
    <n v="0"/>
    <m/>
    <m/>
    <m/>
    <m/>
    <m/>
    <m/>
    <s v="BVHP Area A,B"/>
    <m/>
    <m/>
    <n v="-1"/>
    <s v="San Francisco: Bayview/Hunters Point Shipyard/Candlestick Point"/>
    <n v="2400"/>
    <s v=""/>
    <s v=""/>
    <s v=""/>
    <s v=""/>
    <s v=""/>
    <s v=""/>
    <x v="1"/>
  </r>
  <r>
    <n v="4529"/>
    <s v="0785029"/>
    <s v="344 Fulton St"/>
    <x v="6"/>
    <s v="BP ISSUED"/>
    <d v="2013-11-26T00:00:00"/>
    <x v="27"/>
    <s v="Sponsor is proposing two structures (1) a four-story, 60,049 sf_x000d_ Boys &amp; Girls Club clubhouse and recreation facility including a pool, gymnasium and administrative offices, and (2) a six-story, 36,609 sf building with 60-75 dwelling units and 3,771 sf of "/>
    <s v="ERECT 6 STORIES, NO BASEMENT, 69 UNITS RESIDENTIAL APARTMENTS WITH GROUND FLOOR RETAIL."/>
    <s v="Mixed Use"/>
    <s v="NCT-3"/>
    <n v="618"/>
    <n v="63820"/>
    <m/>
    <n v="60049"/>
    <m/>
    <m/>
    <n v="3771"/>
    <m/>
    <s v="2012.0325"/>
    <s v="201303273113"/>
    <d v="2012-11-07T00:00:00"/>
    <d v="2013-03-27T00:00:00"/>
    <s v="65-X"/>
    <s v="65"/>
    <s v="NCT-3"/>
    <d v="2012-11-07T00:00:00"/>
    <n v="-122.4224657"/>
    <n v="37.778891999999999"/>
    <s v="Mixres"/>
    <x v="4"/>
    <n v="69"/>
    <n v="63820"/>
    <n v="60049"/>
    <m/>
    <m/>
    <m/>
    <n v="3771"/>
    <m/>
    <s v="Market Octavia"/>
    <m/>
    <m/>
    <n v="-1"/>
    <s v="San Francisco: Market and Octavia"/>
    <n v="66745"/>
    <s v="Strada Investment Group"/>
    <s v="Clarke Miller"/>
    <s v="415-263-9150"/>
    <s v="Clarke Miller 415-263-9150"/>
    <s v="San Francisco, CA 94105"/>
    <s v="101 Mission Street, Suite 420"/>
    <x v="2"/>
  </r>
  <r>
    <n v="4531"/>
    <s v="3507039"/>
    <s v="1420 Mission St"/>
    <x v="1"/>
    <s v="CONSTRUCTION"/>
    <d v="2014-09-10T00:00:00"/>
    <x v="100"/>
    <s v="New high rise residential building with approximately 190 dwelling units and a podium courtyard, parking, retail, residential entrance and utility spaces will be located on the ground floor."/>
    <s v="ERECT 15-STORY, 190 DWELLING UNITS, TYPE 1, NEW BUILDING."/>
    <s v="Commercial"/>
    <s v="C-3-G"/>
    <n v="608"/>
    <n v="0"/>
    <m/>
    <m/>
    <m/>
    <m/>
    <m/>
    <m/>
    <s v="2011.1043"/>
    <s v="201212216752"/>
    <m/>
    <d v="2012-12-21T00:00:00"/>
    <s v="150-S/200-S"/>
    <s v="150"/>
    <s v="C-3-G"/>
    <d v="2012-12-21T00:00:00"/>
    <n v="-122.4162006"/>
    <n v="37.775094600000003"/>
    <s v="Resident"/>
    <x v="1"/>
    <n v="190"/>
    <n v="12250"/>
    <m/>
    <m/>
    <m/>
    <m/>
    <n v="12250"/>
    <m/>
    <s v="Downtown"/>
    <n v="190"/>
    <n v="190"/>
    <n v="-1"/>
    <s v="San Francisco: Downtown-Van Ness-Geary"/>
    <n v="4350"/>
    <s v="Brand + Allen Architects"/>
    <s v="Steve Perry"/>
    <s v="441-0789"/>
    <s v="Steve Perry 441-0789"/>
    <s v="San Francisco, CA  94108"/>
    <s v="601 California Street, Suite 1200"/>
    <x v="2"/>
  </r>
  <r>
    <n v="4532"/>
    <s v="3558029"/>
    <s v="253 Sanchez St"/>
    <x v="6"/>
    <s v="CONSTRUCTION"/>
    <d v="2014-02-26T00:00:00"/>
    <x v="11"/>
    <s v="Variance request to change the use of an existing structure from storage to residential dwelling unit in the rear yard requirement.  "/>
    <s v="REVISION TO APPLN #200805021189-S. CHANGE OF USE OF REAR SECOND STRUCTURE TO 1-DWELLING UNIT."/>
    <s v="Residential"/>
    <s v="RTO"/>
    <n v="561"/>
    <n v="0"/>
    <m/>
    <m/>
    <m/>
    <m/>
    <m/>
    <m/>
    <s v="2012.1497"/>
    <s v="201208278277"/>
    <d v="2012-12-07T00:00:00"/>
    <d v="2012-08-27T00:00:00"/>
    <s v="40-X"/>
    <s v="40"/>
    <s v="RTO"/>
    <d v="2012-08-27T00:00:00"/>
    <n v="-122.43059100000001"/>
    <n v="37.765112999999999"/>
    <s v="Resident"/>
    <x v="1"/>
    <n v="1"/>
    <n v="0"/>
    <m/>
    <m/>
    <m/>
    <m/>
    <m/>
    <m/>
    <s v="Market Octavia"/>
    <m/>
    <m/>
    <n v="-1"/>
    <s v="San Francisco: Market and Octavia"/>
    <n v="4351"/>
    <s v=""/>
    <s v="Michael Kehoe"/>
    <s v="916-647-3467"/>
    <s v="Michael Kehoe 916-647-3467"/>
    <s v="Elk Grove, CA 94624"/>
    <s v="8692 Eader Road"/>
    <x v="0"/>
  </r>
  <r>
    <n v="4533"/>
    <s v="3763017"/>
    <s v="482 Bryant St"/>
    <x v="16"/>
    <s v="BP Filed"/>
    <d v="2012-11-08T00:00:00"/>
    <x v="1"/>
    <s v="The proposed project is the construction of a two-story commercial building on a currently vacant property. The project would construct a 4,857 square foot, 47'6 tall building with no off-street parking. "/>
    <s v="ERECT 2-STORY, COMMERCIAL BUILDING._x000d_"/>
    <s v="Industrial"/>
    <s v="SLI"/>
    <n v="692"/>
    <n v="4857"/>
    <m/>
    <m/>
    <m/>
    <m/>
    <n v="4857"/>
    <m/>
    <s v="2013.0629"/>
    <s v="201211083830"/>
    <d v="2013-05-16T00:00:00"/>
    <d v="2012-11-08T00:00:00"/>
    <s v="65-X"/>
    <s v="65"/>
    <s v="SLI"/>
    <d v="2012-11-08T00:00:00"/>
    <n v="-122.3954679"/>
    <n v="37.781673599999998"/>
    <s v="Retail/Ent"/>
    <x v="0"/>
    <n v="0"/>
    <n v="4857"/>
    <m/>
    <m/>
    <m/>
    <m/>
    <n v="4857"/>
    <m/>
    <s v="East SoMa"/>
    <m/>
    <m/>
    <n v="0"/>
    <s v="San Francisco: Eastern Neighborhoods"/>
    <n v="4857"/>
    <s v="SF Rents"/>
    <s v="David Yocke"/>
    <s v="415-269-1332"/>
    <s v="David Yocke 415-269-1332"/>
    <s v="San Francisco, CA, 94124"/>
    <s v="1485 Bayshore Blvd. #101"/>
    <x v="1"/>
  </r>
  <r>
    <n v="4537"/>
    <s v="4851017"/>
    <s v="1313 Armstrong Av"/>
    <x v="20"/>
    <s v="BP Filed"/>
    <d v="2012-11-27T00:00:00"/>
    <x v="1"/>
    <s v=""/>
    <s v="TO ERECT ONE STORY PRODUCT PACKAGING BUILDING W/ PARKING."/>
    <s v="Industrial"/>
    <s v="PDR-2"/>
    <n v="892"/>
    <n v="1355"/>
    <m/>
    <m/>
    <m/>
    <n v="1355"/>
    <m/>
    <m/>
    <s v=""/>
    <s v="201211274877"/>
    <m/>
    <d v="2012-11-27T00:00:00"/>
    <s v="40-X"/>
    <s v="40"/>
    <s v="PDR-2"/>
    <d v="2012-11-27T00:00:00"/>
    <n v="-122.38752599999999"/>
    <n v="37.723078999999998"/>
    <s v="PDR"/>
    <x v="0"/>
    <n v="0"/>
    <n v="1355"/>
    <m/>
    <m/>
    <m/>
    <n v="1355"/>
    <m/>
    <m/>
    <s v="BVHP Area A,B"/>
    <m/>
    <m/>
    <n v="0"/>
    <s v="San Francisco: Bayview/Hunters Point Shipyard/Candlestick Point"/>
    <n v="1355"/>
    <s v=""/>
    <s v=""/>
    <s v=""/>
    <s v=""/>
    <s v=""/>
    <s v=""/>
    <x v="1"/>
  </r>
  <r>
    <n v="4538"/>
    <s v="5306025"/>
    <s v="4616 03rd St"/>
    <x v="20"/>
    <s v="BP APPROVED"/>
    <d v="2013-12-12T00:00:00"/>
    <x v="4"/>
    <s v="Variance request to the exposure requirement of P.C. Section 140(a)(2) for the change of use from single dwelling unit to accomodate interior remodeling for an additional unit.  The open space does not meet the 25 foot minimum horizontal dimension in each"/>
    <s v="CONVERSION OF (E) SINGLE FAMILY DWELLING INTO A 2 FAMILY DWELLING BY CREATION OF DWELLING UNIT AT LO"/>
    <s v="Mixed Use"/>
    <s v="NC-3"/>
    <n v="407"/>
    <n v="0"/>
    <m/>
    <m/>
    <m/>
    <m/>
    <m/>
    <m/>
    <s v="2012.1406"/>
    <s v="201303212727"/>
    <d v="2012-11-08T00:00:00"/>
    <d v="2013-03-21T00:00:00"/>
    <s v="40-X"/>
    <s v="40"/>
    <s v="NC-3"/>
    <d v="2012-11-08T00:00:00"/>
    <n v="-122.39041810000001"/>
    <n v="37.736155400000001"/>
    <s v="Resident"/>
    <x v="4"/>
    <n v="1"/>
    <n v="0"/>
    <m/>
    <m/>
    <m/>
    <m/>
    <m/>
    <m/>
    <s v="BVHP Area A,B"/>
    <n v="2"/>
    <n v="1"/>
    <n v="-1"/>
    <s v="San Francisco: Bayview/Hunters Point Shipyard/Candlestick Point"/>
    <n v="1370"/>
    <s v=""/>
    <s v="Linda Kahn"/>
    <s v="415-935-3641"/>
    <s v="Linda Kahn 415-935-3641"/>
    <s v="San Francisco, CA 94110"/>
    <s v="720 York Street #107"/>
    <x v="1"/>
  </r>
  <r>
    <n v="4539"/>
    <s v="5972040"/>
    <s v="262 University St"/>
    <x v="12"/>
    <s v="CONSTRUCTION"/>
    <d v="2014-09-12T00:00:00"/>
    <x v="9"/>
    <s v=""/>
    <s v="ERECT 3 STORY SINGLE FAMILY DWELLING."/>
    <s v="Residential"/>
    <s v="RH-1"/>
    <n v="900"/>
    <n v="0"/>
    <m/>
    <m/>
    <m/>
    <m/>
    <m/>
    <m/>
    <s v=""/>
    <s v="201212196559"/>
    <m/>
    <d v="2012-12-19T00:00:00"/>
    <s v="40-X"/>
    <s v="40"/>
    <s v="RH-1"/>
    <d v="2012-12-19T00:00:00"/>
    <n v="-122.41416630000001"/>
    <n v="37.726688500000002"/>
    <s v="Resident"/>
    <x v="1"/>
    <n v="1"/>
    <n v="0"/>
    <m/>
    <m/>
    <m/>
    <m/>
    <m/>
    <m/>
    <s v="South Central, Other"/>
    <m/>
    <m/>
    <n v="-1"/>
    <s v=""/>
    <n v="1200"/>
    <s v=""/>
    <s v=""/>
    <s v=""/>
    <s v=""/>
    <s v=""/>
    <s v=""/>
    <x v="1"/>
  </r>
  <r>
    <n v="4542"/>
    <s v="1402023"/>
    <s v="3038 Clement St"/>
    <x v="2"/>
    <s v="BP Filed"/>
    <d v="2012-11-09T00:00:00"/>
    <x v="14"/>
    <s v="To construct 6 unit building over commercial and parking garage. Building height proposed at 40'. Each unit will be 3 bedrooms."/>
    <s v="DEMOLISH 1 STORY RETAIL BUILDING"/>
    <s v="Mixed Use"/>
    <s v="NC-1"/>
    <n v="675"/>
    <n v="1186"/>
    <m/>
    <m/>
    <m/>
    <m/>
    <n v="1186"/>
    <m/>
    <s v="2012.0990"/>
    <s v="201211093910"/>
    <m/>
    <d v="2012-11-09T00:00:00"/>
    <s v="40-X"/>
    <s v="40"/>
    <s v="NC-1"/>
    <d v="2012-11-09T00:00:00"/>
    <n v="-122.4920777"/>
    <n v="37.781857000000002"/>
    <s v="Mixres"/>
    <x v="0"/>
    <n v="6"/>
    <n v="-416"/>
    <m/>
    <m/>
    <m/>
    <m/>
    <n v="-416"/>
    <m/>
    <s v="Richmond"/>
    <m/>
    <m/>
    <n v="0"/>
    <s v=""/>
    <n v="8386"/>
    <s v="SIA Consutlting"/>
    <s v="Reza Khoshnevisan"/>
    <s v="922-0200"/>
    <s v="Reza Khoshnevisan 922-0200"/>
    <s v="San Francisco, CA  94103"/>
    <s v="1256 Howard Street"/>
    <x v="0"/>
  </r>
  <r>
    <n v="6036"/>
    <s v="4591C093"/>
    <s v="201 Donahue St"/>
    <x v="25"/>
    <s v="CONSTRUCTION"/>
    <d v="2014-09-30T00:00:00"/>
    <x v="64"/>
    <s v=""/>
    <s v=""/>
    <s v="Industrial"/>
    <s v="HP-RA"/>
    <n v="386"/>
    <n v="0"/>
    <n v="0"/>
    <n v="0"/>
    <n v="0"/>
    <n v="0"/>
    <n v="0"/>
    <n v="0"/>
    <s v=""/>
    <s v="200907223200"/>
    <d v="2009-07-22T00:00:00"/>
    <m/>
    <s v="HP-RA"/>
    <s v=""/>
    <s v="HP-RA"/>
    <d v="2009-07-22T00:00:00"/>
    <n v="-122.3713528"/>
    <n v="37.727471299999998"/>
    <s v="Resident"/>
    <x v="1"/>
    <n v="25"/>
    <n v="0"/>
    <n v="0"/>
    <n v="0"/>
    <n v="0"/>
    <n v="0"/>
    <n v="0"/>
    <n v="0"/>
    <s v="Other S Bayshore"/>
    <m/>
    <n v="0"/>
    <n v="-1"/>
    <s v="San Francisco: Bayview/Hunters Point Shipyard/Candlestick Point"/>
    <n v="30000"/>
    <s v=""/>
    <s v=""/>
    <s v=""/>
    <s v=""/>
    <s v=""/>
    <s v=""/>
    <x v="3"/>
  </r>
  <r>
    <n v="6040"/>
    <s v="4591C098"/>
    <s v="200 Coleman St"/>
    <x v="31"/>
    <s v="CONSTRUCTION"/>
    <d v="2014-09-23T00:00:00"/>
    <x v="76"/>
    <s v=""/>
    <s v=""/>
    <s v="Industrial"/>
    <s v="HP-RA"/>
    <n v="386"/>
    <n v="0"/>
    <n v="0"/>
    <n v="0"/>
    <n v="0"/>
    <n v="0"/>
    <n v="0"/>
    <n v="0"/>
    <s v=""/>
    <s v="200912223674"/>
    <d v="2009-12-22T00:00:00"/>
    <m/>
    <s v="HP-RA"/>
    <s v=""/>
    <s v="HP-RA"/>
    <d v="2009-12-22T00:00:00"/>
    <n v="-122.3684727"/>
    <n v="37.727846499999998"/>
    <s v="Resident"/>
    <x v="1"/>
    <n v="12"/>
    <n v="0"/>
    <n v="0"/>
    <n v="0"/>
    <n v="0"/>
    <n v="0"/>
    <n v="0"/>
    <n v="0"/>
    <s v="HP Shipyard"/>
    <m/>
    <n v="0"/>
    <n v="-1"/>
    <s v="San Francisco: Bayview/Hunters Point Shipyard/Candlestick Point"/>
    <n v="14400"/>
    <s v=""/>
    <s v=""/>
    <s v=""/>
    <s v=""/>
    <s v=""/>
    <s v=""/>
    <x v="3"/>
  </r>
  <r>
    <n v="6041"/>
    <s v="4591C094"/>
    <s v="201 Friedell St"/>
    <x v="31"/>
    <s v="CONSTRUCTION"/>
    <d v="2014-09-25T00:00:00"/>
    <x v="76"/>
    <s v=""/>
    <s v=""/>
    <s v="Industrial"/>
    <s v="HP-RA"/>
    <n v="386"/>
    <n v="0"/>
    <n v="0"/>
    <n v="0"/>
    <n v="0"/>
    <n v="0"/>
    <n v="0"/>
    <n v="0"/>
    <s v=""/>
    <s v="200912223677"/>
    <d v="2009-12-22T00:00:00"/>
    <m/>
    <s v="HP-RA"/>
    <s v=""/>
    <s v="HP-RA"/>
    <d v="2009-12-22T00:00:00"/>
    <n v="-122.37010669999999"/>
    <n v="37.728107600000001"/>
    <s v="Resident"/>
    <x v="1"/>
    <n v="12"/>
    <n v="0"/>
    <n v="0"/>
    <n v="0"/>
    <n v="0"/>
    <n v="0"/>
    <n v="0"/>
    <n v="0"/>
    <s v="HP Shipyard"/>
    <m/>
    <n v="0"/>
    <n v="-1"/>
    <s v="San Francisco: Bayview/Hunters Point Shipyard/Candlestick Point"/>
    <n v="14400"/>
    <s v=""/>
    <s v=""/>
    <s v=""/>
    <s v=""/>
    <s v=""/>
    <s v=""/>
    <x v="3"/>
  </r>
  <r>
    <n v="6043"/>
    <s v="4591C069"/>
    <s v="198 Coleman St"/>
    <x v="31"/>
    <s v="CONSTRUCTION"/>
    <d v="2014-09-15T00:00:00"/>
    <x v="76"/>
    <s v=""/>
    <s v=""/>
    <s v="Industrial"/>
    <s v="HP-RA"/>
    <n v="386"/>
    <n v="0"/>
    <n v="0"/>
    <n v="0"/>
    <n v="0"/>
    <n v="0"/>
    <n v="0"/>
    <n v="0"/>
    <s v=""/>
    <s v="200912223676"/>
    <d v="2009-12-22T00:00:00"/>
    <m/>
    <s v="HP-RA"/>
    <s v=""/>
    <s v="HP-RA"/>
    <d v="2009-12-22T00:00:00"/>
    <n v="-122.3684727"/>
    <n v="37.727846499999998"/>
    <s v="Resident"/>
    <x v="1"/>
    <n v="12"/>
    <n v="0"/>
    <n v="0"/>
    <n v="0"/>
    <n v="0"/>
    <n v="0"/>
    <n v="0"/>
    <n v="0"/>
    <s v="HP Shipyard"/>
    <m/>
    <n v="0"/>
    <n v="-1"/>
    <s v="San Francisco: Bayview/Hunters Point Shipyard/Candlestick Point"/>
    <n v="14400"/>
    <s v=""/>
    <s v=""/>
    <s v=""/>
    <s v=""/>
    <s v=""/>
    <s v=""/>
    <x v="3"/>
  </r>
  <r>
    <n v="6045"/>
    <s v="4591C057"/>
    <s v="100 Avocet Wy"/>
    <x v="31"/>
    <s v="CONSTRUCTION"/>
    <d v="2014-08-07T00:00:00"/>
    <x v="5"/>
    <s v=""/>
    <s v=""/>
    <s v="Industrial"/>
    <s v="HP-RA"/>
    <m/>
    <n v="0"/>
    <n v="0"/>
    <n v="0"/>
    <n v="0"/>
    <n v="0"/>
    <n v="0"/>
    <n v="0"/>
    <s v=""/>
    <s v="201202295141"/>
    <d v="2012-02-29T00:00:00"/>
    <m/>
    <s v="HP-RA"/>
    <s v=""/>
    <s v="HP-RA"/>
    <d v="2012-02-29T00:00:00"/>
    <n v="-122.28056770000001"/>
    <n v="37.777676500000013"/>
    <s v="Resident"/>
    <x v="1"/>
    <n v="9"/>
    <n v="0"/>
    <n v="0"/>
    <n v="0"/>
    <n v="0"/>
    <n v="0"/>
    <n v="0"/>
    <n v="0"/>
    <s v="HP Shipyard"/>
    <m/>
    <n v="0"/>
    <n v="-1"/>
    <s v=""/>
    <n v="10800"/>
    <s v=""/>
    <s v=""/>
    <s v=""/>
    <s v=""/>
    <s v=""/>
    <s v=""/>
    <x v="0"/>
  </r>
  <r>
    <n v="6046"/>
    <s v="4591C068"/>
    <s v="421 Hudson Av"/>
    <x v="21"/>
    <s v="CONSTRUCTION"/>
    <d v="2014-09-11T00:00:00"/>
    <x v="5"/>
    <s v=""/>
    <s v=""/>
    <s v="Industrial"/>
    <s v="HP-RA"/>
    <n v="446"/>
    <n v="0"/>
    <n v="0"/>
    <n v="0"/>
    <n v="0"/>
    <n v="0"/>
    <n v="0"/>
    <n v="0"/>
    <s v=""/>
    <s v="201202295146"/>
    <d v="2012-02-29T00:00:00"/>
    <m/>
    <s v="HP-RA"/>
    <s v=""/>
    <s v="HP-RA"/>
    <d v="2012-02-29T00:00:00"/>
    <n v="-122.3736543"/>
    <n v="37.731747800000001"/>
    <s v="Resident"/>
    <x v="1"/>
    <n v="9"/>
    <n v="0"/>
    <n v="0"/>
    <n v="0"/>
    <n v="0"/>
    <n v="0"/>
    <n v="0"/>
    <n v="0"/>
    <s v="India Basin"/>
    <m/>
    <n v="0"/>
    <n v="-1"/>
    <s v="San Francisco: Bayview/Hunters Point Shipyard/Candlestick Point"/>
    <n v="10800"/>
    <s v=""/>
    <s v=""/>
    <s v=""/>
    <s v=""/>
    <s v=""/>
    <s v=""/>
    <x v="0"/>
  </r>
  <r>
    <n v="6048"/>
    <s v="4591C059"/>
    <s v="101 Avocet Wy"/>
    <x v="31"/>
    <s v="CONSTRUCTION"/>
    <d v="2014-09-25T00:00:00"/>
    <x v="5"/>
    <s v=""/>
    <s v=""/>
    <s v="Industrial"/>
    <s v="HP-RA"/>
    <m/>
    <n v="0"/>
    <n v="0"/>
    <n v="0"/>
    <n v="0"/>
    <n v="0"/>
    <n v="0"/>
    <n v="0"/>
    <s v=""/>
    <s v="201202295142"/>
    <d v="2012-02-29T00:00:00"/>
    <m/>
    <s v="HP-RA"/>
    <s v=""/>
    <s v="HP-RA"/>
    <d v="2012-02-29T00:00:00"/>
    <n v="-122.2805662"/>
    <n v="37.777705699999999"/>
    <s v="Resident"/>
    <x v="1"/>
    <n v="9"/>
    <n v="0"/>
    <n v="0"/>
    <n v="0"/>
    <n v="0"/>
    <n v="0"/>
    <n v="0"/>
    <n v="0"/>
    <s v="HP Shipyard"/>
    <m/>
    <n v="0"/>
    <n v="-1"/>
    <s v=""/>
    <n v="10800"/>
    <s v=""/>
    <s v=""/>
    <s v=""/>
    <s v=""/>
    <s v=""/>
    <s v=""/>
    <x v="0"/>
  </r>
  <r>
    <n v="6049"/>
    <s v="4591C046"/>
    <s v="470 Innes Av"/>
    <x v="25"/>
    <s v="CONSTRUCTION"/>
    <d v="2014-08-25T00:00:00"/>
    <x v="5"/>
    <s v=""/>
    <s v=""/>
    <s v="Industrial"/>
    <s v="HP-RA"/>
    <n v="446"/>
    <n v="0"/>
    <n v="0"/>
    <n v="0"/>
    <n v="0"/>
    <n v="0"/>
    <n v="0"/>
    <n v="0"/>
    <s v=""/>
    <s v="201202295145"/>
    <d v="2012-02-29T00:00:00"/>
    <m/>
    <s v="HP-RA"/>
    <s v=""/>
    <s v="HP-RA"/>
    <d v="2012-02-29T00:00:00"/>
    <n v="-122.372051"/>
    <n v="37.7299376"/>
    <s v="Resident"/>
    <x v="1"/>
    <n v="9"/>
    <n v="0"/>
    <n v="0"/>
    <n v="0"/>
    <n v="0"/>
    <n v="0"/>
    <n v="0"/>
    <n v="0"/>
    <s v="Other S Bayshore"/>
    <m/>
    <n v="0"/>
    <n v="-1"/>
    <s v="San Francisco: Bayview/Hunters Point Shipyard/Candlestick Point"/>
    <n v="10800"/>
    <s v=""/>
    <s v=""/>
    <s v=""/>
    <s v=""/>
    <s v=""/>
    <s v=""/>
    <x v="0"/>
  </r>
  <r>
    <n v="6050"/>
    <s v="4591C070"/>
    <s v="420 Innes Av"/>
    <x v="25"/>
    <s v="CONSTRUCTION"/>
    <d v="2014-08-27T00:00:00"/>
    <x v="5"/>
    <s v=""/>
    <s v=""/>
    <s v="Industrial"/>
    <s v="HP-RA"/>
    <n v="446"/>
    <n v="0"/>
    <n v="0"/>
    <n v="0"/>
    <n v="0"/>
    <n v="0"/>
    <n v="0"/>
    <n v="0"/>
    <s v=""/>
    <s v="201202295144"/>
    <d v="2012-02-29T00:00:00"/>
    <m/>
    <s v="HP-RA"/>
    <s v=""/>
    <s v="HP-RA"/>
    <d v="2012-02-29T00:00:00"/>
    <n v="-122.372051"/>
    <n v="37.7299376"/>
    <s v="Resident"/>
    <x v="1"/>
    <n v="9"/>
    <n v="0"/>
    <n v="0"/>
    <n v="0"/>
    <n v="0"/>
    <n v="0"/>
    <n v="0"/>
    <n v="0"/>
    <s v="Other S Bayshore"/>
    <m/>
    <n v="0"/>
    <n v="-1"/>
    <s v="San Francisco: Bayview/Hunters Point Shipyard/Candlestick Point"/>
    <n v="10800"/>
    <s v=""/>
    <s v=""/>
    <s v=""/>
    <s v=""/>
    <s v=""/>
    <s v=""/>
    <x v="0"/>
  </r>
  <r>
    <n v="6051"/>
    <s v="4591C045"/>
    <s v="451 Hudson Av"/>
    <x v="21"/>
    <s v="CONSTRUCTION"/>
    <d v="2014-09-15T00:00:00"/>
    <x v="5"/>
    <s v=""/>
    <s v=""/>
    <s v="Industrial"/>
    <s v="HP-RA"/>
    <n v="446"/>
    <n v="0"/>
    <n v="0"/>
    <n v="0"/>
    <n v="0"/>
    <n v="0"/>
    <n v="0"/>
    <n v="0"/>
    <s v=""/>
    <s v="201202295147"/>
    <d v="2012-02-29T00:00:00"/>
    <m/>
    <s v="HP-RA"/>
    <s v=""/>
    <s v="HP-RA"/>
    <d v="2012-02-29T00:00:00"/>
    <n v="-122.37718099999999"/>
    <n v="37.733829999999998"/>
    <s v="Resident"/>
    <x v="1"/>
    <n v="9"/>
    <n v="0"/>
    <n v="0"/>
    <n v="0"/>
    <n v="0"/>
    <n v="0"/>
    <n v="0"/>
    <n v="0"/>
    <s v="India Basin"/>
    <m/>
    <n v="0"/>
    <n v="-1"/>
    <s v="San Francisco: Bayview/Hunters Point Shipyard/Candlestick Point"/>
    <n v="10800"/>
    <s v=""/>
    <s v=""/>
    <s v=""/>
    <s v=""/>
    <s v=""/>
    <s v=""/>
    <x v="0"/>
  </r>
  <r>
    <n v="6053"/>
    <s v="7088051"/>
    <s v="382 Randolph St"/>
    <x v="26"/>
    <s v="BP APPROVED"/>
    <d v="2011-11-28T00:00:00"/>
    <x v="36"/>
    <s v=""/>
    <s v=""/>
    <s v="Mixed Use"/>
    <s v="NC-1"/>
    <n v="25"/>
    <n v="0"/>
    <n v="0"/>
    <n v="0"/>
    <n v="0"/>
    <n v="0"/>
    <n v="0"/>
    <n v="0"/>
    <s v="2010.0621"/>
    <s v="200608290916"/>
    <d v="2006-08-29T00:00:00"/>
    <m/>
    <s v="40-X"/>
    <s v="40"/>
    <s v="NC-1"/>
    <d v="2006-08-29T00:00:00"/>
    <n v="-122.46613910000001"/>
    <n v="37.714301900000002"/>
    <s v="Resident"/>
    <x v="4"/>
    <n v="8"/>
    <n v="0"/>
    <n v="0"/>
    <n v="0"/>
    <n v="0"/>
    <n v="0"/>
    <n v="0"/>
    <n v="0"/>
    <s v="Ingleside, Other"/>
    <m/>
    <n v="0"/>
    <n v="-1"/>
    <s v="San Francisco: 19th Avenue Corridor - County Line to Eucalyptus Drive"/>
    <n v="5548"/>
    <s v="Town Consulting Inc."/>
    <s v="Tony Kim"/>
    <s v="415-246-8855"/>
    <s v="Tony Kim 415-246-8855"/>
    <s v="San Francisco, CA  94118"/>
    <s v="100 Clement Street, 3rd Floor"/>
    <x v="0"/>
  </r>
  <r>
    <n v="6055"/>
    <s v="5260003"/>
    <s v="4132 03rd St"/>
    <x v="25"/>
    <s v="CONSTRUCTION"/>
    <d v="2014-07-28T00:00:00"/>
    <x v="3"/>
    <s v=""/>
    <s v=""/>
    <s v="Industrial"/>
    <s v="M-1"/>
    <n v="489"/>
    <n v="0"/>
    <n v="0"/>
    <n v="0"/>
    <n v="0"/>
    <n v="0"/>
    <n v="0"/>
    <n v="0"/>
    <s v=""/>
    <s v="200707055953"/>
    <d v="2007-07-05T00:00:00"/>
    <m/>
    <s v="65-J"/>
    <s v="65"/>
    <s v="M-1"/>
    <d v="2007-07-05T00:00:00"/>
    <n v="-122.388912"/>
    <n v="37.740068999999998"/>
    <s v="Resident"/>
    <x v="1"/>
    <n v="7"/>
    <n v="0"/>
    <n v="0"/>
    <n v="0"/>
    <n v="0"/>
    <n v="0"/>
    <n v="0"/>
    <n v="0"/>
    <s v="Other S Bayshore"/>
    <m/>
    <n v="0"/>
    <n v="-1"/>
    <s v="San Francisco: Bayview/Hunters Point Shipyard/Candlestick Point"/>
    <n v="8400"/>
    <s v=""/>
    <s v=""/>
    <s v=""/>
    <s v=""/>
    <s v=""/>
    <s v=""/>
    <x v="0"/>
  </r>
  <r>
    <n v="6056"/>
    <s v="0817069"/>
    <s v="350 Linden St"/>
    <x v="6"/>
    <s v="CONSTRUCTION"/>
    <d v="2014-01-17T00:00:00"/>
    <x v="14"/>
    <s v=""/>
    <s v=""/>
    <s v="Neighborhood Commercial"/>
    <s v="HAYES NCT"/>
    <n v="259"/>
    <n v="0"/>
    <n v="0"/>
    <n v="0"/>
    <n v="0"/>
    <n v="0"/>
    <n v="0"/>
    <n v="0"/>
    <s v="2007.1156"/>
    <s v="200710185839"/>
    <d v="2007-10-18T00:00:00"/>
    <m/>
    <s v="40-X"/>
    <s v="40"/>
    <s v="HAYES NCT"/>
    <d v="2007-10-18T00:00:00"/>
    <n v="-122.423498"/>
    <n v="37.776426999999998"/>
    <s v="Resident"/>
    <x v="1"/>
    <n v="6"/>
    <n v="0"/>
    <n v="0"/>
    <n v="0"/>
    <n v="0"/>
    <n v="0"/>
    <n v="0"/>
    <n v="0"/>
    <s v="Market Octavia"/>
    <m/>
    <n v="0"/>
    <n v="-1"/>
    <s v="San Francisco: Market and Octavia"/>
    <n v="7486"/>
    <s v="Town Consulting Inc."/>
    <s v="Tony Kim"/>
    <s v="415-246-8855"/>
    <s v="Tony Kim 415-246-8855"/>
    <s v="San Francisco, CA  94118"/>
    <s v="100 Clement Street, 3rd Floor"/>
    <x v="0"/>
  </r>
  <r>
    <n v="6059"/>
    <s v="6250037"/>
    <s v="95 Leland Av"/>
    <x v="24"/>
    <s v="BP REINSTATED"/>
    <d v="2010-03-05T00:00:00"/>
    <x v="36"/>
    <s v=""/>
    <s v=""/>
    <s v="Mixed Use"/>
    <s v="NC-2"/>
    <n v="15"/>
    <n v="0"/>
    <n v="0"/>
    <n v="0"/>
    <n v="0"/>
    <n v="0"/>
    <n v="0"/>
    <n v="0"/>
    <s v=""/>
    <s v="200704128664"/>
    <d v="2007-04-12T00:00:00"/>
    <m/>
    <s v="40-X"/>
    <s v="40"/>
    <s v="NC-2"/>
    <d v="2007-04-12T00:00:00"/>
    <n v="-122.405613"/>
    <n v="37.711804000000001"/>
    <s v="Resident"/>
    <x v="4"/>
    <n v="5"/>
    <n v="0"/>
    <n v="0"/>
    <n v="0"/>
    <n v="0"/>
    <n v="0"/>
    <n v="0"/>
    <n v="0"/>
    <s v="VisVal"/>
    <m/>
    <n v="0"/>
    <n v="-1"/>
    <s v="San Francisco &amp; Brisbane: San Francisco/San Mateo Bi-County Area"/>
    <n v="9600"/>
    <s v=""/>
    <s v=""/>
    <s v=""/>
    <s v=""/>
    <s v=""/>
    <s v=""/>
    <x v="0"/>
  </r>
  <r>
    <n v="4548"/>
    <s v="0754012"/>
    <s v="1022 Pierce St"/>
    <x v="5"/>
    <s v="BP Filed"/>
    <d v="2013-03-22T00:00:00"/>
    <x v="0"/>
    <s v=""/>
    <s v="BUILDING CURRENTLY LEGAL FOR 2 UNITS BUT USED AS A 3-UNIT APT. LEGALIZE ONE (E) UNIT &amp; ADD 1,188 SQ "/>
    <s v="Residential"/>
    <s v="RM-3"/>
    <n v="220"/>
    <n v="0"/>
    <m/>
    <m/>
    <m/>
    <m/>
    <m/>
    <m/>
    <s v="2013.0532"/>
    <s v="201303222896"/>
    <m/>
    <d v="2013-03-22T00:00:00"/>
    <s v="40-X"/>
    <s v="40"/>
    <s v="RM-3"/>
    <d v="2013-03-22T00:00:00"/>
    <n v="-122.4353163"/>
    <n v="37.779564700000002"/>
    <s v="Resident"/>
    <x v="0"/>
    <n v="2"/>
    <n v="0"/>
    <m/>
    <m/>
    <m/>
    <m/>
    <m/>
    <m/>
    <s v="Western Addition"/>
    <m/>
    <m/>
    <n v="0"/>
    <s v="San Francisco: Downtown-Van Ness-Geary"/>
    <n v="4800"/>
    <s v=""/>
    <s v="Joerg Schliecher"/>
    <s v="415-710-9365"/>
    <s v="Joerg Schliecher 415-710-9365"/>
    <s v="San Francisco, CA 94117"/>
    <s v="2358 Fulton Street"/>
    <x v="0"/>
  </r>
  <r>
    <n v="4549"/>
    <s v="0797003"/>
    <s v="751 Webster St"/>
    <x v="5"/>
    <s v="BP Filed"/>
    <d v="2013-03-28T00:00:00"/>
    <x v="11"/>
    <s v=""/>
    <s v="TO COMPLY WITH NOV #200993480. LEGALIZE THE UNIT AT REAR."/>
    <s v="Residential"/>
    <s v="RH-3"/>
    <n v="306"/>
    <n v="0"/>
    <m/>
    <m/>
    <m/>
    <m/>
    <m/>
    <m/>
    <s v=""/>
    <s v="201303283273"/>
    <m/>
    <d v="2013-03-28T00:00:00"/>
    <s v="50-X"/>
    <s v="50"/>
    <s v="RH-3"/>
    <d v="2013-03-28T00:00:00"/>
    <n v="-122.4300552"/>
    <n v="37.777666799999999"/>
    <s v="Resident"/>
    <x v="0"/>
    <n v="1"/>
    <n v="0"/>
    <m/>
    <m/>
    <m/>
    <m/>
    <m/>
    <m/>
    <s v="Western Addition"/>
    <m/>
    <m/>
    <n v="0"/>
    <s v=""/>
    <n v="3600"/>
    <s v=""/>
    <s v=""/>
    <s v=""/>
    <s v=""/>
    <s v=""/>
    <s v=""/>
    <x v="0"/>
  </r>
  <r>
    <n v="4550"/>
    <s v="0819011"/>
    <s v="564 Fell St"/>
    <x v="6"/>
    <s v="BP ISSUED"/>
    <d v="2014-08-22T00:00:00"/>
    <x v="11"/>
    <s v=""/>
    <s v="PROPOSED VERTICAL ADDITION TO ACCOMODATE ONE (N) ADDITIONAL UNIT AT (N) 4TH FL. PROPOSED IN FILL OF "/>
    <s v="Residential"/>
    <s v="RTO"/>
    <n v="532"/>
    <n v="0"/>
    <m/>
    <m/>
    <m/>
    <m/>
    <m/>
    <m/>
    <s v="2013.1160"/>
    <s v="201303283325"/>
    <m/>
    <d v="2013-03-28T00:00:00"/>
    <s v="40-X"/>
    <s v="40"/>
    <s v="RTO"/>
    <d v="2013-03-28T00:00:00"/>
    <n v="-122.42716160000001"/>
    <n v="37.775413499999999"/>
    <s v="Resident"/>
    <x v="4"/>
    <n v="1"/>
    <n v="0"/>
    <m/>
    <m/>
    <m/>
    <m/>
    <m/>
    <m/>
    <s v="Market Octavia"/>
    <m/>
    <m/>
    <n v="-1"/>
    <s v="San Francisco: Market and Octavia"/>
    <n v="3600"/>
    <s v="SIA Consulting Corporation"/>
    <s v="Reza  Khoshnevisan"/>
    <s v="922.0200x108"/>
    <s v="Reza  Khoshnevisan 922.0200x108"/>
    <s v="San Francisco, CA  94103"/>
    <s v="1256 Howard Street"/>
    <x v="0"/>
  </r>
  <r>
    <n v="4551"/>
    <s v="1066030"/>
    <s v="680 Spruce St"/>
    <x v="2"/>
    <s v="BP Filed"/>
    <d v="2013-03-07T00:00:00"/>
    <x v="4"/>
    <s v="Two-story vertical addition to a two-story, 2,809 sf single-family home to create a 5,775 sf two-family home; renovate front facade; add front decks at 3rd and 4th floors; add one ground-floor parking space."/>
    <s v="RENOVATION OF (E) SINGLE FAM RESIDENCE TO CREATE (N) 2 FAMILY RESIDENCES VERTICAL ADDITION OF TWO AD"/>
    <s v="Residential"/>
    <s v="RH-2"/>
    <n v="234"/>
    <n v="0"/>
    <m/>
    <m/>
    <m/>
    <m/>
    <m/>
    <m/>
    <s v="2013.0978"/>
    <s v="201303071745"/>
    <d v="2013-07-24T00:00:00"/>
    <d v="2013-03-07T00:00:00"/>
    <s v="40-X"/>
    <s v="40"/>
    <s v="RH-2"/>
    <d v="2013-03-07T00:00:00"/>
    <n v="-122.452972"/>
    <n v="37.782305999999998"/>
    <s v="Resident"/>
    <x v="0"/>
    <n v="1"/>
    <n v="0"/>
    <m/>
    <m/>
    <m/>
    <m/>
    <m/>
    <m/>
    <s v="Richmond"/>
    <m/>
    <m/>
    <n v="0"/>
    <s v=""/>
    <n v="5109"/>
    <s v="John Lum Architecture"/>
    <s v="Daren Iguchi"/>
    <s v="558-9550"/>
    <s v="Daren Iguchi 558-9550"/>
    <s v="San Francisco, CA 94110"/>
    <s v="3246 17th Street"/>
    <x v="1"/>
  </r>
  <r>
    <n v="4553"/>
    <s v="1216005"/>
    <s v="1052 Oak St"/>
    <x v="5"/>
    <s v="BP Filed"/>
    <d v="2013-02-28T00:00:00"/>
    <x v="11"/>
    <s v=""/>
    <s v="REMODEL (E) BLDG AT THE REAR OF 1052 OAK ST. DIVIDE (E) (5) BEDROOM INTO (3) SEPARATE UNITS &amp; ADD 2 "/>
    <s v="Mixed Use"/>
    <s v="NC-2"/>
    <n v="301"/>
    <n v="0"/>
    <m/>
    <m/>
    <m/>
    <m/>
    <m/>
    <m/>
    <s v=""/>
    <s v="201302281214"/>
    <m/>
    <d v="2013-02-28T00:00:00"/>
    <s v="40-X"/>
    <s v="40"/>
    <s v="NC-2"/>
    <d v="2013-02-28T00:00:00"/>
    <n v="-122.43672599999999"/>
    <n v="37.773434000000002"/>
    <s v="Resident"/>
    <x v="0"/>
    <n v="1"/>
    <n v="0"/>
    <m/>
    <m/>
    <m/>
    <m/>
    <m/>
    <m/>
    <s v="Western Addition"/>
    <m/>
    <m/>
    <n v="0"/>
    <s v=""/>
    <n v="3600"/>
    <s v=""/>
    <s v=""/>
    <s v=""/>
    <s v=""/>
    <s v=""/>
    <s v=""/>
    <x v="0"/>
  </r>
  <r>
    <n v="4554"/>
    <s v="1456013"/>
    <s v="471 24th Av"/>
    <x v="2"/>
    <s v="BP REINSTATED"/>
    <d v="2013-02-20T00:00:00"/>
    <x v="11"/>
    <s v=""/>
    <s v="VERTICAL &amp; hORIZONTAL ADDITION TO (E) BUILDING TO BECOME 4 STORY, 3 FAMILY DWELLINGS. REFERENCE TO E"/>
    <s v="Residential"/>
    <s v="RM-1"/>
    <n v="252"/>
    <n v="0"/>
    <m/>
    <m/>
    <m/>
    <m/>
    <m/>
    <m/>
    <s v=""/>
    <s v="201301298999"/>
    <m/>
    <d v="2013-01-29T00:00:00"/>
    <s v="40-X"/>
    <s v="40"/>
    <s v="RM-1"/>
    <d v="2013-01-29T00:00:00"/>
    <n v="-122.484038"/>
    <n v="37.780745000000003"/>
    <s v="Resident"/>
    <x v="4"/>
    <n v="2"/>
    <n v="0"/>
    <m/>
    <m/>
    <m/>
    <m/>
    <m/>
    <m/>
    <s v="Richmond"/>
    <m/>
    <m/>
    <n v="-1"/>
    <s v=""/>
    <n v="3600"/>
    <s v=""/>
    <s v=""/>
    <s v=""/>
    <s v=""/>
    <s v=""/>
    <s v=""/>
    <x v="0"/>
  </r>
  <r>
    <n v="4555"/>
    <s v="1612017N"/>
    <s v="774 33rd Av"/>
    <x v="2"/>
    <s v="BP Filed"/>
    <d v="2013-02-07T00:00:00"/>
    <x v="4"/>
    <s v=""/>
    <s v="LIVING ROOM, 3 BEDROOM &amp; 2 BATH ADDITION. (1,167 SQ FT).  EXISTING BEDROOM CONVERT TO KITCHEN."/>
    <s v="Residential"/>
    <s v="RH-2"/>
    <n v="268"/>
    <n v="0"/>
    <m/>
    <m/>
    <m/>
    <m/>
    <m/>
    <m/>
    <s v=""/>
    <s v="201302079711"/>
    <m/>
    <d v="2013-02-07T00:00:00"/>
    <s v="40-X"/>
    <s v="40"/>
    <s v="RH-2"/>
    <d v="2013-02-07T00:00:00"/>
    <n v="-122.492605"/>
    <n v="37.774546999999998"/>
    <s v="Resident"/>
    <x v="0"/>
    <n v="1"/>
    <n v="0"/>
    <m/>
    <m/>
    <m/>
    <m/>
    <m/>
    <m/>
    <s v="Richmond"/>
    <m/>
    <m/>
    <n v="0"/>
    <s v=""/>
    <n v="2400"/>
    <s v=""/>
    <s v=""/>
    <s v=""/>
    <s v=""/>
    <s v=""/>
    <s v=""/>
    <x v="1"/>
  </r>
  <r>
    <n v="4556"/>
    <s v="1624005B"/>
    <s v="645 20th Av"/>
    <x v="2"/>
    <s v="BP Filed"/>
    <d v="2013-01-11T00:00:00"/>
    <x v="4"/>
    <s v="Demo &amp; reconstruction 2 dwelling units"/>
    <s v="2 STORY VERTICAL ADDITION TO (E) BUILDING. HORIZONTAL ADDITION AT REAR. INTERIOR REMODELING &amp; CONVER"/>
    <s v="Residential"/>
    <s v="RH-2"/>
    <n v="276"/>
    <n v="0"/>
    <m/>
    <m/>
    <m/>
    <m/>
    <m/>
    <m/>
    <s v="2013.0033"/>
    <s v="201301117743"/>
    <d v="2013-01-09T00:00:00"/>
    <d v="2013-01-11T00:00:00"/>
    <s v="40-X"/>
    <s v="40"/>
    <s v="RH-2"/>
    <d v="2013-01-09T00:00:00"/>
    <n v="-122.479372"/>
    <n v="37.775677999999999"/>
    <s v="Resident"/>
    <x v="0"/>
    <n v="1"/>
    <n v="0"/>
    <m/>
    <m/>
    <m/>
    <m/>
    <m/>
    <m/>
    <s v="Richmond"/>
    <m/>
    <m/>
    <n v="0"/>
    <s v=""/>
    <n v="5430"/>
    <s v="Gabriel Ng + Architects Inc."/>
    <s v="Gabriel  Ng"/>
    <s v="415-682-8060"/>
    <s v="Gabriel  Ng 415-682-8060"/>
    <s v="San Francisco, CA 94122"/>
    <s v="1360 9th Avenue, Ste. 210"/>
    <x v="1"/>
  </r>
  <r>
    <n v="4557"/>
    <s v="1841007"/>
    <s v="1443 12th Av"/>
    <x v="10"/>
    <s v="BP Filed"/>
    <d v="2013-01-28T00:00:00"/>
    <x v="4"/>
    <s v=""/>
    <s v="TO COMPLY WITH NOV 201281241 OF VIOLATION. COMPLIANCE/FIRE/EGRESS. ESTABLISHING 1ST FLOOR UNIT. LEGA"/>
    <s v="Residential"/>
    <s v="RH-2"/>
    <n v="325"/>
    <n v="0"/>
    <m/>
    <m/>
    <m/>
    <m/>
    <m/>
    <m/>
    <s v=""/>
    <s v="201301288928"/>
    <m/>
    <d v="2013-01-28T00:00:00"/>
    <s v="40-X"/>
    <s v="40"/>
    <s v="RH-2"/>
    <d v="2013-01-28T00:00:00"/>
    <n v="-122.46966500000001"/>
    <n v="37.761189999999999"/>
    <s v="Resident"/>
    <x v="0"/>
    <n v="1"/>
    <n v="0"/>
    <m/>
    <m/>
    <m/>
    <m/>
    <m/>
    <m/>
    <s v="Inner Sunset"/>
    <m/>
    <m/>
    <n v="0"/>
    <s v=""/>
    <n v="2400"/>
    <s v=""/>
    <s v=""/>
    <s v=""/>
    <s v=""/>
    <s v=""/>
    <s v=""/>
    <x v="1"/>
  </r>
  <r>
    <n v="4559"/>
    <s v="3582054"/>
    <s v="4072 18th St"/>
    <x v="9"/>
    <s v="BP Filed"/>
    <d v="2013-02-13T00:00:00"/>
    <x v="4"/>
    <s v=""/>
    <s v="HORIZONTAL ADDITION TO BACK OF EXISTING BLDG. ADDITION OF 1 DWELLING UNIT. FOR A TOTAL OF 2 RESIDENT"/>
    <s v="Neighborhood Commercial"/>
    <s v="CASTRO"/>
    <n v="518"/>
    <n v="0"/>
    <m/>
    <m/>
    <m/>
    <m/>
    <m/>
    <m/>
    <s v=""/>
    <s v="201302130179"/>
    <m/>
    <d v="2013-02-13T00:00:00"/>
    <s v="65-B"/>
    <s v="65"/>
    <s v="CASTRO"/>
    <d v="2013-02-13T00:00:00"/>
    <n v="-122.43431699999999"/>
    <n v="37.761156"/>
    <s v="Resident"/>
    <x v="0"/>
    <n v="1"/>
    <n v="0"/>
    <m/>
    <m/>
    <m/>
    <m/>
    <m/>
    <m/>
    <s v="Central"/>
    <m/>
    <m/>
    <n v="0"/>
    <s v="San Francisco: Market and Octavia"/>
    <n v="2400"/>
    <s v=""/>
    <s v=""/>
    <s v=""/>
    <s v=""/>
    <s v=""/>
    <s v=""/>
    <x v="1"/>
  </r>
  <r>
    <n v="4560"/>
    <s v="3588056"/>
    <s v="659 Guerrero St"/>
    <x v="14"/>
    <s v="BP Filed"/>
    <d v="2013-03-26T00:00:00"/>
    <x v="11"/>
    <s v=""/>
    <s v="1/FL:ADD 1 BR,1 BA,1 FAM RM&amp;STAIRS TO 2/FL._x000d_2/FL:ADJUST BEDRM SIZE&amp;ADD INTERIOR STAIRS TO 1/FL._x000d_3/FL"/>
    <s v="Residential"/>
    <s v="RTO"/>
    <n v="526"/>
    <n v="0"/>
    <m/>
    <m/>
    <m/>
    <m/>
    <m/>
    <m/>
    <s v="2013.1705"/>
    <s v="201303263083"/>
    <m/>
    <d v="2013-03-26T00:00:00"/>
    <s v="45-X"/>
    <s v="45"/>
    <s v="RTO-Mission"/>
    <d v="2013-03-26T00:00:00"/>
    <n v="-122.423404"/>
    <n v="37.760649999999998"/>
    <s v="Resident"/>
    <x v="0"/>
    <n v="1"/>
    <n v="0"/>
    <m/>
    <m/>
    <m/>
    <m/>
    <m/>
    <m/>
    <s v="Mission"/>
    <m/>
    <m/>
    <n v="0"/>
    <s v="San Francisco: Eastern Neighborhoods"/>
    <n v="3600"/>
    <s v="Lincoln Lue Associates Architects"/>
    <s v="Lincoln Lue"/>
    <s v="415 665-5623"/>
    <s v="Lincoln Lue 415 665-5623"/>
    <s v="San Francisco, CA 94122"/>
    <s v="1567 33rd Avenue"/>
    <x v="0"/>
  </r>
  <r>
    <n v="4561"/>
    <s v="3609109"/>
    <s v="333 San Carlos St"/>
    <x v="14"/>
    <s v="BP Filed"/>
    <d v="2013-01-22T00:00:00"/>
    <x v="11"/>
    <s v=""/>
    <s v="ADD ONE STUDIO UNIT IN BASEMENT LEVEL."/>
    <s v="Residential"/>
    <s v="RTO"/>
    <n v="626"/>
    <n v="0"/>
    <m/>
    <m/>
    <m/>
    <m/>
    <m/>
    <m/>
    <s v=""/>
    <s v="201301228393"/>
    <m/>
    <d v="2013-01-22T00:00:00"/>
    <s v="40-X"/>
    <s v="40"/>
    <s v="RTO-Mission"/>
    <d v="2013-01-22T00:00:00"/>
    <n v="-122.4195969"/>
    <n v="37.758013699999999"/>
    <s v="Resident"/>
    <x v="0"/>
    <n v="1"/>
    <n v="0"/>
    <m/>
    <m/>
    <m/>
    <m/>
    <m/>
    <m/>
    <s v="Mission"/>
    <m/>
    <m/>
    <n v="0"/>
    <s v="San Francisco: Eastern Neighborhoods"/>
    <n v="3600"/>
    <s v=""/>
    <s v=""/>
    <s v=""/>
    <s v=""/>
    <s v=""/>
    <s v=""/>
    <x v="0"/>
  </r>
  <r>
    <n v="4562"/>
    <s v="3723115"/>
    <s v="770 Folsom St"/>
    <x v="30"/>
    <s v="BP Filed"/>
    <d v="2014-06-23T00:00:00"/>
    <x v="1"/>
    <s v="The proposed Moscone Center Expansion Project would increase the size of the convention center facility by about 22.33 percent, from approximately 945,200 gsf to 1,156,300 gsf, and through renovation and repurposing of the existing facility, the Project w"/>
    <s v="RENOVATION OF EXISTING MOSCONE NORTH &amp; SOUTH BLDG, INCREASE THE GROSS SQUARE FOOTAGE OF THE MOSCONE "/>
    <s v="Commercial"/>
    <s v="C-3-S"/>
    <n v="577"/>
    <n v="3071"/>
    <m/>
    <m/>
    <m/>
    <m/>
    <n v="3071"/>
    <m/>
    <s v="2013.0154"/>
    <s v="201406239136"/>
    <d v="2014-07-10T00:00:00"/>
    <d v="2014-06-23T00:00:00"/>
    <s v="340-I"/>
    <s v="340"/>
    <s v="C-3-S"/>
    <d v="2014-06-23T00:00:00"/>
    <n v="-122.4003232"/>
    <n v="37.782737500000003"/>
    <s v="Retail/Ent"/>
    <x v="0"/>
    <m/>
    <n v="3071"/>
    <m/>
    <m/>
    <m/>
    <m/>
    <n v="3071"/>
    <m/>
    <s v="South of Market, Other"/>
    <m/>
    <m/>
    <n v="0"/>
    <s v="San Francisco: Downtown-Van Ness-Geary"/>
    <n v="3071"/>
    <s v=""/>
    <s v="John Noguchi"/>
    <s v="415-978-5925"/>
    <s v="John Noguchi 415-978-5925"/>
    <s v="San Francisco, CA  94103"/>
    <s v="747 Howard Sreet, 5th Floor"/>
    <x v="1"/>
  </r>
  <r>
    <n v="4563"/>
    <s v="4004034"/>
    <s v="1451 Mariposa St"/>
    <x v="18"/>
    <s v="BP ISSUED"/>
    <d v="2014-06-11T00:00:00"/>
    <x v="11"/>
    <s v=""/>
    <s v="LEGALIZE (E) DWELLING UNIT, PROVIDE (N) SMOKE DETECTORS. REPLACE (E) OUTLETS IN KITCHEN, REPLACE (E)"/>
    <s v="Residential"/>
    <s v="RH-3"/>
    <n v="620"/>
    <n v="0"/>
    <m/>
    <m/>
    <m/>
    <m/>
    <m/>
    <m/>
    <s v=""/>
    <s v="201302250862"/>
    <m/>
    <d v="2013-02-25T00:00:00"/>
    <s v="40-X"/>
    <s v="40"/>
    <s v="RH-3"/>
    <d v="2013-02-25T00:00:00"/>
    <n v="-122.39812499999999"/>
    <n v="37.763567000000002"/>
    <s v="Resident"/>
    <x v="4"/>
    <n v="1"/>
    <n v="0"/>
    <m/>
    <m/>
    <m/>
    <m/>
    <m/>
    <m/>
    <s v="Showpl/Potrero"/>
    <m/>
    <m/>
    <n v="-1"/>
    <s v="San Francisco: Eastern Neighborhoods"/>
    <n v="3600"/>
    <s v=""/>
    <s v=""/>
    <s v=""/>
    <s v=""/>
    <s v=""/>
    <s v=""/>
    <x v="0"/>
  </r>
  <r>
    <n v="4565"/>
    <s v="6942054"/>
    <s v="1325 Ocean Av"/>
    <x v="11"/>
    <s v="BP Filed"/>
    <d v="2013-01-08T00:00:00"/>
    <x v="4"/>
    <s v=""/>
    <s v="EXTEND (E) GROUND &amp; 2ND FLOOR TO THE REAR PER PLAN (REAR ADDITION). (N) 1 STORY VERTICAL ADDITION OV"/>
    <s v="Mixed Use"/>
    <s v="NC-T"/>
    <n v="434"/>
    <n v="0"/>
    <m/>
    <m/>
    <m/>
    <m/>
    <m/>
    <m/>
    <s v=""/>
    <s v="201301087514"/>
    <m/>
    <d v="2013-01-08T00:00:00"/>
    <s v="45-X"/>
    <s v="45"/>
    <s v="Ocean Avenue NCT"/>
    <d v="2013-01-08T00:00:00"/>
    <n v="-122.456658"/>
    <n v="37.723695900000003"/>
    <s v="Resident"/>
    <x v="0"/>
    <n v="1"/>
    <n v="0"/>
    <m/>
    <m/>
    <m/>
    <m/>
    <m/>
    <m/>
    <s v="Balboa Park"/>
    <m/>
    <m/>
    <n v="0"/>
    <s v="San Francisco: Balboa Park"/>
    <n v="2400"/>
    <s v=""/>
    <s v=""/>
    <s v=""/>
    <s v=""/>
    <s v=""/>
    <s v=""/>
    <x v="1"/>
  </r>
  <r>
    <n v="4566"/>
    <s v="0124041"/>
    <s v="1241 Green St"/>
    <x v="3"/>
    <s v="BP Filed"/>
    <d v="2013-12-23T00:00:00"/>
    <x v="11"/>
    <s v="Proposed addition to kitchen and bathroom &amp;  basement storage area; conversion to a  legal unit for use as a studio apartment"/>
    <s v="ADDITION OF A UNIT TO MAKE A 2 FAMILY DWELLING TO 3 DWELLING UNIT."/>
    <s v="Residential"/>
    <s v="RH-3"/>
    <n v="148"/>
    <n v="0"/>
    <n v="0"/>
    <n v="0"/>
    <n v="0"/>
    <n v="0"/>
    <n v="0"/>
    <n v="0"/>
    <s v="2013.0210"/>
    <s v="201312234910"/>
    <d v="2013-02-27T00:00:00"/>
    <d v="2013-12-23T00:00:00"/>
    <s v="40-X"/>
    <s v="40"/>
    <s v="RH-3"/>
    <d v="2013-02-27T00:00:00"/>
    <n v="-122.419512"/>
    <n v="37.797981"/>
    <s v="Resident"/>
    <x v="0"/>
    <n v="1"/>
    <n v="0"/>
    <n v="0"/>
    <n v="0"/>
    <n v="0"/>
    <n v="0"/>
    <n v="0"/>
    <n v="0"/>
    <s v="Northeast"/>
    <m/>
    <m/>
    <n v="-1"/>
    <s v="San Francisco: Downtown-Van Ness-Geary"/>
    <n v="2400"/>
    <s v=""/>
    <s v="Ingrid Paulson"/>
    <s v="786-877-3260"/>
    <s v="Ingrid Paulson 786-877-3260"/>
    <s v="San Francisco, Ca  94123"/>
    <s v="2934 Gough Street"/>
    <x v="0"/>
  </r>
  <r>
    <n v="4569"/>
    <s v="0776035"/>
    <s v="1470 Mcallister St"/>
    <x v="5"/>
    <s v="BP ISSUED"/>
    <d v="2013-12-19T00:00:00"/>
    <x v="11"/>
    <s v=""/>
    <s v="ERECT 4-STORY TYPE V NEW MULTIFAMILY DWELLING"/>
    <s v="Residential"/>
    <s v="RM-1"/>
    <n v="220"/>
    <n v="0"/>
    <m/>
    <m/>
    <m/>
    <m/>
    <m/>
    <m/>
    <s v=""/>
    <s v="201302150317"/>
    <m/>
    <d v="2013-02-15T00:00:00"/>
    <s v="40-X"/>
    <s v="40"/>
    <s v="RM-1"/>
    <d v="2013-02-15T00:00:00"/>
    <n v="-122.43608999999999"/>
    <n v="37.778091000000003"/>
    <s v="Resident"/>
    <x v="4"/>
    <n v="3"/>
    <n v="0"/>
    <m/>
    <m/>
    <m/>
    <m/>
    <m/>
    <m/>
    <s v="Western Addition"/>
    <m/>
    <m/>
    <n v="-1"/>
    <s v=""/>
    <n v="3600"/>
    <s v=""/>
    <s v=""/>
    <s v=""/>
    <s v=""/>
    <s v=""/>
    <s v=""/>
    <x v="0"/>
  </r>
  <r>
    <n v="4570"/>
    <s v="1055021"/>
    <s v="2909 Bush St"/>
    <x v="2"/>
    <s v="PL Approved"/>
    <d v="2014-01-20T00:00:00"/>
    <x v="4"/>
    <s v="Rear yard &amp; parking variance to expand existing rear cottage and create 2nd dwelling unit"/>
    <s v=""/>
    <s v="Residential"/>
    <s v="RH-3"/>
    <n v="215"/>
    <n v="0"/>
    <m/>
    <m/>
    <m/>
    <m/>
    <m/>
    <m/>
    <s v="2013.0129"/>
    <s v=""/>
    <d v="2013-02-05T00:00:00"/>
    <m/>
    <s v="40-X"/>
    <s v="40"/>
    <s v="RH-3"/>
    <d v="2013-02-05T00:00:00"/>
    <n v="-122.444896"/>
    <n v="37.785713000000001"/>
    <s v="Resident"/>
    <x v="3"/>
    <n v="1"/>
    <n v="0"/>
    <m/>
    <m/>
    <m/>
    <m/>
    <m/>
    <m/>
    <s v="Richmond"/>
    <m/>
    <m/>
    <n v="-1"/>
    <s v="San Francisco: Downtown-Van Ness-Geary"/>
    <n v="2400"/>
    <s v="Quickdraw Permit Consulting"/>
    <s v="Jeremy Paul"/>
    <s v="415-552-1888"/>
    <s v="Jeremy Paul 415-552-1888"/>
    <s v="San Francisco, CA 94109"/>
    <s v="1325 California Street"/>
    <x v="1"/>
  </r>
  <r>
    <n v="4571"/>
    <s v="1407017"/>
    <s v="2500 Clement St"/>
    <x v="2"/>
    <s v="BP Filed"/>
    <d v="2013-03-05T00:00:00"/>
    <x v="14"/>
    <s v="Removal of two units. The proposed project would provide for continuity of the NCD storefornts &amp; buildings heights, and the elevations will be sculpted to "/>
    <s v="Multiple Permits"/>
    <s v="Mixed Use"/>
    <s v="OUTER CLEMENT"/>
    <n v="251"/>
    <n v="0"/>
    <m/>
    <m/>
    <m/>
    <m/>
    <m/>
    <m/>
    <s v="2013.0205"/>
    <s v="201303051501"/>
    <d v="2013-02-26T00:00:00"/>
    <d v="2013-03-05T00:00:00"/>
    <s v="40-X"/>
    <s v="40"/>
    <s v="OUTER CLEMENT"/>
    <d v="2013-02-26T00:00:00"/>
    <n v="-122.485883"/>
    <n v="37.781928999999998"/>
    <s v="Resident"/>
    <x v="0"/>
    <n v="4"/>
    <n v="0"/>
    <m/>
    <m/>
    <m/>
    <m/>
    <m/>
    <m/>
    <s v="Richmond"/>
    <m/>
    <m/>
    <n v="0"/>
    <s v=""/>
    <n v="7682"/>
    <s v="GABRIEL Y. NG &amp; Architects, Inc."/>
    <s v="Gabriel  Ng"/>
    <s v="415-682-8060"/>
    <s v="Gabriel  Ng 415-682-8060"/>
    <s v="SAN FRANCISCO , CA 94122"/>
    <s v="1360 Ninth Avenue, Suite 210"/>
    <x v="0"/>
  </r>
  <r>
    <n v="4572"/>
    <s v="2829010"/>
    <s v="4376 24th St"/>
    <x v="9"/>
    <s v="BP Filed"/>
    <d v="2013-01-16T00:00:00"/>
    <x v="9"/>
    <s v="Demo existing building and replace with new construction"/>
    <s v="ERECT TO 3 STORIES OF ONE SINGLE FAMILY."/>
    <s v="Residential"/>
    <s v="RH-2"/>
    <n v="491"/>
    <n v="0"/>
    <m/>
    <m/>
    <m/>
    <m/>
    <m/>
    <m/>
    <s v="2013.0310"/>
    <s v="201301168071"/>
    <d v="2013-05-03T00:00:00"/>
    <d v="2013-01-16T00:00:00"/>
    <s v="40-X"/>
    <s v="40"/>
    <s v="RH-2"/>
    <d v="2013-01-16T00:00:00"/>
    <n v="-122.439924"/>
    <n v="37.750830000000001"/>
    <s v="Resident"/>
    <x v="0"/>
    <n v="1"/>
    <n v="0"/>
    <m/>
    <m/>
    <m/>
    <m/>
    <m/>
    <m/>
    <s v="Central"/>
    <m/>
    <m/>
    <n v="0"/>
    <s v=""/>
    <n v="3603"/>
    <s v=""/>
    <s v="Kurt and Alexandra Nangle"/>
    <s v="415-821-2899"/>
    <s v="Kurt and Alexandra Nangle 415-821-2899"/>
    <s v="San Francisco, CA 94114"/>
    <s v="4376 24th Street"/>
    <x v="1"/>
  </r>
  <r>
    <n v="4573"/>
    <s v="2979A029"/>
    <s v="15 West Portal Av"/>
    <x v="10"/>
    <s v="CONSTRUCTION"/>
    <d v="2014-08-06T00:00:00"/>
    <x v="1"/>
    <s v=""/>
    <s v="ERECT 2 STORIES, 1 BASEMENT, OFFICE/MERCANTILE BUILDING."/>
    <s v="Mixed Use"/>
    <s v="WEST PORTAL"/>
    <n v="394"/>
    <n v="5000"/>
    <n v="5000"/>
    <m/>
    <m/>
    <m/>
    <m/>
    <m/>
    <s v="2013.0906"/>
    <s v="201302250889"/>
    <m/>
    <d v="2013-02-25T00:00:00"/>
    <s v="26-X"/>
    <s v="26"/>
    <s v="WEST PORTAL"/>
    <d v="2013-02-25T00:00:00"/>
    <n v="-122.46575300000001"/>
    <n v="37.740558999999998"/>
    <s v="MIPS"/>
    <x v="1"/>
    <n v="0"/>
    <n v="551"/>
    <m/>
    <m/>
    <n v="551"/>
    <m/>
    <m/>
    <m/>
    <s v="Inner Sunset"/>
    <m/>
    <m/>
    <n v="-1"/>
    <s v=""/>
    <n v="5952"/>
    <s v=""/>
    <s v="Dr. Fred Warren"/>
    <s v="415-681-2418"/>
    <s v="Dr. Fred Warren 415-681-2418"/>
    <s v="San Francisco, CA 94127"/>
    <s v="345 West Portal Ave"/>
    <x v="1"/>
  </r>
  <r>
    <n v="4574"/>
    <s v="2993088"/>
    <s v="287 Cresta Vista Dr"/>
    <x v="26"/>
    <s v="BP ISSUED"/>
    <d v="2013-11-18T00:00:00"/>
    <x v="9"/>
    <s v=""/>
    <s v="ERECT 2-STORY, TYPE 5, SINGLE FAMILY DWELLING BLDG."/>
    <s v="Residential"/>
    <s v="RH-1(D)"/>
    <n v="458"/>
    <n v="0"/>
    <m/>
    <m/>
    <m/>
    <m/>
    <m/>
    <m/>
    <s v=""/>
    <s v="201302069581"/>
    <m/>
    <d v="2013-02-06T00:00:00"/>
    <s v="40-X"/>
    <s v="40"/>
    <s v="RH-1(D)"/>
    <d v="2013-02-06T00:00:00"/>
    <n v="-122.453487"/>
    <n v="37.735346999999997"/>
    <s v="Resident"/>
    <x v="4"/>
    <n v="1"/>
    <n v="0"/>
    <m/>
    <m/>
    <m/>
    <m/>
    <m/>
    <m/>
    <s v="Ingleside, Other"/>
    <m/>
    <m/>
    <n v="-1"/>
    <s v=""/>
    <n v="1200"/>
    <s v=""/>
    <s v=""/>
    <s v=""/>
    <s v=""/>
    <s v=""/>
    <s v=""/>
    <x v="1"/>
  </r>
  <r>
    <n v="4575"/>
    <s v="3511066"/>
    <s v="35-41 Lafayette St"/>
    <x v="13"/>
    <s v="PL Approved"/>
    <d v="2013-10-21T00:00:00"/>
    <x v="76"/>
    <s v="Variance request to the open space requirements of P.C. Sec. 135  to permit the conversion of unused space into four (4) additional dwelling units.  "/>
    <s v=""/>
    <s v="Mixed Use"/>
    <s v="RED"/>
    <n v="607"/>
    <n v="0"/>
    <m/>
    <m/>
    <m/>
    <m/>
    <m/>
    <m/>
    <s v="2013.0113"/>
    <s v=""/>
    <d v="2013-01-31T00:00:00"/>
    <m/>
    <s v="40-X"/>
    <s v="40"/>
    <s v="RED"/>
    <d v="2013-01-31T00:00:00"/>
    <n v="-122.416782"/>
    <n v="37.772829000000002"/>
    <s v="Resident"/>
    <x v="3"/>
    <n v="4"/>
    <n v="0"/>
    <m/>
    <m/>
    <m/>
    <m/>
    <m/>
    <m/>
    <s v="WSoMa"/>
    <m/>
    <m/>
    <n v="-1"/>
    <s v="San Francisco: Eastern Neighborhoods"/>
    <n v="10800"/>
    <s v="Brannan Street, LLC"/>
    <s v="Ken Paige"/>
    <s v="621-5266"/>
    <s v="Ken Paige 621-5266"/>
    <s v="San Francisco, CA  94103"/>
    <s v="828 Brannan Street"/>
    <x v="3"/>
  </r>
  <r>
    <n v="4576"/>
    <s v="3576018"/>
    <s v="39 San Carlos St"/>
    <x v="14"/>
    <s v="CONSTRUCTION"/>
    <d v="2014-09-30T00:00:00"/>
    <x v="11"/>
    <s v="New construction 4-story 3 unit residential building over ground floor garage"/>
    <s v="ERECT 4 STORY 3 FAMILY DWELLING UNITS."/>
    <s v="Neighborhood Commercial"/>
    <s v="Mission St NCT"/>
    <n v="613"/>
    <n v="0"/>
    <m/>
    <m/>
    <m/>
    <m/>
    <m/>
    <m/>
    <s v="2013.0799"/>
    <s v="201302210648"/>
    <d v="2013-06-14T00:00:00"/>
    <d v="2013-02-21T00:00:00"/>
    <s v="45-X"/>
    <s v="45"/>
    <s v="Mission St NCT"/>
    <d v="2013-02-21T00:00:00"/>
    <n v="-122.420241"/>
    <n v="37.762239000000001"/>
    <s v="Resident"/>
    <x v="1"/>
    <n v="3"/>
    <n v="0"/>
    <m/>
    <m/>
    <m/>
    <m/>
    <m/>
    <m/>
    <s v="Mission"/>
    <m/>
    <m/>
    <n v="-1"/>
    <s v="San Francisco: Eastern Neighborhoods"/>
    <n v="3999"/>
    <s v="G.D.M. Mission"/>
    <s v="David Sternberg"/>
    <s v="882-9783 x11"/>
    <s v="David Sternberg 882-9783 x11"/>
    <s v="San Francisco, CA  94103"/>
    <s v="1331 Harrison Street"/>
    <x v="0"/>
  </r>
  <r>
    <n v="4577"/>
    <s v="3576090"/>
    <s v="3420 18th St"/>
    <x v="14"/>
    <s v="BP Filed"/>
    <d v="2013-11-04T00:00:00"/>
    <x v="33"/>
    <s v="The proposed project would demolish existing one-story commercial building and construct new five-floor building containing 16 residential units on four floors over ground floor garage containing 8 off-street parking spaces. "/>
    <s v="ERECT NEW 16-UNIT 5-STORY RESIDENTIAL BLDG"/>
    <s v="Neighborhood Commercial"/>
    <s v="Mission St NCT"/>
    <n v="613"/>
    <n v="0"/>
    <m/>
    <m/>
    <m/>
    <n v="0"/>
    <m/>
    <m/>
    <s v="2012.1572"/>
    <s v="201311041054"/>
    <d v="2013-03-25T00:00:00"/>
    <d v="2013-11-04T00:00:00"/>
    <s v="55-X"/>
    <s v="55"/>
    <s v="Mission St NCT"/>
    <d v="2013-03-25T00:00:00"/>
    <n v="-122.4200228"/>
    <n v="37.761893999999998"/>
    <s v="Resident"/>
    <x v="0"/>
    <n v="16"/>
    <n v="-4500"/>
    <m/>
    <m/>
    <m/>
    <n v="-4500"/>
    <m/>
    <m/>
    <s v="Mission"/>
    <m/>
    <m/>
    <n v="0"/>
    <s v="San Francisco: Eastern Neighborhoods"/>
    <n v="13544"/>
    <s v="Sternberg Benjamin Architects"/>
    <s v="David Sternberg"/>
    <s v="882-9783 x11"/>
    <s v="David Sternberg 882-9783 x11"/>
    <s v="San Francisco, CA  94103"/>
    <s v="1331 Harrison Street"/>
    <x v="3"/>
  </r>
  <r>
    <n v="4578"/>
    <s v="3774071"/>
    <s v="77 &amp; 85 Federal Street"/>
    <x v="16"/>
    <s v="PL FILED"/>
    <d v="2013-03-26T00:00:00"/>
    <x v="1"/>
    <s v="The proposed project is to demolish two story existing office buildings and new construction of a 5 story, 65-foot tall, commercial building with retail (fitness facility) at the ground-floor and basement level, and office use on the upper four-floors.  "/>
    <s v=""/>
    <s v="Mixed Use"/>
    <s v="MUO"/>
    <n v="648"/>
    <n v="72093"/>
    <n v="49730"/>
    <m/>
    <m/>
    <m/>
    <n v="22363"/>
    <m/>
    <s v="2012.1410"/>
    <s v="201306200082"/>
    <d v="2013-03-26T00:00:00"/>
    <m/>
    <s v="65-X"/>
    <s v="65"/>
    <s v="MUO"/>
    <d v="2013-03-26T00:00:00"/>
    <n v="-122.3930944"/>
    <n v="37.782670799999998"/>
    <s v="Mixed"/>
    <x v="2"/>
    <n v="0"/>
    <n v="54977"/>
    <m/>
    <m/>
    <n v="32614"/>
    <m/>
    <n v="22363"/>
    <m/>
    <s v="East SoMa"/>
    <m/>
    <m/>
    <n v="0"/>
    <s v="San Francisco: Eastern Neighborhoods"/>
    <n v="72093"/>
    <s v="SF Rents"/>
    <s v="David Yocke"/>
    <s v="415-269-1332"/>
    <s v="David Yocke 415-269-1332"/>
    <s v="San Francisco, CA, 94124"/>
    <s v="1485 Bayshore Blvd. #101"/>
    <x v="1"/>
  </r>
  <r>
    <n v="4580"/>
    <s v="4071014"/>
    <s v="1914 20th St"/>
    <x v="18"/>
    <s v="PL FILED"/>
    <d v="2013-10-25T00:00:00"/>
    <x v="4"/>
    <s v="Construct 2 dwelling units on an empty lot"/>
    <s v="ERECT NEW 6 STORIES, 2 DWELLING UNITS BUILDING."/>
    <s v="Residential"/>
    <s v="RM-1"/>
    <n v="644"/>
    <n v="0"/>
    <m/>
    <m/>
    <m/>
    <m/>
    <m/>
    <m/>
    <s v="2013.1557"/>
    <s v="201302119939"/>
    <d v="2013-10-25T00:00:00"/>
    <d v="2013-02-11T00:00:00"/>
    <s v="40-X"/>
    <s v="40"/>
    <s v="RM-1"/>
    <d v="2013-02-11T00:00:00"/>
    <n v="-122.40052470000001"/>
    <n v="37.759785899999997"/>
    <s v="Resident"/>
    <x v="2"/>
    <n v="2"/>
    <n v="0"/>
    <m/>
    <m/>
    <m/>
    <m/>
    <m/>
    <m/>
    <s v="Showpl/Potrero"/>
    <m/>
    <m/>
    <n v="0"/>
    <s v="San Francisco: Eastern Neighborhoods"/>
    <n v="7151"/>
    <s v="Studio 12 Architecture"/>
    <s v="Jeff Burris"/>
    <s v="415 503-0212"/>
    <s v="Jeff Burris 415 503-0212"/>
    <s v="San Francisco, CA 94107"/>
    <s v="665 3rd St, Suite 335"/>
    <x v="1"/>
  </r>
  <r>
    <n v="4581"/>
    <s v="4160003"/>
    <s v="910 Carolina St"/>
    <x v="18"/>
    <s v="PL FILED"/>
    <d v="2013-04-25T00:00:00"/>
    <x v="4"/>
    <s v="Demo existing house and build 2 new units"/>
    <s v="ERECT NEW 4-STORY 2-UNIT RESIDENTIAL BLDG"/>
    <s v="Residential"/>
    <s v="RH-2"/>
    <n v="645"/>
    <n v="0"/>
    <m/>
    <m/>
    <m/>
    <m/>
    <m/>
    <m/>
    <s v="2013.0520"/>
    <s v="201303122050"/>
    <d v="2013-04-25T00:00:00"/>
    <d v="2013-03-12T00:00:00"/>
    <s v="40-X"/>
    <s v="40"/>
    <s v="RH-2"/>
    <d v="2013-03-12T00:00:00"/>
    <n v="-122.40019100000001"/>
    <n v="37.756959000000002"/>
    <s v="Resident"/>
    <x v="2"/>
    <n v="2"/>
    <n v="0"/>
    <m/>
    <m/>
    <m/>
    <m/>
    <m/>
    <m/>
    <s v="Showpl/Potrero"/>
    <m/>
    <m/>
    <n v="0"/>
    <s v="San Francisco: Eastern Neighborhoods"/>
    <n v="4142"/>
    <s v="SIA Consutlting"/>
    <s v="Reza Khoshnevisan"/>
    <s v="922-0200"/>
    <s v="Reza Khoshnevisan 922-0200"/>
    <s v="San Francisco, CA  94103"/>
    <s v="1256 Howard Street"/>
    <x v="1"/>
  </r>
  <r>
    <n v="4582"/>
    <s v="5231002B"/>
    <s v="1995 Evans Av"/>
    <x v="20"/>
    <s v="PL FILED"/>
    <d v="2013-03-21T00:00:00"/>
    <x v="1"/>
    <s v="The proposed project includes demolition of three existing buildings on the site (approximately 39,800 sf) and consturction of a new four-story, 65-foot tal, 105,150 sf building containing the San Francisco Police Department Forsenic Service Division and "/>
    <s v=""/>
    <s v="Industrial"/>
    <s v="PDR-2"/>
    <n v="653"/>
    <n v="105150"/>
    <n v="105150"/>
    <m/>
    <m/>
    <n v="0"/>
    <n v="0"/>
    <m/>
    <s v="2013.0342"/>
    <s v=""/>
    <d v="2013-03-21T00:00:00"/>
    <m/>
    <s v="80-E"/>
    <s v="80"/>
    <s v="PDR-2"/>
    <d v="2013-03-21T00:00:00"/>
    <n v="-122.39591799999999"/>
    <n v="37.746713"/>
    <s v="MIPS"/>
    <x v="2"/>
    <n v="0"/>
    <n v="65350"/>
    <m/>
    <m/>
    <n v="105150"/>
    <n v="-39800"/>
    <n v="0"/>
    <m/>
    <s v="BVHP Area A,B"/>
    <m/>
    <m/>
    <n v="0"/>
    <s v="San Francisco: Bayview/Hunters Point Shipyard/Candlestick Point"/>
    <n v="175150"/>
    <s v="DPW"/>
    <s v="John T. Matthies"/>
    <s v="415-557-4659"/>
    <s v="John T. Matthies 415-557-4659"/>
    <s v="San Francisco, CA  94102"/>
    <s v="30 Van Ness Avenue, 4th Floor"/>
    <x v="1"/>
  </r>
  <r>
    <n v="4583"/>
    <s v="5312014"/>
    <s v="1750 Oakdale Av"/>
    <x v="20"/>
    <s v="BP Filed"/>
    <d v="2013-02-14T00:00:00"/>
    <x v="4"/>
    <s v=""/>
    <s v="TO ERECT 4 STORIES, TWO UNIT RESIDENTIAL BUILDING."/>
    <s v="Residential"/>
    <s v="RH-2"/>
    <n v="663"/>
    <n v="0"/>
    <m/>
    <m/>
    <m/>
    <m/>
    <m/>
    <m/>
    <s v=""/>
    <s v="201302140247"/>
    <m/>
    <d v="2013-02-14T00:00:00"/>
    <s v="40-X"/>
    <s v="40"/>
    <s v="RH-2"/>
    <d v="2013-02-14T00:00:00"/>
    <n v="-122.3931346"/>
    <n v="37.736206600000003"/>
    <s v="Resident"/>
    <x v="0"/>
    <n v="2"/>
    <n v="0"/>
    <m/>
    <m/>
    <m/>
    <m/>
    <m/>
    <m/>
    <s v="BVHP Area A,B"/>
    <m/>
    <m/>
    <n v="0"/>
    <s v="San Francisco: Bayview/Hunters Point Shipyard/Candlestick Point"/>
    <n v="2400"/>
    <s v=""/>
    <s v=""/>
    <s v=""/>
    <s v=""/>
    <s v=""/>
    <s v=""/>
    <x v="1"/>
  </r>
  <r>
    <n v="4584"/>
    <s v="5597A001"/>
    <s v="928 Toland St"/>
    <x v="20"/>
    <s v="BP ISSUED"/>
    <d v="2014-06-17T00:00:00"/>
    <x v="1"/>
    <s v=""/>
    <s v="TO ERECT 1 STORY COMMERCIAL BUILDING."/>
    <s v="Industrial"/>
    <s v="PDR-2"/>
    <n v="656"/>
    <n v="5500"/>
    <m/>
    <m/>
    <m/>
    <n v="5500"/>
    <m/>
    <m/>
    <s v=""/>
    <s v="201301248656"/>
    <m/>
    <d v="2013-01-24T00:00:00"/>
    <s v="65-J"/>
    <s v="65"/>
    <s v="PDR-2"/>
    <d v="2013-01-24T00:00:00"/>
    <n v="-122.4013514"/>
    <n v="37.741474599999997"/>
    <s v="PDR"/>
    <x v="4"/>
    <n v="0"/>
    <n v="5500"/>
    <m/>
    <m/>
    <m/>
    <n v="5500"/>
    <m/>
    <m/>
    <s v="BVHP Area A,B"/>
    <m/>
    <m/>
    <n v="-1"/>
    <s v="San Francisco: Bayview/Hunters Point Shipyard/Candlestick Point"/>
    <n v="5500"/>
    <s v=""/>
    <s v=""/>
    <s v=""/>
    <s v=""/>
    <s v=""/>
    <s v=""/>
    <x v="1"/>
  </r>
  <r>
    <n v="4585"/>
    <s v="6580018"/>
    <s v="456 27th Street"/>
    <x v="9"/>
    <s v="BP ISSUED"/>
    <d v="2014-09-15T00:00:00"/>
    <x v="4"/>
    <s v="To construct a new three-story, two-family dwelling in an RH-2 Zoning District and a 40-X Height and Bulk District. "/>
    <s v="ERECT 3-STORY, 2-UNIT RESIDENTIAL, TYPE V NEW BUILDING."/>
    <s v="Residential"/>
    <s v="RH-2"/>
    <n v="466"/>
    <n v="0"/>
    <m/>
    <m/>
    <m/>
    <m/>
    <m/>
    <m/>
    <s v="2014.0671"/>
    <s v="201303111903"/>
    <d v="2014-05-02T00:00:00"/>
    <d v="2013-03-11T00:00:00"/>
    <s v="40-X"/>
    <s v="40"/>
    <s v="RH-2"/>
    <d v="2013-03-11T00:00:00"/>
    <n v="-122.430509"/>
    <n v="37.746929999999999"/>
    <s v="Resident"/>
    <x v="4"/>
    <n v="1"/>
    <n v="0"/>
    <m/>
    <m/>
    <m/>
    <m/>
    <m/>
    <m/>
    <s v="Central"/>
    <m/>
    <m/>
    <n v="-1"/>
    <s v="San Francisco: Mission-San Jose Corridor"/>
    <n v="2400"/>
    <s v="Edmonds + Lee Architects, Inc."/>
    <s v="Robert  Edmonds"/>
    <s v="415 285-1300"/>
    <s v="Robert  Edmonds 415 285-1300"/>
    <s v="San Francisco, Ca 94110"/>
    <s v="2601 Mission Street, Suit3 503"/>
    <x v="1"/>
  </r>
  <r>
    <n v="4586"/>
    <s v="6415022"/>
    <s v="1310 Geneva Av"/>
    <x v="12"/>
    <s v="CONSTRUCTION"/>
    <d v="2013-12-17T00:00:00"/>
    <x v="9"/>
    <s v=""/>
    <s v="ERECT 3-STORY TYPE V SINGLE FAMILY DWELLING RESIDENCE."/>
    <s v="Residential"/>
    <s v="RH-1"/>
    <n v="439"/>
    <n v="0"/>
    <m/>
    <m/>
    <m/>
    <m/>
    <m/>
    <m/>
    <s v=""/>
    <s v="201301047264"/>
    <m/>
    <d v="2013-01-04T00:00:00"/>
    <s v="40-X"/>
    <s v="40"/>
    <s v="RH-1"/>
    <d v="2013-01-04T00:00:00"/>
    <n v="-122.434409"/>
    <n v="37.713101999999999"/>
    <s v="Resident"/>
    <x v="1"/>
    <n v="1"/>
    <n v="0"/>
    <m/>
    <m/>
    <m/>
    <m/>
    <m/>
    <m/>
    <s v="South Central, Other"/>
    <m/>
    <m/>
    <n v="-1"/>
    <s v=""/>
    <n v="1200"/>
    <s v=""/>
    <s v=""/>
    <s v=""/>
    <s v=""/>
    <s v=""/>
    <s v=""/>
    <x v="1"/>
  </r>
  <r>
    <n v="4587"/>
    <s v="6521004"/>
    <s v="13 Lucky St"/>
    <x v="14"/>
    <s v="BP Filed"/>
    <d v="2013-03-21T00:00:00"/>
    <x v="9"/>
    <s v=""/>
    <s v="ERECT 3-STORY, TYPE 5, SINGLE FAMILY RESIDENCE."/>
    <s v="Residential"/>
    <s v="RH-2"/>
    <n v="636"/>
    <n v="0"/>
    <m/>
    <m/>
    <m/>
    <m/>
    <m/>
    <m/>
    <s v=""/>
    <s v="201303212751"/>
    <m/>
    <d v="2013-03-21T00:00:00"/>
    <s v="40-X"/>
    <s v="40"/>
    <s v="RH-2"/>
    <d v="2013-03-21T00:00:00"/>
    <n v="-122.41364400000001"/>
    <n v="37.752333999999998"/>
    <s v="Resident"/>
    <x v="0"/>
    <n v="1"/>
    <n v="0"/>
    <m/>
    <m/>
    <m/>
    <m/>
    <m/>
    <m/>
    <s v="Mission"/>
    <m/>
    <m/>
    <n v="0"/>
    <s v="San Francisco: Eastern Neighborhoods"/>
    <n v="1200"/>
    <s v=""/>
    <s v=""/>
    <s v=""/>
    <s v=""/>
    <s v=""/>
    <s v=""/>
    <x v="1"/>
  </r>
  <r>
    <n v="4589"/>
    <s v="6774012"/>
    <s v="2 Flood Av"/>
    <x v="26"/>
    <s v="CONSTRUCTION"/>
    <d v="2014-09-15T00:00:00"/>
    <x v="9"/>
    <s v=""/>
    <s v="ERECT 3 STORIES SINGLE FAMILY DWELLING."/>
    <s v="Residential"/>
    <s v="RH-1"/>
    <n v="478"/>
    <n v="0"/>
    <m/>
    <m/>
    <m/>
    <m/>
    <m/>
    <m/>
    <s v=""/>
    <s v="201303202580"/>
    <m/>
    <d v="2013-03-20T00:00:00"/>
    <s v="40-X"/>
    <s v="40"/>
    <s v="RH-1"/>
    <d v="2013-03-20T00:00:00"/>
    <n v="-122.441282"/>
    <n v="37.729731000000001"/>
    <s v="Resident"/>
    <x v="1"/>
    <n v="1"/>
    <n v="0"/>
    <m/>
    <m/>
    <m/>
    <m/>
    <m/>
    <m/>
    <s v="Ingleside, Other"/>
    <m/>
    <m/>
    <n v="-1"/>
    <s v=""/>
    <n v="1200"/>
    <s v=""/>
    <s v=""/>
    <s v=""/>
    <s v=""/>
    <s v=""/>
    <s v=""/>
    <x v="1"/>
  </r>
  <r>
    <n v="4590"/>
    <s v="7113022"/>
    <s v="270 Capitol Av"/>
    <x v="26"/>
    <s v="BP ISSUED"/>
    <d v="2014-04-17T00:00:00"/>
    <x v="0"/>
    <s v=""/>
    <s v="Multiple Permits: TO ERECT 4 STORIES 2 DWELLING UNITS"/>
    <s v="Residential"/>
    <s v="RH-2"/>
    <n v="432"/>
    <n v="0"/>
    <m/>
    <m/>
    <m/>
    <m/>
    <m/>
    <m/>
    <s v=""/>
    <s v="201303041387"/>
    <m/>
    <d v="2013-03-04T00:00:00"/>
    <s v="40-X"/>
    <s v="40"/>
    <s v="RH-2"/>
    <d v="2013-03-04T00:00:00"/>
    <n v="-122.458854"/>
    <n v="37.712674999999997"/>
    <s v="Resident"/>
    <x v="4"/>
    <n v="4"/>
    <n v="0"/>
    <m/>
    <m/>
    <m/>
    <m/>
    <m/>
    <m/>
    <s v="Ingleside, Other"/>
    <m/>
    <m/>
    <n v="-1"/>
    <s v=""/>
    <n v="4800"/>
    <s v=""/>
    <s v=""/>
    <s v=""/>
    <s v=""/>
    <s v=""/>
    <s v=""/>
    <x v="0"/>
  </r>
  <r>
    <n v="4591"/>
    <s v="7295018"/>
    <s v="477 Eucalyptus Dr"/>
    <x v="26"/>
    <s v="BP Filed"/>
    <d v="2013-02-28T00:00:00"/>
    <x v="9"/>
    <s v=""/>
    <s v="TO ERECT 3 STORIES, TYPE 5-B, SINGLE FAMILY DWELLING."/>
    <s v="Residential"/>
    <s v="RH-1(D)"/>
    <n v="407"/>
    <n v="0"/>
    <m/>
    <m/>
    <m/>
    <m/>
    <m/>
    <m/>
    <s v=""/>
    <s v="201302281136"/>
    <m/>
    <d v="2013-02-28T00:00:00"/>
    <s v="40-X"/>
    <s v="40"/>
    <s v="RH-1(D)"/>
    <d v="2013-02-28T00:00:00"/>
    <n v="-122.47764100000001"/>
    <n v="37.730904000000002"/>
    <s v="Resident"/>
    <x v="0"/>
    <n v="1"/>
    <n v="0"/>
    <m/>
    <m/>
    <m/>
    <m/>
    <m/>
    <m/>
    <s v="Ingleside, Other"/>
    <m/>
    <m/>
    <n v="0"/>
    <s v="San Francisco: 19th Avenue Corridor - County Line to Eucalyptus Drive"/>
    <n v="1200"/>
    <s v=""/>
    <s v=""/>
    <s v=""/>
    <s v=""/>
    <s v=""/>
    <s v=""/>
    <x v="1"/>
  </r>
  <r>
    <n v="4599"/>
    <s v="0151029"/>
    <s v="81 Glover St"/>
    <x v="3"/>
    <s v="BP Filed"/>
    <d v="2013-04-22T00:00:00"/>
    <x v="4"/>
    <s v=""/>
    <s v="PROVIDE 2 APRTMENTS. 1ST FLR, NEW KITCHEN, RELOCATE(E) BATHROOM &amp; CLOSET, ELIMINATE (E) STAIRWAY TO "/>
    <s v="Residential"/>
    <s v="RH-2"/>
    <n v="154"/>
    <n v="0"/>
    <m/>
    <m/>
    <m/>
    <m/>
    <m/>
    <m/>
    <s v=""/>
    <s v="201304225124"/>
    <m/>
    <d v="2013-04-22T00:00:00"/>
    <s v="40-X"/>
    <s v="40"/>
    <s v="RH-2"/>
    <d v="2013-04-22T00:00:00"/>
    <n v="-122.4165014"/>
    <n v="37.797103800000002"/>
    <s v="Resident"/>
    <x v="0"/>
    <n v="1"/>
    <n v="0"/>
    <m/>
    <m/>
    <m/>
    <m/>
    <m/>
    <m/>
    <s v="Northeast"/>
    <m/>
    <m/>
    <n v="0"/>
    <s v="San Francisco: Downtown-Van Ness-Geary"/>
    <n v="2400"/>
    <s v=""/>
    <s v=""/>
    <s v=""/>
    <s v=""/>
    <s v=""/>
    <s v=""/>
    <x v="1"/>
  </r>
  <r>
    <n v="4600"/>
    <s v="1043009"/>
    <s v="53 Manzanita Av"/>
    <x v="2"/>
    <s v="BP ISSUED"/>
    <d v="2014-08-21T00:00:00"/>
    <x v="4"/>
    <s v=""/>
    <s v="THIS WORK WILL RESULT IN CREATION OF A NEW UNIT. CONSTRUCT NEW KITCHEN. CONSTRUCT 2 WOOD STUD-FRAMED"/>
    <s v="Residential"/>
    <s v="RH-2"/>
    <n v="232"/>
    <n v="0"/>
    <m/>
    <m/>
    <m/>
    <m/>
    <m/>
    <m/>
    <s v="2013.1598"/>
    <s v="201305096539"/>
    <m/>
    <d v="2013-05-09T00:00:00"/>
    <s v="40-X"/>
    <s v="40"/>
    <s v="RH-2"/>
    <d v="2013-05-09T00:00:00"/>
    <n v="-122.45135500000001"/>
    <n v="37.785003000000003"/>
    <s v="Resident"/>
    <x v="4"/>
    <n v="1"/>
    <n v="0"/>
    <m/>
    <m/>
    <m/>
    <m/>
    <m/>
    <m/>
    <s v="Richmond"/>
    <m/>
    <m/>
    <n v="-1"/>
    <s v=""/>
    <n v="2400"/>
    <s v=""/>
    <s v="Alex Varun"/>
    <s v="609-0914"/>
    <s v="Alex Varun 609-0914"/>
    <s v="San Francisco, CA  94131"/>
    <s v="148 Amber Drive"/>
    <x v="1"/>
  </r>
  <r>
    <n v="4601"/>
    <s v="1542005"/>
    <s v="431 02nd Av"/>
    <x v="2"/>
    <s v="BP Filed"/>
    <d v="2013-05-20T00:00:00"/>
    <x v="11"/>
    <s v="Variance request to the exposure requirements of P.C. Sec. 140 to permit the addition of a third dwelling unit at the ground floor level.  "/>
    <s v="CONVERT EXTG STORAGE TO UNIT WITH KITCHEN. REMOVEL EXTG 1/2 BATH, ADD WINDOWS, ADD FOUNDATIONS AND W"/>
    <s v="Residential"/>
    <s v="RH-3"/>
    <n v="287"/>
    <n v="0"/>
    <m/>
    <m/>
    <m/>
    <m/>
    <m/>
    <m/>
    <s v="2014.0795"/>
    <s v="201305207321"/>
    <d v="2014-05-27T00:00:00"/>
    <d v="2013-05-20T00:00:00"/>
    <s v="40-X"/>
    <s v="40"/>
    <s v="RH-3"/>
    <d v="2013-05-20T00:00:00"/>
    <n v="-122.460277"/>
    <n v="37.780513900000003"/>
    <s v="Resident"/>
    <x v="0"/>
    <n v="1"/>
    <n v="0"/>
    <m/>
    <m/>
    <m/>
    <m/>
    <m/>
    <m/>
    <s v="Richmond"/>
    <m/>
    <m/>
    <n v="0"/>
    <s v=""/>
    <n v="3600"/>
    <s v=""/>
    <s v="Sheldon Lewenfus"/>
    <s v=""/>
    <s v="Sheldon Lewenfus "/>
    <s v="Los Angeles, CA 90049"/>
    <s v="121 S Clenroy Ave"/>
    <x v="0"/>
  </r>
  <r>
    <n v="4602"/>
    <s v="1568012"/>
    <s v="2418 Balboa St"/>
    <x v="2"/>
    <s v="CONSTRUCTION"/>
    <d v="2014-08-29T00:00:00"/>
    <x v="4"/>
    <s v=""/>
    <s v="ADD 1-UNIT NUMBER FOR THE (E) IN-LAW UNIT. EXPLAND 6'9&quot; ON REAR BACK FOR 2-STORIES. THE SAME SIZE AS"/>
    <s v="Residential"/>
    <s v="RH-2"/>
    <n v="272"/>
    <n v="0"/>
    <m/>
    <m/>
    <m/>
    <m/>
    <m/>
    <m/>
    <s v=""/>
    <s v="201306260603"/>
    <m/>
    <d v="2013-06-26T00:00:00"/>
    <s v="40-X"/>
    <s v="40"/>
    <s v="RH-2"/>
    <d v="2013-06-26T00:00:00"/>
    <n v="-122.48492"/>
    <n v="37.776583000000002"/>
    <s v="Resident"/>
    <x v="1"/>
    <n v="1"/>
    <n v="0"/>
    <m/>
    <m/>
    <m/>
    <m/>
    <m/>
    <m/>
    <s v="Richmond"/>
    <m/>
    <m/>
    <n v="-1"/>
    <s v=""/>
    <n v="2400"/>
    <s v=""/>
    <s v=""/>
    <s v=""/>
    <s v=""/>
    <s v=""/>
    <s v=""/>
    <x v="1"/>
  </r>
  <r>
    <n v="4603"/>
    <s v="1729012"/>
    <s v="1259 21st Av"/>
    <x v="8"/>
    <s v="BP APPROVED"/>
    <d v="2014-09-12T00:00:00"/>
    <x v="4"/>
    <s v=""/>
    <s v="SITE PERMIT/REAR HORIZONTAL ADDITION."/>
    <s v="Residential"/>
    <s v="RH-2"/>
    <n v="328"/>
    <n v="0"/>
    <m/>
    <m/>
    <m/>
    <m/>
    <m/>
    <m/>
    <s v=""/>
    <s v="201304295719"/>
    <m/>
    <d v="2013-04-29T00:00:00"/>
    <s v="40-X"/>
    <s v="40"/>
    <s v="RH-2"/>
    <d v="2013-04-29T00:00:00"/>
    <n v="-122.479648"/>
    <n v="37.764217000000002"/>
    <s v="Resident"/>
    <x v="4"/>
    <n v="1"/>
    <n v="0"/>
    <m/>
    <m/>
    <m/>
    <m/>
    <m/>
    <m/>
    <s v="Outer Sunset"/>
    <m/>
    <m/>
    <n v="-1"/>
    <s v=""/>
    <n v="2400"/>
    <s v=""/>
    <s v=""/>
    <s v=""/>
    <s v=""/>
    <s v=""/>
    <s v=""/>
    <x v="1"/>
  </r>
  <r>
    <n v="4605"/>
    <s v="3598068"/>
    <s v="3643 19th St"/>
    <x v="9"/>
    <s v="BP Filed"/>
    <d v="2013-06-18T00:00:00"/>
    <x v="11"/>
    <s v="Variance request tot he rear yard requirement of P.C. Sec. 134 to permit an alteration in the rear yard to preserve the historic features of the facade while creating additional dwelling units.  "/>
    <s v="PROPOSED HORIZONTAL &amp; VERTICAL ADDITION TO (E) 2-STORY BUILDING TO ACCOMODATE ONE (N) UNIT."/>
    <s v="Residential"/>
    <s v="RH-3"/>
    <n v="505"/>
    <n v="0"/>
    <m/>
    <m/>
    <m/>
    <m/>
    <m/>
    <m/>
    <s v="2014.0727"/>
    <s v="201306189882"/>
    <d v="2014-05-09T00:00:00"/>
    <d v="2013-06-18T00:00:00"/>
    <s v="40-X"/>
    <s v="40"/>
    <s v="RH-3"/>
    <d v="2013-06-18T00:00:00"/>
    <n v="-122.42466400000001"/>
    <n v="37.759659900000003"/>
    <s v="Resident"/>
    <x v="0"/>
    <n v="1"/>
    <n v="0"/>
    <m/>
    <m/>
    <m/>
    <m/>
    <m/>
    <m/>
    <s v="Central"/>
    <m/>
    <m/>
    <n v="0"/>
    <s v="San Francisco: Mission-San Jose Corridor"/>
    <n v="5139"/>
    <s v="3645 19th Street LLC"/>
    <s v="Brain Smith"/>
    <s v=""/>
    <s v="Brain Smith "/>
    <s v="San Francisco, CA 94114"/>
    <s v="924 Church Street"/>
    <x v="0"/>
  </r>
  <r>
    <n v="4606"/>
    <s v="3786018"/>
    <s v="85 Bluxome St"/>
    <x v="13"/>
    <s v="BP Filed"/>
    <d v="2014-04-07T00:00:00"/>
    <x v="1"/>
    <s v="Project involves demolition of existing two-story masonry building and construction of a new five-story office building."/>
    <s v="TO ERECT 5 STORIES OF OFFICE BUILDING - COMPLIANCE WITH MAHER ORDINANCE NO.155-13 REQUIRED ROUTE TO "/>
    <s v="Mixed Use"/>
    <s v="W SoMa MUO"/>
    <n v="760"/>
    <n v="55000"/>
    <n v="55000"/>
    <m/>
    <m/>
    <n v="0"/>
    <m/>
    <m/>
    <s v="2013.0007"/>
    <s v="201404072588"/>
    <d v="2013-05-16T00:00:00"/>
    <d v="2014-04-07T00:00:00"/>
    <s v="65-X"/>
    <s v="65"/>
    <s v="WMUO"/>
    <d v="2013-05-16T00:00:00"/>
    <n v="-122.3974956"/>
    <n v="37.776224200000001"/>
    <s v="MIPS"/>
    <x v="0"/>
    <n v="0"/>
    <n v="5354"/>
    <m/>
    <m/>
    <n v="33000"/>
    <n v="-27646"/>
    <m/>
    <m/>
    <s v="WSoMa"/>
    <m/>
    <m/>
    <n v="-1"/>
    <s v="San Francisco: Eastern Neighborhoods"/>
    <n v="55000"/>
    <s v=""/>
    <s v="Ricardo Pimienta"/>
    <s v="385-3104"/>
    <s v="Ricardo Pimienta 385-3104"/>
    <s v="South San Francisco, CA 94080"/>
    <s v="275 Country Club Drive"/>
    <x v="1"/>
  </r>
  <r>
    <n v="4607"/>
    <s v="3786038"/>
    <s v="501 Brannan St"/>
    <x v="16"/>
    <s v="PL FILED"/>
    <d v="2013-05-20T00:00:00"/>
    <x v="1"/>
    <s v="Construction of new 6-story office project on portion of lot now occupied by Bank of America parking lot. Bank branch will remain in place. Project will have main lobby and retail space on Brannan Street with an additional office entry fronting Bluxome St"/>
    <s v=""/>
    <s v="Mixed Use"/>
    <s v="MUO"/>
    <n v="760"/>
    <n v="142225"/>
    <n v="132095"/>
    <m/>
    <m/>
    <m/>
    <n v="10130"/>
    <m/>
    <s v="2012.1187"/>
    <s v=""/>
    <d v="2013-05-20T00:00:00"/>
    <m/>
    <s v="85-X"/>
    <s v="85"/>
    <s v="MUO"/>
    <d v="2013-05-20T00:00:00"/>
    <n v="-122.396648"/>
    <n v="37.777698999999998"/>
    <s v="MIPS"/>
    <x v="2"/>
    <n v="0"/>
    <n v="133750"/>
    <m/>
    <m/>
    <n v="132095"/>
    <m/>
    <n v="1655"/>
    <m/>
    <s v="East SoMa"/>
    <m/>
    <m/>
    <n v="0"/>
    <s v="San Francisco: Eastern Neighborhoods"/>
    <n v="142225"/>
    <s v="Bank of America"/>
    <s v="Bank of America"/>
    <s v="617-434-3093"/>
    <s v="Bank of America 617-434-3093"/>
    <s v="Charlotte, North Carolina 28255"/>
    <s v="101 N. Tryon Street"/>
    <x v="1"/>
  </r>
  <r>
    <n v="4608"/>
    <s v="0212031"/>
    <s v="135 Wetmore St"/>
    <x v="3"/>
    <s v="BP REINSTATED"/>
    <d v="2013-06-20T00:00:00"/>
    <x v="43"/>
    <s v=""/>
    <s v="TO ERECT 5 STORIES OF FIVE DWELLINGS WITH GARAGE_x000d_"/>
    <s v="Residential"/>
    <s v="RM-3"/>
    <n v="562"/>
    <n v="4000"/>
    <n v="4000"/>
    <m/>
    <m/>
    <m/>
    <m/>
    <m/>
    <s v=""/>
    <s v="201306038460"/>
    <m/>
    <d v="2013-06-03T00:00:00"/>
    <s v="65-A"/>
    <s v="65"/>
    <s v="RM-3"/>
    <d v="2013-06-03T00:00:00"/>
    <n v="-122.4106769"/>
    <n v="37.794186099999997"/>
    <s v="Mixres"/>
    <x v="4"/>
    <n v="5"/>
    <n v="2000"/>
    <m/>
    <m/>
    <n v="2000"/>
    <m/>
    <m/>
    <m/>
    <s v="Northeast"/>
    <m/>
    <m/>
    <n v="-1"/>
    <s v="San Francisco: Downtown-Van Ness-Geary"/>
    <n v="10000"/>
    <s v=""/>
    <s v=""/>
    <s v=""/>
    <s v=""/>
    <s v=""/>
    <s v=""/>
    <x v="0"/>
  </r>
  <r>
    <n v="4610"/>
    <s v="0629016"/>
    <s v="2101 Webster Street"/>
    <x v="4"/>
    <s v="PL Approved"/>
    <d v="2013-05-01T00:00:00"/>
    <x v="74"/>
    <s v="The proposed project is to renovate an existing office building and dental school into 66 dwelling units. Additionally, the proposed project would construct 11 dwelling units (townhouses) in four buildings on the existing surface parking lot, for a total "/>
    <s v=""/>
    <s v="Residential"/>
    <s v="RM-1"/>
    <n v="193"/>
    <n v="0"/>
    <m/>
    <m/>
    <m/>
    <m/>
    <m/>
    <m/>
    <s v="2013.0227"/>
    <s v=""/>
    <d v="2013-06-25T00:00:00"/>
    <m/>
    <s v="160-F"/>
    <s v="160"/>
    <s v="RM-1"/>
    <d v="2013-06-25T00:00:00"/>
    <n v="-122.4342089"/>
    <n v="37.799163399999998"/>
    <s v="Resident"/>
    <x v="3"/>
    <n v="77"/>
    <n v="0"/>
    <m/>
    <m/>
    <m/>
    <m/>
    <m/>
    <m/>
    <s v="Marina"/>
    <m/>
    <m/>
    <n v="-1"/>
    <s v=""/>
    <n v="192555"/>
    <s v="Trumark Urban"/>
    <s v="Jessie Stuart"/>
    <s v="415-370-1767"/>
    <s v="Jessie Stuart 415-370-1767"/>
    <s v="San Francisco, CA 94105"/>
    <s v="90 New Montgomery, Suite 750"/>
    <x v="2"/>
  </r>
  <r>
    <n v="4611"/>
    <s v="0676009"/>
    <s v="1834 Sutter St"/>
    <x v="0"/>
    <s v="PL FILED"/>
    <d v="2013-04-05T00:00:00"/>
    <x v="1"/>
    <s v="Construct new building on current school playard area; consolidate the school operations by moving from the Bush St facility into the new proposed building."/>
    <s v=""/>
    <s v="Residential"/>
    <s v="RM-3"/>
    <n v="203"/>
    <n v="17816"/>
    <m/>
    <n v="17816"/>
    <m/>
    <m/>
    <m/>
    <m/>
    <s v="2013.0419"/>
    <s v=""/>
    <d v="2013-04-05T00:00:00"/>
    <m/>
    <s v="40-X"/>
    <s v="40"/>
    <s v="RM-3"/>
    <d v="2013-04-05T00:00:00"/>
    <n v="-122.43067499999999"/>
    <n v="37.786701999999998"/>
    <s v="CIE"/>
    <x v="2"/>
    <n v="0"/>
    <n v="9843"/>
    <n v="9843"/>
    <m/>
    <m/>
    <m/>
    <m/>
    <m/>
    <s v="Japantown"/>
    <m/>
    <m/>
    <n v="0"/>
    <s v="San Francisco: Downtown-Van Ness-Geary"/>
    <n v="17816"/>
    <s v="Nihomachi Inamasu"/>
    <s v="Cathy Inamasu"/>
    <s v="415-922-8898"/>
    <s v="Cathy Inamasu 415-922-8898"/>
    <s v="SF, CA, 94115"/>
    <s v="2031 Bush St"/>
    <x v="1"/>
  </r>
  <r>
    <n v="4612"/>
    <s v="0794028"/>
    <s v="555 Fulton St"/>
    <x v="6"/>
    <s v="CONSTRUCTION"/>
    <d v="2014-09-30T00:00:00"/>
    <x v="101"/>
    <s v=""/>
    <s v="TO ERECT 5 STORIES OF 139 DWELLING UNITS, RETAIL, PARKING, STORAGE OFFICE UTILITY, ASSEMBLY"/>
    <s v="Neighborhood Commercial"/>
    <s v="HAYES NCT"/>
    <n v="535"/>
    <n v="0"/>
    <m/>
    <m/>
    <m/>
    <m/>
    <m/>
    <m/>
    <s v=""/>
    <s v="201305036062"/>
    <m/>
    <d v="2013-05-03T00:00:00"/>
    <s v="40-50-X"/>
    <s v="40"/>
    <s v="HAYES NCT/RTO"/>
    <d v="2013-05-03T00:00:00"/>
    <n v="-122.42581"/>
    <n v="37.7781941"/>
    <s v="Resident"/>
    <x v="1"/>
    <n v="139"/>
    <n v="0"/>
    <m/>
    <m/>
    <m/>
    <m/>
    <m/>
    <m/>
    <s v="Market Octavia"/>
    <m/>
    <m/>
    <n v="-1"/>
    <s v="San Francisco: Market and Octavia"/>
    <n v="166800"/>
    <s v=""/>
    <s v=""/>
    <s v=""/>
    <s v=""/>
    <s v=""/>
    <s v=""/>
    <x v="2"/>
  </r>
  <r>
    <n v="4614"/>
    <s v="5312013"/>
    <s v="1748 Oakdale Av"/>
    <x v="20"/>
    <s v="BP Filed"/>
    <d v="2013-06-25T00:00:00"/>
    <x v="4"/>
    <s v=""/>
    <s v="LEGALIZE PRE-EXISTING AS BUILT STRUCTURE - 2 STORY OVER BASEMENT WITH GARAGE.(5 BDROOMS, 2 LIVING RM"/>
    <s v="Residential"/>
    <s v="RH-2"/>
    <n v="663"/>
    <n v="0"/>
    <m/>
    <m/>
    <m/>
    <m/>
    <m/>
    <m/>
    <s v=""/>
    <s v="201306250390"/>
    <m/>
    <d v="2013-06-25T00:00:00"/>
    <s v="40-X"/>
    <s v="40"/>
    <s v="RH-2"/>
    <d v="2013-06-25T00:00:00"/>
    <n v="-122.39293000000001"/>
    <n v="37.736373"/>
    <s v="Resident"/>
    <x v="0"/>
    <n v="1"/>
    <n v="0"/>
    <m/>
    <m/>
    <m/>
    <m/>
    <m/>
    <m/>
    <s v="BVHP Area A,B"/>
    <m/>
    <m/>
    <n v="0"/>
    <s v="San Francisco: Bayview/Hunters Point Shipyard/Candlestick Point"/>
    <n v="2400"/>
    <s v=""/>
    <s v=""/>
    <s v=""/>
    <s v=""/>
    <s v=""/>
    <s v=""/>
    <x v="1"/>
  </r>
  <r>
    <n v="4615"/>
    <s v="5338032"/>
    <s v="1781 Quesada Av"/>
    <x v="25"/>
    <s v="BP Filed"/>
    <d v="2013-05-20T00:00:00"/>
    <x v="4"/>
    <s v=""/>
    <s v="CONVERTING BASEMENT INTO A SECOND UNIT 1,035 SQFT. (NET ADDITION 713 SQFT). REDUCING (E) GARAGE. REM"/>
    <s v="Residential"/>
    <s v="RH-2"/>
    <n v="663"/>
    <n v="0"/>
    <m/>
    <m/>
    <m/>
    <m/>
    <m/>
    <m/>
    <s v=""/>
    <s v="201305207414"/>
    <m/>
    <d v="2013-05-20T00:00:00"/>
    <s v="40-X"/>
    <s v="40"/>
    <s v="RH-2"/>
    <d v="2013-05-20T00:00:00"/>
    <n v="-122.39311499999999"/>
    <n v="37.733981999999997"/>
    <s v="Resident"/>
    <x v="0"/>
    <n v="1"/>
    <n v="0"/>
    <m/>
    <m/>
    <m/>
    <m/>
    <m/>
    <m/>
    <s v="Other S Bayshore"/>
    <m/>
    <m/>
    <n v="0"/>
    <s v="San Francisco: Bayview/Hunters Point Shipyard/Candlestick Point"/>
    <n v="2400"/>
    <s v=""/>
    <s v=""/>
    <s v=""/>
    <s v=""/>
    <s v=""/>
    <s v=""/>
    <x v="1"/>
  </r>
  <r>
    <n v="4616"/>
    <s v="5980003"/>
    <s v="208 Girard St"/>
    <x v="12"/>
    <s v="BP Filed"/>
    <d v="2013-04-09T00:00:00"/>
    <x v="4"/>
    <s v=""/>
    <s v="2 STORY HORIZONTAL ADDITION. 682 SQ. FT. @ 2ND FLOOR &amp; 672 AT 1ST FLOOR. RAISE (E) HOUSE 2' &amp; ADD NE"/>
    <s v="Residential"/>
    <s v="RH-2"/>
    <n v="732"/>
    <n v="0"/>
    <m/>
    <m/>
    <m/>
    <m/>
    <m/>
    <m/>
    <s v=""/>
    <s v="201304094098"/>
    <m/>
    <d v="2013-04-09T00:00:00"/>
    <s v="40-X"/>
    <s v="40"/>
    <s v="RH-2"/>
    <d v="2013-04-09T00:00:00"/>
    <n v="-122.405756"/>
    <n v="37.729396000000001"/>
    <s v="Resident"/>
    <x v="0"/>
    <n v="1"/>
    <n v="0"/>
    <m/>
    <m/>
    <m/>
    <m/>
    <m/>
    <m/>
    <s v="South Central, Other"/>
    <m/>
    <m/>
    <n v="0"/>
    <s v=""/>
    <n v="2400"/>
    <s v=""/>
    <s v=""/>
    <s v=""/>
    <s v=""/>
    <s v=""/>
    <s v=""/>
    <x v="1"/>
  </r>
  <r>
    <n v="4618"/>
    <s v="0069020"/>
    <s v="1001 Chestnut St"/>
    <x v="3"/>
    <s v="PL FILED"/>
    <d v="2013-06-18T00:00:00"/>
    <x v="4"/>
    <s v="Reconstruct existing garage with new 2-story in-law unit; 2-story addition to mud room; reconstruct failing retaining wall"/>
    <s v=""/>
    <s v="Residential"/>
    <s v="RH-3"/>
    <n v="142"/>
    <n v="0"/>
    <m/>
    <m/>
    <m/>
    <m/>
    <m/>
    <m/>
    <s v="2013.0809"/>
    <s v=""/>
    <d v="2013-06-18T00:00:00"/>
    <m/>
    <s v="40-X"/>
    <s v="40"/>
    <s v="RH-3"/>
    <d v="2013-06-18T00:00:00"/>
    <n v="-122.41996090000001"/>
    <n v="37.802828499999997"/>
    <s v="Resident"/>
    <x v="2"/>
    <n v="1"/>
    <n v="0"/>
    <m/>
    <m/>
    <m/>
    <m/>
    <m/>
    <m/>
    <s v="Northeast"/>
    <m/>
    <m/>
    <n v="0"/>
    <s v="San Francisco: Downtown-Van Ness-Geary"/>
    <n v="9208"/>
    <s v="Thomas R. Hardy AIA"/>
    <s v="Tom Hardy"/>
    <s v="415-837-0489"/>
    <s v="Tom Hardy 415-837-0489"/>
    <s v="San Francisco, CA  94108"/>
    <s v="510 Stockton Street, #101"/>
    <x v="1"/>
  </r>
  <r>
    <n v="4619"/>
    <s v="0103021"/>
    <s v="146  Jasper Place"/>
    <x v="3"/>
    <s v="PL FILED"/>
    <d v="2013-06-24T00:00:00"/>
    <x v="0"/>
    <s v="Construction of a new two unit residential building"/>
    <s v=""/>
    <s v="Residential"/>
    <s v="RM-2"/>
    <n v="158"/>
    <n v="0"/>
    <m/>
    <m/>
    <m/>
    <m/>
    <m/>
    <m/>
    <s v="2013.0846"/>
    <s v=""/>
    <d v="2013-06-24T00:00:00"/>
    <m/>
    <s v="40-X"/>
    <s v="40"/>
    <s v="RM-2"/>
    <d v="2013-06-24T00:00:00"/>
    <n v="-122.4085031"/>
    <n v="37.801190699999999"/>
    <s v="Resident"/>
    <x v="2"/>
    <n v="2"/>
    <n v="0"/>
    <m/>
    <m/>
    <m/>
    <m/>
    <m/>
    <m/>
    <s v="Northeast"/>
    <m/>
    <m/>
    <n v="0"/>
    <s v="San Francisco: Downtown-Van Ness-Geary"/>
    <n v="5115"/>
    <s v=""/>
    <s v="Peter Wilson"/>
    <s v="510.543.5111"/>
    <s v="Peter Wilson 510.543.5111"/>
    <s v="Oakland, CA 94618"/>
    <s v="5651 Keith Avenue"/>
    <x v="0"/>
  </r>
  <r>
    <n v="4620"/>
    <s v="4040025"/>
    <s v="333 Pennsylvania Av"/>
    <x v="18"/>
    <s v="BP REINSTATED"/>
    <d v="2013-06-24T00:00:00"/>
    <x v="4"/>
    <s v="Variance request to the rear yard requirement of P.C. Sec. 134 to permit the construction of a new two-family residence on a vacant lot.  "/>
    <s v="ERECT NEW 4-STORY TYPE 5 2-FAMILY RESIDENTIAL BUILDING"/>
    <s v="Residential"/>
    <s v="RH-2"/>
    <n v="622"/>
    <n v="0"/>
    <m/>
    <m/>
    <m/>
    <m/>
    <m/>
    <m/>
    <s v="2013.1512"/>
    <s v="201306129341"/>
    <d v="2013-10-17T00:00:00"/>
    <d v="2013-06-12T00:00:00"/>
    <s v="40-X"/>
    <s v="40"/>
    <s v="RH-2"/>
    <d v="2013-06-12T00:00:00"/>
    <n v="-122.393219"/>
    <n v="37.762099900000003"/>
    <s v="Resident"/>
    <x v="4"/>
    <n v="2"/>
    <n v="0"/>
    <m/>
    <m/>
    <m/>
    <m/>
    <m/>
    <m/>
    <s v="Showpl/Potrero"/>
    <m/>
    <m/>
    <n v="-1"/>
    <s v="San Francisco: Eastern Neighborhoods"/>
    <n v="5530"/>
    <s v="333 Penn LLC"/>
    <s v="333 Penn LLC"/>
    <s v="415-865-6103"/>
    <s v="333 Penn LLC 415-865-6103"/>
    <s v="San Francisco, CA 94107"/>
    <s v="1234 Mariposa Street"/>
    <x v="1"/>
  </r>
  <r>
    <n v="4621"/>
    <s v="4044013"/>
    <s v="777 Tennessee Street"/>
    <x v="19"/>
    <s v="PL FILED"/>
    <d v="2013-05-30T00:00:00"/>
    <x v="102"/>
    <s v="The proposed project would involve the demolition of an existing two-story light industrial building and construction of a new multi-family building.  The proposed new building would include 59 Residential units over below grade parking which would contai"/>
    <s v=""/>
    <s v="Mixed Use"/>
    <s v="UMU"/>
    <n v="646"/>
    <n v="0"/>
    <m/>
    <m/>
    <m/>
    <n v="0"/>
    <m/>
    <m/>
    <s v="2013.0312"/>
    <s v=""/>
    <d v="2013-05-30T00:00:00"/>
    <m/>
    <s v="58-X"/>
    <s v="58"/>
    <s v="UMU"/>
    <d v="2013-05-30T00:00:00"/>
    <n v="-122.389324"/>
    <n v="37.762027000000003"/>
    <s v="Resident"/>
    <x v="2"/>
    <n v="59"/>
    <n v="-15500"/>
    <m/>
    <m/>
    <m/>
    <n v="-15500"/>
    <m/>
    <m/>
    <s v="Central Waterfront"/>
    <m/>
    <m/>
    <n v="0"/>
    <s v="San Francisco: Eastern Neighborhoods"/>
    <n v="47600"/>
    <s v="Burk Family Trust"/>
    <s v="Gary Burk"/>
    <s v="826-9333"/>
    <s v="Gary Burk 826-9333"/>
    <s v="San Francisco, CA  94107"/>
    <s v="777 Tennessee Street"/>
    <x v="2"/>
  </r>
  <r>
    <n v="4622"/>
    <s v="4045003"/>
    <s v="2171 Third St"/>
    <x v="19"/>
    <s v="BP Filed"/>
    <d v="2013-06-21T00:00:00"/>
    <x v="103"/>
    <s v="The proposal is to demolish the two existing industrial/office buildings on the 29,438-square-foot subject lot and construct two 7-story, 68-foot tall residential buildings. The proposed new buildings would have approximately 154,509 gross square feet of "/>
    <s v="ERECT MIXED-USE (RESIDENTIAL, RETAIL) NEW BUILDING."/>
    <s v="Mixed Use"/>
    <s v="UMU"/>
    <n v="646"/>
    <n v="3143"/>
    <m/>
    <m/>
    <m/>
    <n v="0"/>
    <n v="3143"/>
    <m/>
    <s v="2013.0784"/>
    <s v="201306210213"/>
    <d v="2013-09-10T00:00:00"/>
    <d v="2013-06-21T00:00:00"/>
    <s v="68-X"/>
    <s v="68"/>
    <s v="UMU"/>
    <d v="2013-06-21T00:00:00"/>
    <n v="-122.3886103"/>
    <n v="37.762371799999997"/>
    <s v="Mixres"/>
    <x v="0"/>
    <n v="109"/>
    <n v="-20511"/>
    <m/>
    <m/>
    <m/>
    <n v="-23654"/>
    <n v="3143"/>
    <m/>
    <s v="Central Waterfront"/>
    <m/>
    <m/>
    <n v="0"/>
    <s v="San Francisco: Eastern Neighborhoods"/>
    <n v="101309"/>
    <s v="Reuben, Junius, &amp; Rose, LLP"/>
    <s v="David Silverman"/>
    <s v="415-567-9000"/>
    <s v="David Silverman 415-567-9000"/>
    <s v="San Francisco, CA 94104"/>
    <s v="One Bush Street, Suite 600"/>
    <x v="2"/>
  </r>
  <r>
    <n v="4623"/>
    <s v="4059001A"/>
    <s v="815 Tennessee Street"/>
    <x v="19"/>
    <s v="BP Filed"/>
    <d v="2014-05-05T00:00:00"/>
    <x v="27"/>
    <s v="Demolition of the two-story 815-825 Tennessee buildings, retaining the brick facade on the corner of Tennessee &amp; 19th Streets (listed as a known historic resource in the Central Watrefront Survey) and construction of a new 6-story apartment building with "/>
    <s v="TO ERECT 5 STORIES, 1 BASEMENT, 69 UNITS RESIDENTIAL WITH PARKING BUILDING._x000d_** MAHER: COMPLIANCE WIT"/>
    <s v="Mixed Use"/>
    <s v="UMU"/>
    <n v="646"/>
    <n v="0"/>
    <m/>
    <m/>
    <m/>
    <n v="0"/>
    <m/>
    <m/>
    <s v="2013.0220"/>
    <s v="201405054911"/>
    <d v="2013-12-06T00:00:00"/>
    <d v="2014-05-05T00:00:00"/>
    <s v="58-X"/>
    <s v="58"/>
    <s v="UMU"/>
    <d v="2013-12-06T00:00:00"/>
    <n v="-122.38927700000001"/>
    <n v="37.761502"/>
    <s v="Resident"/>
    <x v="0"/>
    <n v="69"/>
    <n v="-32000"/>
    <m/>
    <m/>
    <m/>
    <n v="-32000"/>
    <m/>
    <m/>
    <s v="Central Waterfront"/>
    <m/>
    <m/>
    <n v="0"/>
    <s v="San Francisco: Eastern Neighborhoods"/>
    <n v="83633"/>
    <s v="Nick Podell Company"/>
    <s v="Nick Podell"/>
    <s v="296-8800"/>
    <s v="Nick Podell 296-8800"/>
    <s v="San Francisco, CA  94111"/>
    <s v="22 Battery Street, Suite 404"/>
    <x v="2"/>
  </r>
  <r>
    <n v="4624"/>
    <s v="4059010"/>
    <s v="851 Tennessee St"/>
    <x v="19"/>
    <s v="PL FILED"/>
    <d v="2013-06-11T00:00:00"/>
    <x v="1"/>
    <s v="Construct new school"/>
    <s v=""/>
    <s v="Mixed Use"/>
    <s v="UMU"/>
    <n v="646"/>
    <n v="2709"/>
    <m/>
    <m/>
    <m/>
    <m/>
    <n v="2709"/>
    <m/>
    <s v="2013.0775"/>
    <s v=""/>
    <d v="2013-06-11T00:00:00"/>
    <m/>
    <s v="58-X"/>
    <s v="58"/>
    <s v="UMU"/>
    <d v="2013-06-11T00:00:00"/>
    <n v="-122.389239"/>
    <n v="37.761021900000003"/>
    <s v="Retail/Ent"/>
    <x v="2"/>
    <n v="0"/>
    <n v="2709"/>
    <m/>
    <m/>
    <m/>
    <m/>
    <n v="2709"/>
    <m/>
    <s v="Central Waterfront"/>
    <m/>
    <m/>
    <n v="0"/>
    <s v="San Francisco: Eastern Neighborhoods"/>
    <n v="2709"/>
    <s v="Bana Inc."/>
    <s v="Ahmad Larizadeh"/>
    <s v="415.716.9099"/>
    <s v="Ahmad Larizadeh 415.716.9099"/>
    <s v="San Francisco, CA  94118"/>
    <s v="71 Blake Street"/>
    <x v="1"/>
  </r>
  <r>
    <n v="4625"/>
    <s v="4102026"/>
    <s v="645 Texas St"/>
    <x v="18"/>
    <s v="BP Filed"/>
    <d v="2013-12-09T00:00:00"/>
    <x v="104"/>
    <s v="The proposed project would construct a new 4-story, 94 unit residential project over 64 off-street parking spaces. The proposed building would be 4 stories and 45 feet in height. "/>
    <s v="ERECT 5-STORY TYPE-V NEW RESIDENTIAL BUILDING."/>
    <s v="Mixed Use"/>
    <s v="MUR"/>
    <n v="651"/>
    <n v="0"/>
    <n v="0"/>
    <m/>
    <m/>
    <n v="0"/>
    <m/>
    <m/>
    <s v="2012.1218"/>
    <s v="201312093691"/>
    <d v="2013-05-09T00:00:00"/>
    <d v="2013-12-09T00:00:00"/>
    <s v="40-X"/>
    <s v="40"/>
    <s v="MUR"/>
    <d v="2013-05-09T00:00:00"/>
    <n v="-122.394572"/>
    <n v="37.757962900000003"/>
    <s v="Resident"/>
    <x v="0"/>
    <n v="94"/>
    <n v="-30000"/>
    <m/>
    <m/>
    <n v="-10000"/>
    <n v="-20000"/>
    <m/>
    <m/>
    <s v="Showpl/Potrero"/>
    <m/>
    <m/>
    <n v="0"/>
    <s v="San Francisco: Eastern Neighborhoods"/>
    <n v="104220"/>
    <s v="Trumark Urban"/>
    <s v="Jessie Stuart"/>
    <s v="415-370-1767"/>
    <s v="Jessie Stuart 415-370-1767"/>
    <s v="San Francisco, CA 94105"/>
    <s v="90 New Montgomery, Suite 750"/>
    <x v="2"/>
  </r>
  <r>
    <n v="4626"/>
    <s v="4172022"/>
    <s v="1201-1225 Tennessee Street"/>
    <x v="19"/>
    <s v="BP Filed"/>
    <d v="2013-12-23T00:00:00"/>
    <x v="105"/>
    <s v="Existing commercial structure to be demolished and replacde with 6 story mixed use building including approximately 300 dwelling units and 5,000 square feet of retail."/>
    <s v="ERECT A 6 STORY RESIDENTIAL AND COMMERCIAL BUILDING."/>
    <s v="Mixed Use"/>
    <s v="UMU"/>
    <n v="741"/>
    <n v="5078"/>
    <m/>
    <m/>
    <m/>
    <n v="0"/>
    <n v="5078"/>
    <m/>
    <s v="2012.0493"/>
    <s v="201312234917"/>
    <d v="2013-04-11T00:00:00"/>
    <d v="2013-12-23T00:00:00"/>
    <s v="68-X"/>
    <s v="68"/>
    <s v="UMU"/>
    <d v="2013-04-11T00:00:00"/>
    <n v="-122.388603"/>
    <n v="37.755927999999997"/>
    <s v="Mixres"/>
    <x v="0"/>
    <n v="259"/>
    <n v="-139594"/>
    <n v="0"/>
    <m/>
    <m/>
    <n v="-79336"/>
    <n v="-60258"/>
    <m/>
    <s v="Central Waterfront"/>
    <m/>
    <m/>
    <n v="0"/>
    <s v="San Francisco: Eastern Neighborhoods"/>
    <n v="5078"/>
    <s v="Rothman, Shatz &amp; Siegel Trusts"/>
    <s v="Morton Rothman"/>
    <s v="765-6900"/>
    <s v="Morton Rothman 765-6900"/>
    <s v="San Francisco, CA  94105"/>
    <s v="33 New Montgomery St., Suite 1490"/>
    <x v="4"/>
  </r>
  <r>
    <n v="4628"/>
    <s v="0843016"/>
    <s v="690 Page St"/>
    <x v="7"/>
    <s v="BP Filed"/>
    <d v="2013-05-21T00:00:00"/>
    <x v="76"/>
    <s v="The proposal is to demolish the existing single-story, non-residential building and construct four, three-unit residential buildings. The project includes subdivision of the corner lot into four parcels."/>
    <s v="Multiple Permits"/>
    <s v="Residential"/>
    <s v="RM-1"/>
    <n v="529"/>
    <n v="0"/>
    <m/>
    <m/>
    <m/>
    <m/>
    <m/>
    <m/>
    <s v="2012.0909"/>
    <s v="201305217457"/>
    <m/>
    <d v="2013-05-21T00:00:00"/>
    <s v="40-X"/>
    <s v="40"/>
    <s v="RM-1"/>
    <d v="2013-05-21T00:00:00"/>
    <n v="-122.43203200000001"/>
    <n v="37.773063999999998"/>
    <s v="Resident"/>
    <x v="0"/>
    <n v="12"/>
    <n v="-2048"/>
    <n v="-2048"/>
    <m/>
    <m/>
    <m/>
    <m/>
    <m/>
    <s v="Buena Vista"/>
    <m/>
    <m/>
    <n v="0"/>
    <s v=""/>
    <n v="22671"/>
    <s v=""/>
    <s v="Urbano Ezquerro"/>
    <s v="246-8855"/>
    <s v="Urbano Ezquerro 246-8855"/>
    <s v="San Francisco, CA  94118"/>
    <s v="100 Clement Street, 3rd Floor"/>
    <x v="3"/>
  </r>
  <r>
    <n v="4629"/>
    <s v="1050006A"/>
    <s v="1825 And 1827 Scott Street"/>
    <x v="5"/>
    <s v="PL FILED"/>
    <d v="2013-04-09T00:00:00"/>
    <x v="0"/>
    <s v="Convert two existing side by side single family residences into two, two family residences. At each residence the rear portion of the existing ground floor space will be converted &amp; expanded to house the new apartments."/>
    <s v=""/>
    <s v="Residential"/>
    <s v="RH-2"/>
    <n v="212"/>
    <n v="0"/>
    <m/>
    <m/>
    <m/>
    <m/>
    <m/>
    <m/>
    <s v="2013.0436"/>
    <s v=""/>
    <d v="2013-04-09T00:00:00"/>
    <m/>
    <s v="40-X"/>
    <s v="40"/>
    <s v="RH-2"/>
    <d v="2013-04-09T00:00:00"/>
    <n v="-122.438722"/>
    <n v="37.786737000000002"/>
    <s v="Resident"/>
    <x v="2"/>
    <n v="2"/>
    <n v="0"/>
    <m/>
    <m/>
    <m/>
    <m/>
    <m/>
    <m/>
    <s v="Western Addition"/>
    <m/>
    <m/>
    <n v="0"/>
    <s v="San Francisco: Downtown-Van Ness-Geary"/>
    <n v="4800"/>
    <s v="Architectural Development Inc."/>
    <s v="Patrick Perez"/>
    <s v="415-370-7269"/>
    <s v="Patrick Perez 415-370-7269"/>
    <s v="San Francisco, CA  94118"/>
    <s v="2 Third Avenue"/>
    <x v="0"/>
  </r>
  <r>
    <n v="4630"/>
    <s v="1050007"/>
    <s v="1801 Scott St"/>
    <x v="5"/>
    <s v="BP Filed"/>
    <d v="2013-11-22T00:00:00"/>
    <x v="9"/>
    <s v="Replacement of parking lot with a single family dwelling"/>
    <s v="TO ERECT 3 STORIES, NO BASEMENT, SINGLE FAMILY DWELLING."/>
    <s v="Residential"/>
    <s v="RH-2"/>
    <n v="212"/>
    <n v="0"/>
    <m/>
    <m/>
    <m/>
    <m/>
    <m/>
    <m/>
    <s v="2013.0774"/>
    <s v="201311222590"/>
    <d v="2013-06-11T00:00:00"/>
    <d v="2013-11-22T00:00:00"/>
    <s v="40-X"/>
    <s v="40"/>
    <s v="RH-2"/>
    <d v="2013-06-11T00:00:00"/>
    <n v="-122.438602"/>
    <n v="37.786490999999998"/>
    <s v="Resident"/>
    <x v="0"/>
    <n v="1"/>
    <n v="0"/>
    <m/>
    <m/>
    <m/>
    <m/>
    <m/>
    <m/>
    <s v="Western Addition"/>
    <m/>
    <m/>
    <n v="0"/>
    <s v="San Francisco: Downtown-Van Ness-Geary"/>
    <n v="1200"/>
    <s v="Harvey Hacker Architects"/>
    <s v="Harvey Hacker"/>
    <s v="415-957-0579"/>
    <s v="Harvey Hacker 415-957-0579"/>
    <s v="San Francisco, CA 94107"/>
    <s v="528 BRYANT ST"/>
    <x v="1"/>
  </r>
  <r>
    <n v="4631"/>
    <s v="1068003"/>
    <s v="80 Blake St"/>
    <x v="2"/>
    <s v="BP Filed"/>
    <d v="2013-06-14T00:00:00"/>
    <x v="4"/>
    <s v=""/>
    <s v="ERECT NEW 4-STORY 2-FAMILY DWELLING BUILDING."/>
    <s v="Residential"/>
    <s v="RH-2"/>
    <n v="234"/>
    <n v="0"/>
    <m/>
    <m/>
    <m/>
    <m/>
    <m/>
    <m/>
    <s v=""/>
    <s v="201306149612"/>
    <m/>
    <d v="2013-06-14T00:00:00"/>
    <s v="40-X"/>
    <s v="40"/>
    <s v="RH-2"/>
    <d v="2013-06-14T00:00:00"/>
    <n v="-122.45090999999999"/>
    <n v="37.782499000000001"/>
    <s v="Resident"/>
    <x v="0"/>
    <n v="2"/>
    <n v="0"/>
    <m/>
    <m/>
    <m/>
    <m/>
    <m/>
    <m/>
    <s v="Richmond"/>
    <m/>
    <m/>
    <n v="0"/>
    <s v=""/>
    <n v="2400"/>
    <s v=""/>
    <s v=""/>
    <s v=""/>
    <s v=""/>
    <s v=""/>
    <s v=""/>
    <x v="1"/>
  </r>
  <r>
    <n v="4633"/>
    <s v="1511034"/>
    <s v="546 34th Av"/>
    <x v="2"/>
    <s v="BP ISSUED"/>
    <d v="2014-09-18T00:00:00"/>
    <x v="4"/>
    <s v="Demo single family dwelling &amp; build new 3 story building"/>
    <s v=""/>
    <s v="Residential"/>
    <s v="RH-2"/>
    <n v="260"/>
    <n v="0"/>
    <m/>
    <m/>
    <m/>
    <m/>
    <m/>
    <m/>
    <s v="2013.0817"/>
    <s v="201305156961"/>
    <d v="2013-06-18T00:00:00"/>
    <m/>
    <s v="40-X"/>
    <s v="40"/>
    <s v="RH-2"/>
    <d v="2013-06-18T00:00:00"/>
    <n v="-122.493982"/>
    <n v="37.778709900000003"/>
    <s v="Resident"/>
    <x v="4"/>
    <n v="1"/>
    <n v="0"/>
    <m/>
    <m/>
    <m/>
    <m/>
    <m/>
    <m/>
    <s v="Richmond"/>
    <m/>
    <m/>
    <n v="-1"/>
    <s v=""/>
    <n v="4092"/>
    <s v="GABRIEL Y. NG &amp; Architects, Inc."/>
    <s v="Gabriel  Ng"/>
    <s v="415-682-8060"/>
    <s v="Gabriel  Ng 415-682-8060"/>
    <s v="SAN FRANCISCO , CA 94122"/>
    <s v="1360 Ninth Avenue, Suite 210"/>
    <x v="1"/>
  </r>
  <r>
    <n v="4634"/>
    <s v="2038A013"/>
    <s v="1769 11th Av"/>
    <x v="10"/>
    <s v="BP Filed"/>
    <d v="2013-06-06T00:00:00"/>
    <x v="9"/>
    <s v="New construction of a three-story 4,625 sf single-family home with two parking spaces."/>
    <s v="TO ERECT 3 STORIES, 1 BASEMENT, SINGLE FAMILY DWELLING."/>
    <s v="Residential"/>
    <s v="RH-1"/>
    <n v="389"/>
    <n v="0"/>
    <m/>
    <m/>
    <m/>
    <m/>
    <m/>
    <m/>
    <s v="2014.0059"/>
    <s v="201306068876"/>
    <d v="2014-01-08T00:00:00"/>
    <d v="2013-06-06T00:00:00"/>
    <s v="40-X"/>
    <s v="40"/>
    <s v="RH-1"/>
    <d v="2013-06-06T00:00:00"/>
    <n v="-122.4678138"/>
    <n v="37.754632000000001"/>
    <s v="Resident"/>
    <x v="0"/>
    <n v="1"/>
    <n v="0"/>
    <m/>
    <m/>
    <m/>
    <m/>
    <m/>
    <m/>
    <s v="Inner Sunset"/>
    <m/>
    <m/>
    <n v="0"/>
    <s v=""/>
    <n v="3643"/>
    <s v="SIA Consulting"/>
    <s v="Aidin Massoudi"/>
    <s v="415-922-0200"/>
    <s v="Aidin Massoudi 415-922-0200"/>
    <s v="SF, CA , 94103"/>
    <s v="1256 Howard St"/>
    <x v="1"/>
  </r>
  <r>
    <n v="4635"/>
    <s v="2038A019"/>
    <s v="1758 12th Av"/>
    <x v="10"/>
    <s v="BP ISSUED"/>
    <d v="2014-08-19T00:00:00"/>
    <x v="9"/>
    <s v=""/>
    <s v="ERECT 3-STORY TYPE V SINGLE FAMILY RESIDENCE."/>
    <s v="Residential"/>
    <s v="RH-1"/>
    <n v="389"/>
    <n v="0"/>
    <m/>
    <m/>
    <m/>
    <m/>
    <m/>
    <m/>
    <s v=""/>
    <s v="201305298094"/>
    <m/>
    <d v="2013-05-29T00:00:00"/>
    <s v="40-X"/>
    <s v="40"/>
    <s v="RH-1"/>
    <d v="2013-05-29T00:00:00"/>
    <n v="-122.468599"/>
    <n v="37.755355999999999"/>
    <s v="Resident"/>
    <x v="4"/>
    <n v="1"/>
    <n v="0"/>
    <m/>
    <m/>
    <m/>
    <m/>
    <m/>
    <m/>
    <s v="Inner Sunset"/>
    <m/>
    <m/>
    <n v="-1"/>
    <s v=""/>
    <n v="1200"/>
    <s v=""/>
    <s v=""/>
    <s v=""/>
    <s v=""/>
    <s v=""/>
    <s v=""/>
    <x v="1"/>
  </r>
  <r>
    <n v="4636"/>
    <s v="2406037"/>
    <s v="2451 19th Av"/>
    <x v="8"/>
    <s v="CONSTRUCTION"/>
    <d v="2014-09-29T00:00:00"/>
    <x v="9"/>
    <s v=""/>
    <s v="ERECT 2-STORY SINGLE FAMILY TYPE V BUILDING."/>
    <s v="Residential"/>
    <s v="RH-1(D)"/>
    <n v="379"/>
    <n v="0"/>
    <m/>
    <m/>
    <m/>
    <m/>
    <m/>
    <m/>
    <s v=""/>
    <s v="201304184893"/>
    <m/>
    <d v="2013-04-18T00:00:00"/>
    <s v=""/>
    <s v="9999"/>
    <s v="RH-1(D)"/>
    <d v="2013-04-18T00:00:00"/>
    <n v="-122.47567220000001"/>
    <n v="37.742084400000003"/>
    <s v="Resident"/>
    <x v="1"/>
    <n v="1"/>
    <n v="0"/>
    <m/>
    <m/>
    <m/>
    <m/>
    <m/>
    <m/>
    <s v="Outer Sunset"/>
    <m/>
    <m/>
    <n v="-1"/>
    <s v=""/>
    <n v="1200"/>
    <s v=""/>
    <s v=""/>
    <s v=""/>
    <s v=""/>
    <s v=""/>
    <s v=""/>
    <x v="1"/>
  </r>
  <r>
    <n v="4637"/>
    <s v="3738004"/>
    <s v="280 Beale St"/>
    <x v="15"/>
    <s v="CONSTRUCTION"/>
    <d v="2014-09-03T00:00:00"/>
    <x v="106"/>
    <s v=""/>
    <s v="TO ERECT 32 STORIES, 479 CONDO UNITS WITH RETAIL."/>
    <s v="Public"/>
    <s v="P"/>
    <n v="596"/>
    <n v="0"/>
    <m/>
    <m/>
    <m/>
    <m/>
    <m/>
    <m/>
    <s v=""/>
    <s v="201304023626"/>
    <m/>
    <d v="2013-04-02T00:00:00"/>
    <s v="80-X"/>
    <s v="80"/>
    <s v="P"/>
    <d v="2013-04-02T00:00:00"/>
    <n v="-122.3929894"/>
    <n v="37.788879600000001"/>
    <s v="Resident"/>
    <x v="1"/>
    <n v="479"/>
    <n v="0"/>
    <m/>
    <m/>
    <m/>
    <m/>
    <m/>
    <m/>
    <s v="TB Combo"/>
    <m/>
    <m/>
    <n v="-1"/>
    <s v="San Francisco: Transit Center District"/>
    <n v="574800"/>
    <s v=""/>
    <s v=""/>
    <s v=""/>
    <s v=""/>
    <s v=""/>
    <s v=""/>
    <x v="4"/>
  </r>
  <r>
    <n v="4638"/>
    <s v="3753042"/>
    <s v="259 Clara St"/>
    <x v="16"/>
    <s v="BP Filed"/>
    <d v="2013-05-16T00:00:00"/>
    <x v="36"/>
    <s v="Demolition of a 24'-tall, two-story industrial building and construction of 45'-tall, five-story mixed-usel building with eight 2-bedroom residences over ground-floor office, and eight parking spaces. Height of building is 45'."/>
    <s v="ERECT 5-STORY, TYPE 5, 1 BASEMENT, 8 UNITS DWELLING BUILDING."/>
    <s v="Mixed Use"/>
    <s v="MUR"/>
    <n v="599"/>
    <n v="945"/>
    <n v="945"/>
    <m/>
    <m/>
    <m/>
    <m/>
    <m/>
    <s v="2013.0106"/>
    <s v="201305167075"/>
    <m/>
    <d v="2013-05-16T00:00:00"/>
    <s v="45-X"/>
    <s v="45"/>
    <s v="MUR"/>
    <d v="2013-05-16T00:00:00"/>
    <n v="-122.40358639999999"/>
    <n v="37.778448099999999"/>
    <s v="Mixres"/>
    <x v="0"/>
    <n v="8"/>
    <n v="-3055"/>
    <m/>
    <m/>
    <n v="945"/>
    <n v="-4000"/>
    <m/>
    <m/>
    <s v="East SoMa"/>
    <m/>
    <m/>
    <n v="0"/>
    <s v="San Francisco: Eastern Neighborhoods"/>
    <n v="945"/>
    <s v="Shatara Architecture Inc."/>
    <s v="Suheil Shatara"/>
    <s v="512-7566"/>
    <s v="Suheil Shatara 512-7566"/>
    <s v="Daly City, CA  94015"/>
    <s v="26 Lakeview Drive"/>
    <x v="0"/>
  </r>
  <r>
    <n v="4639"/>
    <s v="3753076"/>
    <s v="272 Clara St"/>
    <x v="16"/>
    <s v="PL Approved"/>
    <d v="2013-12-04T00:00:00"/>
    <x v="11"/>
    <s v="Add two stories to existing 2 story mixuse building; change of use from R-3 to R-2"/>
    <s v=""/>
    <s v="Mixed Use"/>
    <s v="MUR"/>
    <n v="599"/>
    <n v="1480"/>
    <n v="1480"/>
    <m/>
    <m/>
    <m/>
    <m/>
    <m/>
    <s v="2013.0669"/>
    <s v=""/>
    <d v="2013-05-28T00:00:00"/>
    <m/>
    <s v="45-X"/>
    <s v="45"/>
    <s v="MUR"/>
    <d v="2013-05-28T00:00:00"/>
    <n v="-122.4040432"/>
    <n v="37.778214800000001"/>
    <s v="Mixres"/>
    <x v="3"/>
    <n v="2"/>
    <n v="0"/>
    <m/>
    <m/>
    <n v="0"/>
    <m/>
    <m/>
    <m/>
    <s v="East SoMa"/>
    <m/>
    <m/>
    <n v="-1"/>
    <s v="San Francisco: Eastern Neighborhoods"/>
    <n v="4702"/>
    <s v="Michael Jones Architecture"/>
    <s v="Michael Jones"/>
    <s v="805-878-7944"/>
    <s v="Michael Jones 805-878-7944"/>
    <s v="SF, CA 94114"/>
    <s v="326 Eureka St"/>
    <x v="0"/>
  </r>
  <r>
    <n v="4640"/>
    <s v="3753106"/>
    <s v="923 Folsom Street"/>
    <x v="16"/>
    <s v="BP Filed"/>
    <d v="2013-11-20T00:00:00"/>
    <x v="107"/>
    <s v="The proposed project would include demolition of an existing 3,750 sq.ft., 3-story commercial office building related to MTR Western Sus Station and consturction of the site to a 4 and 8-story, 114 unit mixed-use residential building with approximately 1,"/>
    <s v="ERECT 9 STORIES OF 115 DWELLING UNITS. MIX USE"/>
    <s v="Mixed Use"/>
    <s v="MUR"/>
    <n v="599"/>
    <n v="1800"/>
    <n v="0"/>
    <m/>
    <m/>
    <m/>
    <n v="1800"/>
    <m/>
    <s v="2012.1333"/>
    <s v="201311202410"/>
    <d v="2013-05-23T00:00:00"/>
    <d v="2013-11-20T00:00:00"/>
    <s v="45-X"/>
    <s v="45"/>
    <s v="MUR"/>
    <d v="2013-05-23T00:00:00"/>
    <n v="-122.40396629999999"/>
    <n v="37.7797172"/>
    <s v="Mixres"/>
    <x v="0"/>
    <n v="115"/>
    <n v="-1950"/>
    <m/>
    <m/>
    <n v="-3750"/>
    <m/>
    <n v="1800"/>
    <m/>
    <s v="East SoMa"/>
    <m/>
    <m/>
    <n v="0"/>
    <s v="San Francisco: Eastern Neighborhoods"/>
    <n v="119915"/>
    <s v="Trumark Urban"/>
    <s v="Jessie Stuart"/>
    <s v="415-370-1767"/>
    <s v="Jessie Stuart 415-370-1767"/>
    <s v="San Francisco, CA 94105"/>
    <s v="90 New Montgomery, Suite 750"/>
    <x v="2"/>
  </r>
  <r>
    <n v="4641"/>
    <s v="3755096"/>
    <s v="5 Hallam St"/>
    <x v="13"/>
    <s v="BP Filed"/>
    <d v="2013-05-03T00:00:00"/>
    <x v="14"/>
    <s v=""/>
    <s v="TO ERECT 4 STORIES OF 6 FAMILY DWELLINGS"/>
    <s v="Mixed Use"/>
    <s v="RED"/>
    <n v="602"/>
    <n v="0"/>
    <m/>
    <m/>
    <m/>
    <m/>
    <m/>
    <m/>
    <s v=""/>
    <s v="201305036140"/>
    <m/>
    <d v="2013-05-03T00:00:00"/>
    <s v="40-X"/>
    <s v="40"/>
    <s v="RED"/>
    <d v="2013-05-03T00:00:00"/>
    <n v="-122.40844920000001"/>
    <n v="37.775778500000001"/>
    <s v="Resident"/>
    <x v="0"/>
    <n v="6"/>
    <n v="0"/>
    <m/>
    <m/>
    <m/>
    <m/>
    <m/>
    <m/>
    <s v="WSoMa"/>
    <m/>
    <m/>
    <n v="0"/>
    <s v="San Francisco: Eastern Neighborhoods"/>
    <n v="7200"/>
    <s v=""/>
    <s v=""/>
    <s v=""/>
    <s v=""/>
    <s v=""/>
    <s v=""/>
    <x v="0"/>
  </r>
  <r>
    <n v="4642"/>
    <s v="3774072"/>
    <s v="85 Federal St"/>
    <x v="16"/>
    <s v="BP Filed"/>
    <d v="2013-06-20T00:00:00"/>
    <x v="1"/>
    <s v="The proposed project is to demolish two story existing office buildings and new construction of a 5 story, 65-foot tall, commercial building with retail (fitness facility) at the ground-floor and basement level, and office use on the upper four-floors."/>
    <s v="ERECT 5-STORY COMMERCIAL &amp; RETAIL NEW BUILDING."/>
    <s v="Mixed Use"/>
    <s v="MUO"/>
    <n v="648"/>
    <n v="35000"/>
    <n v="28000"/>
    <m/>
    <m/>
    <m/>
    <n v="7000"/>
    <m/>
    <s v="2012.1410"/>
    <s v="201306200082"/>
    <m/>
    <d v="2013-06-20T00:00:00"/>
    <s v="65-X"/>
    <s v="65"/>
    <s v="MUO"/>
    <d v="2013-06-20T00:00:00"/>
    <n v="-122.3926014"/>
    <n v="37.783008600000002"/>
    <s v="MIPS"/>
    <x v="0"/>
    <n v="0"/>
    <n v="25884"/>
    <m/>
    <m/>
    <n v="18884"/>
    <m/>
    <n v="7000"/>
    <m/>
    <s v="East SoMa"/>
    <m/>
    <m/>
    <n v="0"/>
    <s v="San Francisco: Eastern Neighborhoods"/>
    <n v="72093"/>
    <s v="SF Rents"/>
    <s v="David Yocke"/>
    <s v="415-269-1332"/>
    <s v="David Yocke 415-269-1332"/>
    <s v="San Francisco, CA, 94124"/>
    <s v="1485 Bayshore Blvd. #101"/>
    <x v="1"/>
  </r>
  <r>
    <n v="4643"/>
    <s v="3985024"/>
    <s v="131 Missouri St"/>
    <x v="18"/>
    <s v="BP Filed"/>
    <d v="2013-06-19T00:00:00"/>
    <x v="5"/>
    <s v="(9 units Residential) - Demolish existing warehouse building. Construct new residential building consisting of nine units over parking"/>
    <s v="ERECT 4 STORY 9 UNITS RESIDENTIAL RESIDENCE."/>
    <s v="Mixed Use"/>
    <s v="UMU"/>
    <n v="620"/>
    <n v="0"/>
    <m/>
    <m/>
    <m/>
    <m/>
    <m/>
    <m/>
    <s v="2013.0744"/>
    <s v="201306199977"/>
    <m/>
    <d v="2013-06-19T00:00:00"/>
    <s v="40-X"/>
    <s v="40"/>
    <s v="UMU"/>
    <d v="2013-06-19T00:00:00"/>
    <n v="-122.396413"/>
    <n v="37.764679999999998"/>
    <s v="Resident"/>
    <x v="0"/>
    <n v="9"/>
    <n v="-5296"/>
    <m/>
    <m/>
    <m/>
    <n v="-5296"/>
    <m/>
    <m/>
    <s v="Showpl/Potrero"/>
    <m/>
    <m/>
    <n v="0"/>
    <s v="San Francisco: Eastern Neighborhoods"/>
    <n v="14680"/>
    <s v="Middle of the Hill Ventures, LLC"/>
    <s v="Emmett Ward"/>
    <s v="415-816-9510"/>
    <s v="Emmett Ward 415-816-9510"/>
    <s v="San Francisco, CA  94124"/>
    <s v="1485 Bayshore Blvd., Suite 123"/>
    <x v="0"/>
  </r>
  <r>
    <n v="4644"/>
    <s v="4211001"/>
    <s v="1100 Potrero Av"/>
    <x v="14"/>
    <s v="BP Filed"/>
    <d v="2013-05-02T00:00:00"/>
    <x v="11"/>
    <s v=""/>
    <s v="ERECT 3 STORIES, TYPE 5, 3 DWELLING UNITS NEW BUILDING."/>
    <s v="Residential"/>
    <s v="RH-3"/>
    <n v="635"/>
    <n v="0"/>
    <m/>
    <m/>
    <m/>
    <m/>
    <m/>
    <m/>
    <s v=""/>
    <s v="201305026020"/>
    <m/>
    <d v="2013-05-02T00:00:00"/>
    <s v="55-X"/>
    <s v="55"/>
    <s v="RH-3"/>
    <d v="2013-05-02T00:00:00"/>
    <n v="-122.406811"/>
    <n v="37.754407999999998"/>
    <s v="Resident"/>
    <x v="0"/>
    <n v="3"/>
    <n v="0"/>
    <m/>
    <m/>
    <m/>
    <m/>
    <m/>
    <m/>
    <s v="Mission"/>
    <m/>
    <m/>
    <n v="0"/>
    <s v="San Francisco: Eastern Neighborhoods"/>
    <n v="3600"/>
    <s v=""/>
    <s v=""/>
    <s v=""/>
    <s v=""/>
    <s v=""/>
    <s v=""/>
    <x v="0"/>
  </r>
  <r>
    <n v="4645"/>
    <s v="5281003"/>
    <s v="901 Rankin St"/>
    <x v="20"/>
    <s v="CONSTRUCTION"/>
    <d v="2014-09-17T00:00:00"/>
    <x v="1"/>
    <s v="A planned retention and expansion of the SF Wholesall Produce Market. This project will be implemented in phases R Case Includes: 1) Vacation of Jerrold Ave, Selby, Rankin Streets, Kirkwood Ave 2) Transfer jurisdiction from DPW to DRE 3) Dedicate streets "/>
    <s v="TO ERECT 2 STORIES, NO BASEMENT, COMMERCIAL WAREHOUSE."/>
    <s v="Industrial"/>
    <s v="PDR-2"/>
    <n v="661"/>
    <n v="58400"/>
    <m/>
    <m/>
    <m/>
    <n v="58400"/>
    <m/>
    <m/>
    <s v="2009.1153"/>
    <s v="201304043755"/>
    <m/>
    <d v="2013-04-04T00:00:00"/>
    <s v="65-J"/>
    <s v="65"/>
    <s v="PDR-2"/>
    <d v="2013-04-04T00:00:00"/>
    <n v="-122.39549100000001"/>
    <n v="37.7413995"/>
    <s v="PDR"/>
    <x v="1"/>
    <n v="0"/>
    <n v="58400"/>
    <m/>
    <m/>
    <m/>
    <n v="58400"/>
    <m/>
    <m/>
    <s v="BVHP Area A,B"/>
    <m/>
    <m/>
    <n v="-1"/>
    <s v="San Francisco: Bayview/Hunters Point Shipyard/Candlestick Point"/>
    <n v="476427"/>
    <s v="City &amp; Co. of SF Market Corp"/>
    <s v="Michael  Janis"/>
    <s v="415-821-2742"/>
    <s v="Michael  Janis 415-821-2742"/>
    <s v="San Francisco, CA  94124"/>
    <s v="2095 Jerrold Ave"/>
    <x v="1"/>
  </r>
  <r>
    <n v="4646"/>
    <s v="6583010"/>
    <s v="750 27th Street"/>
    <x v="9"/>
    <s v="CONSTRUCTION"/>
    <d v="2014-07-02T00:00:00"/>
    <x v="4"/>
    <s v="Conditional Use Authorization request to add a second dwelling unit at the ground level per P.C. Sec. 209.1(f) requiring a Variance to the parking requirements of P.C. Sec. 151.  "/>
    <s v="CREATION OF NEW 1 BEDROOM, 1 BATH APARTMENT WITH KITCHENETTE. NEW DYDRONIC HEATING SYSTEM, REPLACE ("/>
    <s v="Residential"/>
    <s v="RH-1"/>
    <n v="465"/>
    <n v="0"/>
    <m/>
    <m/>
    <m/>
    <m/>
    <m/>
    <m/>
    <s v="2013.0486"/>
    <s v="201312103821"/>
    <d v="2013-04-19T00:00:00"/>
    <d v="2013-12-10T00:00:00"/>
    <s v="40-X"/>
    <s v="40"/>
    <s v="RH-1"/>
    <d v="2013-04-19T00:00:00"/>
    <n v="-122.43690650000001"/>
    <n v="37.746391899999999"/>
    <s v="Resident"/>
    <x v="1"/>
    <n v="1"/>
    <n v="0"/>
    <m/>
    <m/>
    <m/>
    <m/>
    <m/>
    <m/>
    <s v="Central"/>
    <m/>
    <m/>
    <n v="-1"/>
    <s v=""/>
    <n v="3384"/>
    <s v=""/>
    <s v="Jeff Parker &amp; Jim Collins"/>
    <s v="415-641-9141"/>
    <s v="Jeff Parker &amp; Jim Collins 415-641-9141"/>
    <s v="San Francisco, CA 94131"/>
    <s v="750 27th Street"/>
    <x v="1"/>
  </r>
  <r>
    <n v="4647"/>
    <s v="6612026"/>
    <s v="2127 Castro St"/>
    <x v="9"/>
    <s v="BP Filed"/>
    <d v="2013-06-06T00:00:00"/>
    <x v="9"/>
    <s v=""/>
    <s v="TO ERECT 3 STORIES, ONE SINGLE FAMILY."/>
    <s v="Residential"/>
    <s v="RH-2"/>
    <n v="465"/>
    <n v="0"/>
    <m/>
    <m/>
    <m/>
    <m/>
    <m/>
    <m/>
    <s v=""/>
    <s v="201306068799"/>
    <m/>
    <d v="2013-06-06T00:00:00"/>
    <s v="40-X"/>
    <s v="40"/>
    <s v="RH-2"/>
    <d v="2013-06-06T00:00:00"/>
    <n v="-122.4331"/>
    <n v="37.744447000000001"/>
    <s v="Resident"/>
    <x v="0"/>
    <n v="1"/>
    <n v="0"/>
    <m/>
    <m/>
    <m/>
    <m/>
    <m/>
    <m/>
    <s v="Central"/>
    <m/>
    <m/>
    <n v="0"/>
    <s v=""/>
    <n v="1200"/>
    <s v=""/>
    <s v=""/>
    <s v=""/>
    <s v=""/>
    <s v=""/>
    <s v=""/>
    <x v="1"/>
  </r>
  <r>
    <n v="4648"/>
    <s v="6942028"/>
    <s v="344 Holloway Av"/>
    <x v="26"/>
    <s v="PL FILED"/>
    <d v="2013-05-03T00:00:00"/>
    <x v="4"/>
    <s v="Remodel and addition of a new dwelling unit to existing single family structure"/>
    <s v=""/>
    <s v="Residential"/>
    <s v="RH-2"/>
    <n v="434"/>
    <n v="0"/>
    <m/>
    <m/>
    <m/>
    <m/>
    <m/>
    <m/>
    <s v="2013.0553"/>
    <s v=""/>
    <d v="2013-05-03T00:00:00"/>
    <m/>
    <s v="40-X"/>
    <s v="40"/>
    <s v="RH-2"/>
    <d v="2013-05-03T00:00:00"/>
    <n v="-122.456912"/>
    <n v="37.722062999999999"/>
    <s v="Resident"/>
    <x v="2"/>
    <n v="1"/>
    <n v="0"/>
    <m/>
    <m/>
    <m/>
    <m/>
    <m/>
    <m/>
    <s v="Ingleside, Other"/>
    <m/>
    <m/>
    <n v="0"/>
    <s v=""/>
    <n v="3434"/>
    <s v="3g"/>
    <s v="Gerald Green"/>
    <s v="415-377-5286"/>
    <s v="Gerald Green 415-377-5286"/>
    <s v="Oakland, CA 94605"/>
    <s v="7765 Greenly Drive"/>
    <x v="1"/>
  </r>
  <r>
    <n v="4649"/>
    <s v="6968008"/>
    <s v="5000 Mission St"/>
    <x v="12"/>
    <s v="BP Filed"/>
    <d v="2013-07-30T00:00:00"/>
    <x v="4"/>
    <s v="Variance request to open space, exposure, and parking requirements for a change of use from retail to mixed use retail/residential.  "/>
    <s v="CONVERSION OF (E) SINGLE RESIDENTIAL UNIT ABOVE (E) COMMERICAL TO 2 RESIDENTIAL UNITS ABOVE (E) COMM"/>
    <s v="Mixed Use"/>
    <s v="NC-3"/>
    <n v="449"/>
    <n v="1937"/>
    <m/>
    <m/>
    <m/>
    <m/>
    <n v="1937"/>
    <m/>
    <s v="2013.0555"/>
    <s v="201307303164"/>
    <d v="2013-05-03T00:00:00"/>
    <d v="2013-07-30T00:00:00"/>
    <s v="40-X"/>
    <s v="40"/>
    <s v="NC-3"/>
    <d v="2013-05-03T00:00:00"/>
    <n v="-122.43978199999999"/>
    <n v="37.718544999999999"/>
    <s v="Mixres"/>
    <x v="0"/>
    <n v="1"/>
    <n v="0"/>
    <m/>
    <m/>
    <m/>
    <m/>
    <n v="0"/>
    <m/>
    <s v="South Central, Other"/>
    <m/>
    <m/>
    <n v="0"/>
    <s v="San Francisco: Mission-San Jose Corridor"/>
    <n v="3766"/>
    <s v="Hoi Y Chow"/>
    <s v="Kuan W Chow Kent Chow"/>
    <s v="415-713-0323"/>
    <s v="Kuan W Chow Kent Chow 415-713-0323"/>
    <s v="San Francisco, CA 94132"/>
    <s v="45 Clearfield Drive"/>
    <x v="1"/>
  </r>
  <r>
    <n v="4650"/>
    <s v="9900048"/>
    <s v="Pier 48"/>
    <x v="30"/>
    <s v="PL FILED"/>
    <d v="2013-04-23T00:00:00"/>
    <x v="108"/>
    <s v="The proposed project is the development of Seawall Lot 337 and Pier 48 (i.e. Mission Rock), which will include a mixed-use development, including open space, commercial, residential, retail and parking. The project would include approximately 3,600,000 sf"/>
    <s v=""/>
    <s v="Industrial"/>
    <s v="M-2"/>
    <n v="764"/>
    <n v="1950000"/>
    <n v="1700000"/>
    <m/>
    <m/>
    <m/>
    <n v="250000"/>
    <m/>
    <s v="2013.0208"/>
    <s v=""/>
    <d v="2013-06-04T00:00:00"/>
    <m/>
    <s v="40-X"/>
    <s v="40"/>
    <s v="M-2"/>
    <d v="2013-06-04T00:00:00"/>
    <n v="-122.38766149999999"/>
    <n v="37.7758988"/>
    <s v="Mixres"/>
    <x v="2"/>
    <n v="1500"/>
    <n v="1950000"/>
    <m/>
    <m/>
    <n v="1700000"/>
    <m/>
    <n v="250000"/>
    <m/>
    <s v="South of Market, Other"/>
    <m/>
    <m/>
    <n v="0"/>
    <s v="San Francisco: Port of San Francisco"/>
    <n v="3450000"/>
    <s v="Seawall Lot 337 Assoc., LLC"/>
    <s v="Jon Knorpp"/>
    <s v="972-1760"/>
    <s v="Jon Knorpp 972-1760"/>
    <s v="San Francisco, CA  94107"/>
    <s v="24 Willie Mays Plaza"/>
    <x v="4"/>
  </r>
  <r>
    <n v="4653"/>
    <s v="3548001"/>
    <s v="300 South Van Ness Ave"/>
    <x v="14"/>
    <s v="CONSTRUCTION"/>
    <d v="2014-09-25T00:00:00"/>
    <x v="1"/>
    <s v="Construction of a new 4-story building (3 plus a parking garage on top) where Royal Motors (existing store operates at 280 South Van Ness) will house their Audi automotive dealership. The total square-footage of the proposed building will be 20,040 sq. ft"/>
    <s v="ERECT 3 STORIES, TYPE 2, AUTO SALES BUILDING."/>
    <s v="Mixed Use"/>
    <s v="UMU"/>
    <n v="230"/>
    <n v="20040"/>
    <n v="0"/>
    <n v="0"/>
    <n v="0"/>
    <n v="0"/>
    <n v="20040"/>
    <n v="0"/>
    <s v="2011.0953"/>
    <s v="201107210708"/>
    <d v="2011-07-21T00:00:00"/>
    <m/>
    <s v="58-X"/>
    <s v="58"/>
    <s v="UMU"/>
    <d v="2011-07-21T00:00:00"/>
    <n v="-122.418066"/>
    <n v="37.768199000000003"/>
    <s v="Retail/Ent"/>
    <x v="1"/>
    <n v="0"/>
    <n v="20040"/>
    <n v="0"/>
    <n v="0"/>
    <n v="0"/>
    <n v="0"/>
    <n v="20040"/>
    <n v="0"/>
    <s v="Mission"/>
    <m/>
    <n v="0"/>
    <n v="-1"/>
    <s v="San Francisco: Eastern Neighborhoods"/>
    <n v="20040"/>
    <s v="Chatfield Construction"/>
    <s v="Christy Newport"/>
    <s v="209-333-1818"/>
    <s v="Christy Newport 209-333-1818"/>
    <s v="Lodi, CA 95240"/>
    <s v="710 S. Beckman Road"/>
    <x v="1"/>
  </r>
  <r>
    <n v="4654"/>
    <s v="0300015"/>
    <s v="967 Sutter St"/>
    <x v="1"/>
    <s v="CONSTRUCTION"/>
    <d v="2014-07-31T00:00:00"/>
    <x v="11"/>
    <s v=""/>
    <s v="REMODELING OF THREE RESIDENTIAL DWELLING UNITS. LEGALIZE EXISTING 3RD RESIDENTIAL UNIT."/>
    <s v="Mixed Use"/>
    <s v="RC-4"/>
    <n v="547"/>
    <n v="0"/>
    <m/>
    <m/>
    <m/>
    <m/>
    <m/>
    <m/>
    <s v=""/>
    <s v="201307313198"/>
    <m/>
    <d v="2013-07-31T00:00:00"/>
    <s v="130-E"/>
    <s v="130"/>
    <s v="RC-4"/>
    <d v="2013-07-31T00:00:00"/>
    <n v="-122.41622700000001"/>
    <n v="37.788393999999997"/>
    <s v="Resident"/>
    <x v="1"/>
    <n v="1"/>
    <n v="0"/>
    <m/>
    <m/>
    <m/>
    <m/>
    <m/>
    <m/>
    <s v="Downtown"/>
    <m/>
    <m/>
    <n v="-1"/>
    <s v="San Francisco: Downtown-Van Ness-Geary"/>
    <n v="3600"/>
    <s v=""/>
    <s v=""/>
    <s v=""/>
    <s v=""/>
    <s v=""/>
    <s v=""/>
    <x v="0"/>
  </r>
  <r>
    <n v="4655"/>
    <s v="0645003"/>
    <s v="1335 Larkin St"/>
    <x v="3"/>
    <s v="PL FILED"/>
    <d v="2014-07-23T00:00:00"/>
    <x v="10"/>
    <s v="Preserve facade of know Historic Resource and construct 5 stories of residential over parking behind Historic facade."/>
    <s v="RESERVE EXTERIOR FACADE OF 1 STORY W/ MEZZANINE LEVEL COMMERCIAL GARAGE. NEW CONST WILL RESULT IN A "/>
    <s v="Neighborhood Commercial"/>
    <s v="POLK"/>
    <n v="200"/>
    <n v="0"/>
    <m/>
    <m/>
    <m/>
    <m/>
    <m/>
    <m/>
    <s v="2013.0491"/>
    <s v="201403100361"/>
    <d v="2014-07-23T00:00:00"/>
    <d v="2014-03-10T00:00:00"/>
    <s v="65-A"/>
    <s v="65"/>
    <s v="POLK"/>
    <d v="2014-03-10T00:00:00"/>
    <n v="-122.418851"/>
    <n v="37.790241000000002"/>
    <s v="Resident"/>
    <x v="2"/>
    <n v="20"/>
    <n v="0"/>
    <m/>
    <m/>
    <m/>
    <m/>
    <m/>
    <m/>
    <s v="Northeast"/>
    <m/>
    <m/>
    <n v="0"/>
    <s v="San Francisco: Downtown-Van Ness-Geary"/>
    <n v="23797"/>
    <s v="Kotas Pantaleoni Architects"/>
    <s v="Anthony Pantaleoni"/>
    <s v="495-4051x211"/>
    <s v="Anthony Pantaleoni 495-4051x211"/>
    <s v="San Francisco, CA 94107"/>
    <s v="70 Zoe St., Suite 200"/>
    <x v="3"/>
  </r>
  <r>
    <n v="4657"/>
    <s v="0935024"/>
    <s v="2429 Chestnut St"/>
    <x v="4"/>
    <s v="BP Filed"/>
    <d v="2013-09-06T00:00:00"/>
    <x v="0"/>
    <s v=""/>
    <s v="CONVERT UNIT 2429 FROM 1 UNIT INTO 3 UNITS. NO CHANGE TO UNIT 2431."/>
    <s v="Residential"/>
    <s v="RH-3"/>
    <n v="182"/>
    <n v="0"/>
    <m/>
    <m/>
    <m/>
    <m/>
    <m/>
    <m/>
    <s v=""/>
    <s v="201309066225"/>
    <m/>
    <d v="2013-09-06T00:00:00"/>
    <s v="40-X"/>
    <s v="40"/>
    <s v="RH-3"/>
    <d v="2013-09-06T00:00:00"/>
    <n v="-122.443268"/>
    <n v="37.799871000000003"/>
    <s v="Resident"/>
    <x v="0"/>
    <n v="2"/>
    <n v="0"/>
    <m/>
    <m/>
    <m/>
    <m/>
    <m/>
    <m/>
    <s v="Marina"/>
    <m/>
    <m/>
    <n v="0"/>
    <s v=""/>
    <n v="4800"/>
    <s v=""/>
    <s v=""/>
    <s v=""/>
    <s v=""/>
    <s v=""/>
    <s v=""/>
    <x v="0"/>
  </r>
  <r>
    <n v="4658"/>
    <s v="1168040"/>
    <s v="2755 Mcallister St"/>
    <x v="2"/>
    <s v="BP ISSUED"/>
    <d v="2014-08-08T00:00:00"/>
    <x v="4"/>
    <s v=""/>
    <s v="HORIZONTAL EXTENSION. GROUND FLOOR NEW UNIT: 1 BEDROOM, 1 STUDY, FULL BATH.  2/FL: RELOCATE DINING R"/>
    <s v="Residential"/>
    <s v="RH-3"/>
    <n v="289"/>
    <n v="0"/>
    <m/>
    <m/>
    <m/>
    <m/>
    <m/>
    <m/>
    <s v=""/>
    <s v="201309247562"/>
    <m/>
    <d v="2013-09-24T00:00:00"/>
    <s v="40-X"/>
    <s v="40"/>
    <s v="RH-3"/>
    <d v="2013-09-24T00:00:00"/>
    <n v="-122.457374"/>
    <n v="37.775264"/>
    <s v="Resident"/>
    <x v="4"/>
    <n v="1"/>
    <n v="0"/>
    <m/>
    <m/>
    <m/>
    <m/>
    <m/>
    <m/>
    <s v="Richmond"/>
    <m/>
    <m/>
    <n v="-1"/>
    <s v=""/>
    <n v="2400"/>
    <s v=""/>
    <s v=""/>
    <s v=""/>
    <s v=""/>
    <s v=""/>
    <s v=""/>
    <x v="1"/>
  </r>
  <r>
    <n v="4659"/>
    <s v="1222043"/>
    <s v="1535 Oak St"/>
    <x v="7"/>
    <s v="CONSTRUCTION"/>
    <d v="2014-07-17T00:00:00"/>
    <x v="9"/>
    <s v=""/>
    <s v="(REAR BLDG)COVERT/LEGALIZE(E)REAR YARD STRUCT WHICH IS CURRENTLY PERMITTED AS A GARAGE INTO(1) RES'D"/>
    <s v="Residential"/>
    <s v="RM-2"/>
    <n v="304"/>
    <n v="0"/>
    <m/>
    <m/>
    <m/>
    <m/>
    <m/>
    <m/>
    <s v=""/>
    <s v="201308083897"/>
    <m/>
    <d v="2013-08-08T00:00:00"/>
    <s v="40-X"/>
    <s v="40"/>
    <s v="RM-2"/>
    <d v="2013-08-08T00:00:00"/>
    <n v="-122.444389"/>
    <n v="37.772066000000002"/>
    <s v="Resident"/>
    <x v="1"/>
    <n v="1"/>
    <n v="0"/>
    <m/>
    <m/>
    <m/>
    <m/>
    <m/>
    <m/>
    <s v="Buena Vista"/>
    <m/>
    <m/>
    <n v="-1"/>
    <s v=""/>
    <n v="1200"/>
    <s v=""/>
    <s v=""/>
    <s v=""/>
    <s v=""/>
    <s v=""/>
    <s v=""/>
    <x v="1"/>
  </r>
  <r>
    <n v="4660"/>
    <s v="1253009"/>
    <s v="735 Clayton St"/>
    <x v="7"/>
    <s v="BP Filed"/>
    <d v="2013-08-22T00:00:00"/>
    <x v="11"/>
    <s v=""/>
    <s v="LEGALIZING (E) UNIT @ TOP FL TO COMPLY W/ NOV 201228902, INTERIOR REMODEL @ ALL FLOORS, POST REMOVE "/>
    <s v="Residential"/>
    <s v="RH-3"/>
    <n v="308"/>
    <n v="0"/>
    <m/>
    <m/>
    <m/>
    <m/>
    <m/>
    <m/>
    <s v=""/>
    <s v="201308225028"/>
    <m/>
    <d v="2013-08-22T00:00:00"/>
    <s v="40-X"/>
    <s v="40"/>
    <s v="RH-3"/>
    <d v="2013-08-22T00:00:00"/>
    <n v="-122.448043"/>
    <n v="37.768104999999998"/>
    <s v="Resident"/>
    <x v="0"/>
    <n v="1"/>
    <n v="0"/>
    <m/>
    <m/>
    <m/>
    <m/>
    <m/>
    <m/>
    <s v="Buena Vista"/>
    <m/>
    <m/>
    <n v="0"/>
    <s v=""/>
    <n v="3600"/>
    <s v=""/>
    <s v=""/>
    <s v=""/>
    <s v=""/>
    <s v=""/>
    <s v=""/>
    <x v="0"/>
  </r>
  <r>
    <n v="4661"/>
    <s v="1628028"/>
    <s v="618 17th Av"/>
    <x v="2"/>
    <s v="BP Filed"/>
    <d v="2013-09-12T00:00:00"/>
    <x v="4"/>
    <s v=""/>
    <s v="REAR HORIZONTAL &amp; VERTICAL ADDITION, ADDITIONAL UNIT, ADDITION BATHROOMS &amp; BEDROOMS."/>
    <s v="Residential"/>
    <s v="RH-2"/>
    <n v="278"/>
    <n v="0"/>
    <m/>
    <m/>
    <m/>
    <m/>
    <m/>
    <m/>
    <s v=""/>
    <s v="201309126618"/>
    <m/>
    <d v="2013-09-12T00:00:00"/>
    <s v="40-X"/>
    <s v="40"/>
    <s v="RH-2"/>
    <d v="2013-09-12T00:00:00"/>
    <n v="-122.475745"/>
    <n v="37.77628"/>
    <s v="Resident"/>
    <x v="0"/>
    <n v="1"/>
    <n v="0"/>
    <m/>
    <m/>
    <m/>
    <m/>
    <m/>
    <m/>
    <s v="Richmond"/>
    <m/>
    <m/>
    <n v="0"/>
    <s v=""/>
    <n v="2400"/>
    <s v=""/>
    <s v=""/>
    <s v=""/>
    <s v=""/>
    <s v=""/>
    <s v=""/>
    <x v="1"/>
  </r>
  <r>
    <n v="4662"/>
    <s v="1805006"/>
    <s v="1433 48th Av"/>
    <x v="8"/>
    <s v="BP Filed"/>
    <d v="2013-09-19T00:00:00"/>
    <x v="4"/>
    <s v=""/>
    <s v="CONVERT THE (E) TWO STORY SINGLE FAMILY DWELLING INTO TWO NEW DWELLING UNITS. ADD 3RD STORY WITH ROO"/>
    <s v="Residential"/>
    <s v="RM-1"/>
    <n v="349"/>
    <n v="0"/>
    <m/>
    <m/>
    <m/>
    <m/>
    <m/>
    <m/>
    <s v=""/>
    <s v="201309197251"/>
    <m/>
    <d v="2013-09-19T00:00:00"/>
    <s v="40-X"/>
    <s v="40"/>
    <s v="RM-1"/>
    <d v="2013-09-19T00:00:00"/>
    <n v="-122.507818"/>
    <n v="37.759509999999999"/>
    <s v="Resident"/>
    <x v="0"/>
    <n v="1"/>
    <n v="0"/>
    <m/>
    <m/>
    <m/>
    <m/>
    <m/>
    <m/>
    <s v="Outer Sunset"/>
    <m/>
    <m/>
    <n v="0"/>
    <s v=""/>
    <n v="2400"/>
    <s v=""/>
    <s v=""/>
    <s v=""/>
    <s v=""/>
    <s v=""/>
    <s v=""/>
    <x v="1"/>
  </r>
  <r>
    <n v="4663"/>
    <s v="1806019A"/>
    <s v="1474 48th Av"/>
    <x v="8"/>
    <s v="PL FILED"/>
    <d v="2014-07-07T00:00:00"/>
    <x v="4"/>
    <s v="REAR HORIZONTAL ADDITON OF TWO STORY BUILDING. PROVIDE ADDITIONAL DWELLING UNIT AT GROUND FLOOR."/>
    <s v="REAR HORIZONTAL ADDITON OF TWO STORY BUILDING. PROVIDE ADDITIONAL DWELLING UNIT AT GROUND FLOOR."/>
    <s v="Residential"/>
    <s v="RM-1"/>
    <n v="349"/>
    <n v="0"/>
    <m/>
    <m/>
    <m/>
    <m/>
    <m/>
    <m/>
    <s v="2014.1044"/>
    <s v="201309126610"/>
    <d v="2014-07-07T00:00:00"/>
    <d v="2013-09-12T00:00:00"/>
    <s v="40-X"/>
    <s v="40"/>
    <s v="RM-1"/>
    <d v="2013-09-12T00:00:00"/>
    <n v="-122.507732"/>
    <n v="37.758695000000003"/>
    <s v="Resident"/>
    <x v="2"/>
    <n v="1"/>
    <n v="0"/>
    <m/>
    <m/>
    <m/>
    <m/>
    <m/>
    <m/>
    <s v="Outer Sunset"/>
    <m/>
    <m/>
    <n v="0"/>
    <s v=""/>
    <n v="3653"/>
    <s v="Bana Inc."/>
    <s v="Ahmad Larizadeh"/>
    <s v="415.716.9099"/>
    <s v="Ahmad Larizadeh 415.716.9099"/>
    <s v="San Francisco, CA  94118"/>
    <s v="71 Blake Street"/>
    <x v="1"/>
  </r>
  <r>
    <n v="4664"/>
    <s v="2659054"/>
    <s v="349 Corbett Av"/>
    <x v="9"/>
    <s v="BP ISSUED"/>
    <d v="2014-09-16T00:00:00"/>
    <x v="4"/>
    <s v=""/>
    <s v="INSTALL ONE RESIDENTIAL DWELLING UNIT AT LOWER LEVEL. LEGALIZE (E) 2ND UNIT."/>
    <s v="Residential"/>
    <s v="RH-2"/>
    <n v="520"/>
    <n v="0"/>
    <m/>
    <m/>
    <m/>
    <m/>
    <m/>
    <m/>
    <s v=""/>
    <s v="201307292973"/>
    <m/>
    <d v="2013-07-29T00:00:00"/>
    <s v="40-X"/>
    <s v="40"/>
    <s v="RH-2"/>
    <d v="2013-07-29T00:00:00"/>
    <n v="-122.444755"/>
    <n v="37.759818000000003"/>
    <s v="Resident"/>
    <x v="4"/>
    <n v="1"/>
    <n v="0"/>
    <m/>
    <m/>
    <m/>
    <m/>
    <m/>
    <m/>
    <s v="Central"/>
    <m/>
    <m/>
    <n v="-1"/>
    <s v=""/>
    <n v="2400"/>
    <s v=""/>
    <s v=""/>
    <s v=""/>
    <s v=""/>
    <s v=""/>
    <s v=""/>
    <x v="1"/>
  </r>
  <r>
    <n v="4665"/>
    <s v="3625011A"/>
    <s v="3932 23rd St"/>
    <x v="9"/>
    <s v="BP Filed"/>
    <d v="2013-07-29T00:00:00"/>
    <x v="11"/>
    <s v=""/>
    <s v="REMODEL STORAGE AREA BEHIND GARAGE TO NEW  STUDIO APARTMENT. ADD TUB/ SHOWER AT EXTG 1/2 BATH."/>
    <s v="Residential"/>
    <s v="RH-3"/>
    <n v="477"/>
    <n v="0"/>
    <m/>
    <m/>
    <m/>
    <m/>
    <m/>
    <m/>
    <s v=""/>
    <s v="201307292931"/>
    <m/>
    <d v="2013-07-29T00:00:00"/>
    <s v="40-X"/>
    <s v="40"/>
    <s v="RH-3"/>
    <d v="2013-07-29T00:00:00"/>
    <n v="-122.4302"/>
    <n v="37.752997000000001"/>
    <s v="Resident"/>
    <x v="0"/>
    <n v="1"/>
    <n v="0"/>
    <m/>
    <m/>
    <m/>
    <m/>
    <m/>
    <m/>
    <s v="Central"/>
    <m/>
    <m/>
    <n v="0"/>
    <s v="San Francisco: Mission-San Jose Corridor"/>
    <n v="3600"/>
    <s v=""/>
    <s v=""/>
    <s v=""/>
    <s v=""/>
    <s v=""/>
    <s v=""/>
    <x v="0"/>
  </r>
  <r>
    <n v="4666"/>
    <s v="3637010"/>
    <s v="1150 South Van Ness Av"/>
    <x v="14"/>
    <s v="BP APPROVED"/>
    <d v="2014-05-20T00:00:00"/>
    <x v="11"/>
    <s v=""/>
    <s v="INSTALL NEW DWELLING UNIT IN EMPTY GROUND FL STORAGE PARKING AREA. REMOVE EXISTING GARAGE DOOR AND R"/>
    <s v="Residential"/>
    <s v="RTO"/>
    <n v="627"/>
    <n v="0"/>
    <m/>
    <m/>
    <m/>
    <m/>
    <m/>
    <m/>
    <s v=""/>
    <s v="201307252822"/>
    <m/>
    <d v="2013-07-25T00:00:00"/>
    <s v="50-X"/>
    <s v="50"/>
    <s v="RTO-Mission"/>
    <d v="2013-07-25T00:00:00"/>
    <n v="-122.41658099999999"/>
    <n v="37.754814000000003"/>
    <s v="Resident"/>
    <x v="4"/>
    <n v="1"/>
    <n v="0"/>
    <m/>
    <m/>
    <m/>
    <m/>
    <m/>
    <m/>
    <s v="Mission"/>
    <m/>
    <m/>
    <n v="-1"/>
    <s v="San Francisco: Eastern Neighborhoods"/>
    <n v="3600"/>
    <s v=""/>
    <s v=""/>
    <s v=""/>
    <s v=""/>
    <s v=""/>
    <s v=""/>
    <x v="0"/>
  </r>
  <r>
    <n v="4667"/>
    <s v="3731119"/>
    <s v="47 Moss St"/>
    <x v="16"/>
    <s v="CONSTRUCTION"/>
    <d v="2014-09-11T00:00:00"/>
    <x v="9"/>
    <s v="Variance request to the rear yard requirement of P.C. Sec. 134 to permit the conversion of an industrial use building to a single family dwelling.  "/>
    <s v="SITE PERMIT ONLY, CHANGE OF USE FROM INDUSTRIAL TO RESID'L INCLUDING 3 BEDROOMS, 1 KITCHEN, 3.5 BATH"/>
    <s v="Mixed Use"/>
    <s v="RED"/>
    <n v="590"/>
    <n v="0"/>
    <m/>
    <m/>
    <m/>
    <n v="0"/>
    <m/>
    <m/>
    <s v="2013.1068"/>
    <s v="201308093998"/>
    <d v="2013-08-08T00:00:00"/>
    <d v="2013-08-09T00:00:00"/>
    <s v="45-X"/>
    <s v="45"/>
    <s v="RED"/>
    <d v="2013-08-08T00:00:00"/>
    <n v="-122.40803099999999"/>
    <n v="37.777813000000002"/>
    <s v="Resident"/>
    <x v="1"/>
    <n v="1"/>
    <n v="-5000"/>
    <m/>
    <m/>
    <m/>
    <n v="-5000"/>
    <m/>
    <m/>
    <s v="East SoMa"/>
    <m/>
    <m/>
    <n v="-1"/>
    <s v="San Francisco: Eastern Neighborhoods"/>
    <n v="4680"/>
    <s v=""/>
    <s v="Lloyd &amp; Diana Taylor"/>
    <s v="650-372-0692"/>
    <s v="Lloyd &amp; Diana Taylor 650-372-0692"/>
    <s v="San Francisco, CA 94103"/>
    <s v="49 Moss Street"/>
    <x v="1"/>
  </r>
  <r>
    <n v="4668"/>
    <s v="3753095"/>
    <s v="233-237 Shipley St"/>
    <x v="16"/>
    <s v="PL FILED"/>
    <d v="2013-07-10T00:00:00"/>
    <x v="50"/>
    <s v="New construction of a 4-story residential building with approximately 22 single occupancy residence.  No automobile parking.  Bicycle parking to be included."/>
    <s v=""/>
    <s v="Mixed Use"/>
    <s v="MUR"/>
    <n v="599"/>
    <n v="0"/>
    <m/>
    <m/>
    <m/>
    <n v="0"/>
    <m/>
    <m/>
    <s v="2013.0318"/>
    <s v=""/>
    <d v="2013-07-10T00:00:00"/>
    <m/>
    <s v="45-X"/>
    <s v="45"/>
    <s v="MUR"/>
    <d v="2013-07-10T00:00:00"/>
    <n v="-122.40378200000001"/>
    <n v="37.779029000000001"/>
    <s v="Resident"/>
    <x v="2"/>
    <n v="22"/>
    <n v="-1875"/>
    <m/>
    <m/>
    <m/>
    <n v="-1875"/>
    <m/>
    <m/>
    <s v="East SoMa"/>
    <m/>
    <m/>
    <n v="0"/>
    <s v="San Francisco: Eastern Neighborhoods"/>
    <n v="8390"/>
    <s v="237 Shipley, LLC"/>
    <s v="237 Shipley, LLC"/>
    <s v="716-1234"/>
    <s v="237 Shipley, LLC 716-1234"/>
    <s v="San Francisco, CA  94107"/>
    <s v="953 Folsom Street"/>
    <x v="3"/>
  </r>
  <r>
    <n v="4669"/>
    <s v="4080015"/>
    <s v="720 York St"/>
    <x v="14"/>
    <s v="BP Filed"/>
    <d v="2013-07-30T00:00:00"/>
    <x v="47"/>
    <s v=""/>
    <s v="ADD SECONDARY EXIT STAIR PER RESIDENTIAL BUILDING CODE. CHANGE FROM ART STUDIO TO CONDO UNIT."/>
    <s v="Mixed Use"/>
    <s v="UMU"/>
    <n v="630"/>
    <n v="0"/>
    <m/>
    <m/>
    <m/>
    <m/>
    <m/>
    <m/>
    <s v=""/>
    <s v="201307303167"/>
    <m/>
    <d v="2013-07-30T00:00:00"/>
    <s v="45-X/58-X"/>
    <s v="45"/>
    <s v="UMU"/>
    <d v="2013-07-30T00:00:00"/>
    <n v="-122.40896100000001"/>
    <n v="37.760263999999999"/>
    <s v="Resident"/>
    <x v="0"/>
    <n v="1"/>
    <n v="0"/>
    <m/>
    <m/>
    <m/>
    <m/>
    <m/>
    <m/>
    <s v="Mission"/>
    <m/>
    <m/>
    <n v="0"/>
    <s v="San Francisco: Eastern Neighborhoods"/>
    <n v="44400"/>
    <s v=""/>
    <s v=""/>
    <s v=""/>
    <s v=""/>
    <s v=""/>
    <s v=""/>
    <x v="3"/>
  </r>
  <r>
    <n v="4670"/>
    <s v="4085010"/>
    <s v="858 Florida St"/>
    <x v="14"/>
    <s v="CONSTRUCTION"/>
    <d v="2014-09-02T00:00:00"/>
    <x v="4"/>
    <s v="Unit conversion - 1st floor to convert into 2nd unit and interior remodel"/>
    <s v="CONVERTING FIRST FLOOR TO A SECOND UNIT OF A SINGLE FAMILY SWELLING. NO WORK WILL BE PERFORMED ON 2/"/>
    <s v="Residential"/>
    <s v="RH-2"/>
    <n v="630"/>
    <n v="0"/>
    <m/>
    <m/>
    <m/>
    <m/>
    <m/>
    <m/>
    <s v="2013.1573"/>
    <s v="201307252819"/>
    <d v="2013-10-28T00:00:00"/>
    <d v="2013-07-25T00:00:00"/>
    <s v="40-X"/>
    <s v="40"/>
    <s v="RH-2"/>
    <d v="2013-07-25T00:00:00"/>
    <n v="-122.41055799999999"/>
    <n v="37.758066999999997"/>
    <s v="Resident"/>
    <x v="1"/>
    <n v="1"/>
    <n v="0"/>
    <m/>
    <m/>
    <m/>
    <m/>
    <m/>
    <m/>
    <s v="Mission"/>
    <m/>
    <m/>
    <n v="-1"/>
    <s v="San Francisco: Eastern Neighborhoods"/>
    <n v="2424"/>
    <s v="Design Max"/>
    <s v="Michael Lin"/>
    <s v="415-810-8609"/>
    <s v="Michael Lin 415-810-8609"/>
    <s v="SF, CA 94118"/>
    <s v="309 4th Ave"/>
    <x v="1"/>
  </r>
  <r>
    <n v="4671"/>
    <s v="4142030"/>
    <s v="949 Hampshire St"/>
    <x v="14"/>
    <s v="CONSTRUCTION"/>
    <d v="2014-09-02T00:00:00"/>
    <x v="4"/>
    <s v=""/>
    <s v="CREATE (N) GROUND FLOOR DWELLING UNIT FROM (E) STORAGE AREA."/>
    <s v="Residential"/>
    <s v="RH-2"/>
    <n v="643"/>
    <n v="0"/>
    <m/>
    <m/>
    <m/>
    <m/>
    <m/>
    <m/>
    <s v=""/>
    <s v="201307051214"/>
    <m/>
    <d v="2013-07-05T00:00:00"/>
    <s v="40-X"/>
    <s v="40"/>
    <s v="RH-2"/>
    <d v="2013-07-05T00:00:00"/>
    <n v="-122.40778299999999"/>
    <n v="37.756945999999999"/>
    <s v="Resident"/>
    <x v="1"/>
    <n v="1"/>
    <n v="0"/>
    <m/>
    <m/>
    <m/>
    <m/>
    <m/>
    <m/>
    <s v="Mission"/>
    <m/>
    <m/>
    <n v="-1"/>
    <s v="San Francisco: Eastern Neighborhoods"/>
    <n v="2400"/>
    <s v=""/>
    <s v=""/>
    <s v=""/>
    <s v=""/>
    <s v=""/>
    <s v=""/>
    <x v="1"/>
  </r>
  <r>
    <n v="4672"/>
    <s v="5410008"/>
    <s v="56 Lucy St"/>
    <x v="25"/>
    <s v="CONSTRUCTION"/>
    <d v="2014-07-15T00:00:00"/>
    <x v="4"/>
    <s v=""/>
    <s v="NEW ENTRY DOOR, HALLWAY &amp; KITCHEN TO CREATE 2ND DWELLING UNIT ON LEVEL 1 WITHIN EXISTING FOOTPRINT. "/>
    <s v="Residential"/>
    <s v="RH-2"/>
    <n v="664"/>
    <n v="0"/>
    <m/>
    <m/>
    <m/>
    <m/>
    <m/>
    <m/>
    <s v=""/>
    <s v="201308235132"/>
    <m/>
    <d v="2013-08-23T00:00:00"/>
    <s v="40-X"/>
    <s v="40"/>
    <s v="RH-2"/>
    <d v="2013-08-23T00:00:00"/>
    <n v="-122.393494"/>
    <n v="37.729942000000001"/>
    <s v="Resident"/>
    <x v="1"/>
    <n v="1"/>
    <n v="0"/>
    <m/>
    <m/>
    <m/>
    <m/>
    <m/>
    <m/>
    <s v="Other S Bayshore"/>
    <m/>
    <m/>
    <n v="-1"/>
    <s v="San Francisco: Bayview/Hunters Point Shipyard/Candlestick Point"/>
    <n v="2400"/>
    <s v=""/>
    <s v=""/>
    <s v=""/>
    <s v=""/>
    <s v=""/>
    <s v=""/>
    <x v="1"/>
  </r>
  <r>
    <n v="4673"/>
    <s v="5514002"/>
    <s v="1510 York St"/>
    <x v="22"/>
    <s v="BP Filed"/>
    <d v="2014-09-19T00:00:00"/>
    <x v="4"/>
    <s v=""/>
    <s v="REPLACE FRONT STAIRS. ADD (N) STAIRS TO (N) EXTENSION UNDER (E) DECK. ADD 2 BATHS &amp; 1 LAUNDRY ROOM A"/>
    <s v="Residential"/>
    <s v="RH-2"/>
    <n v="749"/>
    <n v="0"/>
    <m/>
    <m/>
    <m/>
    <m/>
    <m/>
    <m/>
    <s v=""/>
    <s v="201409196840"/>
    <m/>
    <d v="2014-09-19T00:00:00"/>
    <s v="40-X"/>
    <s v="40"/>
    <s v="RH-2"/>
    <d v="2014-09-19T00:00:00"/>
    <n v="-122.40783999999999"/>
    <n v="37.748227999999997"/>
    <s v="Resident"/>
    <x v="0"/>
    <n v="1"/>
    <n v="0"/>
    <m/>
    <m/>
    <m/>
    <m/>
    <m/>
    <m/>
    <s v="Bernal Heights"/>
    <m/>
    <m/>
    <n v="0"/>
    <s v=""/>
    <n v="2400"/>
    <s v=""/>
    <s v=""/>
    <s v=""/>
    <s v=""/>
    <s v=""/>
    <s v=""/>
    <x v="1"/>
  </r>
  <r>
    <n v="4674"/>
    <s v="6086012C"/>
    <s v="203 Russia Av"/>
    <x v="12"/>
    <s v="BP Filed"/>
    <d v="2013-07-02T00:00:00"/>
    <x v="4"/>
    <s v=""/>
    <s v="CHANGE OF USE FROM VACANT COMMERCIAL SPACE TO NEW RESIDENTIAL UNIT AT GROUND FLOOR."/>
    <s v="Residential"/>
    <s v="RH-2"/>
    <n v="690"/>
    <n v="0"/>
    <m/>
    <m/>
    <m/>
    <m/>
    <m/>
    <m/>
    <s v=""/>
    <s v="201307021054"/>
    <m/>
    <d v="2013-07-02T00:00:00"/>
    <s v="40-X"/>
    <s v="40"/>
    <s v="RH-2"/>
    <d v="2013-07-02T00:00:00"/>
    <n v="-122.43546600000001"/>
    <n v="37.720624999999998"/>
    <s v="Resident"/>
    <x v="0"/>
    <n v="1"/>
    <n v="0"/>
    <m/>
    <m/>
    <m/>
    <m/>
    <m/>
    <m/>
    <s v="South Central, Other"/>
    <m/>
    <m/>
    <n v="0"/>
    <s v="San Francisco: Mission-San Jose Corridor"/>
    <n v="2400"/>
    <s v=""/>
    <s v=""/>
    <s v=""/>
    <s v=""/>
    <s v=""/>
    <s v=""/>
    <x v="1"/>
  </r>
  <r>
    <n v="4675"/>
    <s v="6503006"/>
    <s v="42 Homestead St"/>
    <x v="9"/>
    <s v="BP Filed"/>
    <d v="2013-08-12T00:00:00"/>
    <x v="4"/>
    <s v=""/>
    <s v="ADD 1 DWELLING UNIT TO SINGLE FAM DWG, SEISMIC UPGRADE, HORIZ ADDITION AT ALL 3 FLOOR, VERTICAL ADDI"/>
    <s v="Residential"/>
    <s v="RH-2"/>
    <n v="492"/>
    <n v="0"/>
    <m/>
    <m/>
    <m/>
    <m/>
    <m/>
    <m/>
    <s v=""/>
    <s v="201308124073"/>
    <m/>
    <d v="2013-08-12T00:00:00"/>
    <s v="40-X"/>
    <s v="40"/>
    <s v="RH-2"/>
    <d v="2013-08-12T00:00:00"/>
    <n v="-122.439257"/>
    <n v="37.750205000000001"/>
    <s v="Resident"/>
    <x v="0"/>
    <n v="1"/>
    <n v="0"/>
    <m/>
    <m/>
    <m/>
    <m/>
    <m/>
    <m/>
    <s v="Central"/>
    <m/>
    <m/>
    <n v="0"/>
    <s v=""/>
    <n v="2400"/>
    <s v=""/>
    <s v=""/>
    <s v=""/>
    <s v=""/>
    <s v=""/>
    <s v=""/>
    <x v="1"/>
  </r>
  <r>
    <n v="4676"/>
    <s v="7282005"/>
    <s v="515 John Muir Dr"/>
    <x v="26"/>
    <s v="BP ISSUED"/>
    <d v="2014-04-07T00:00:00"/>
    <x v="109"/>
    <s v=""/>
    <s v="WORK FOR UNIT# 104 &amp; # 106 ONLY. CHANGE OF USE. FROM ANCILLARY OFFICE USAGE TO 2 DWELLING UNIT (HIGH"/>
    <s v="Residential"/>
    <s v="RM-2"/>
    <n v="494"/>
    <n v="0"/>
    <m/>
    <m/>
    <m/>
    <m/>
    <m/>
    <m/>
    <s v=""/>
    <s v="201308093997"/>
    <m/>
    <d v="2013-08-09T00:00:00"/>
    <s v="65-A"/>
    <s v="65"/>
    <s v="RM-2"/>
    <d v="2013-08-09T00:00:00"/>
    <n v="-122.493222"/>
    <n v="37.714910000000003"/>
    <s v="Resident"/>
    <x v="4"/>
    <n v="2"/>
    <n v="0"/>
    <m/>
    <m/>
    <m/>
    <m/>
    <m/>
    <m/>
    <s v="Ingleside, Other"/>
    <m/>
    <m/>
    <n v="-1"/>
    <s v=""/>
    <n v="866400"/>
    <s v=""/>
    <s v=""/>
    <s v=""/>
    <s v=""/>
    <s v=""/>
    <s v=""/>
    <x v="4"/>
  </r>
  <r>
    <n v="4677"/>
    <s v="0168005"/>
    <s v="3305 Broderick St"/>
    <x v="4"/>
    <s v="PL Approved"/>
    <d v="2014-06-16T00:00:00"/>
    <x v="4"/>
    <s v="Remove existing single family home and replace with new structure"/>
    <s v=""/>
    <s v="Mixed Use"/>
    <s v="RC-4"/>
    <n v="588"/>
    <n v="0"/>
    <m/>
    <m/>
    <m/>
    <m/>
    <m/>
    <m/>
    <s v="2013.1355"/>
    <s v=""/>
    <d v="2013-09-22T00:00:00"/>
    <m/>
    <s v="84-E/275-E"/>
    <s v="84"/>
    <s v="RC-4"/>
    <d v="2013-09-22T00:00:00"/>
    <n v="-122.44459000000001"/>
    <n v="37.800769000000003"/>
    <s v="Resident"/>
    <x v="3"/>
    <n v="1"/>
    <n v="0"/>
    <m/>
    <m/>
    <m/>
    <m/>
    <m/>
    <m/>
    <s v="Marina"/>
    <m/>
    <m/>
    <n v="-1"/>
    <s v=""/>
    <n v="2400"/>
    <s v="E.E. Weiss Architects"/>
    <s v="Earle Weiss"/>
    <s v="415-381-8700"/>
    <s v="Earle Weiss 415-381-8700"/>
    <s v="Mill Valley, CA 94941"/>
    <s v="21 Corte Madera #4"/>
    <x v="1"/>
  </r>
  <r>
    <n v="4680"/>
    <s v="0926008"/>
    <s v="3305 Broderick St"/>
    <x v="4"/>
    <s v="CONSTRUCTION"/>
    <d v="2014-09-24T00:00:00"/>
    <x v="4"/>
    <s v="Remove existing single family home and replace with new structure"/>
    <s v="ERECT 4-STORY, TYPE 5, 2 DWELLING UNITS BUILDING."/>
    <s v="Residential"/>
    <s v="RH-3"/>
    <n v="165"/>
    <n v="0"/>
    <m/>
    <m/>
    <m/>
    <m/>
    <m/>
    <m/>
    <s v="2013.1355"/>
    <s v="201307303152"/>
    <d v="2013-10-15T00:00:00"/>
    <d v="2013-07-30T00:00:00"/>
    <s v="40-X"/>
    <s v="40"/>
    <s v="RH-3"/>
    <d v="2013-07-30T00:00:00"/>
    <n v="-122.44459000000001"/>
    <n v="37.800769000000003"/>
    <s v="Resident"/>
    <x v="1"/>
    <n v="2"/>
    <n v="0"/>
    <m/>
    <m/>
    <m/>
    <m/>
    <m/>
    <m/>
    <s v="Marina"/>
    <m/>
    <m/>
    <n v="-1"/>
    <s v=""/>
    <n v="2400"/>
    <s v="E.E. Weiss Architects"/>
    <s v="Earle Weiss"/>
    <s v="415-381-8700"/>
    <s v="Earle Weiss 415-381-8700"/>
    <s v="Mill Valley, CA 94941"/>
    <s v="21 Corte Madera #4"/>
    <x v="1"/>
  </r>
  <r>
    <n v="4682"/>
    <s v="1185026"/>
    <s v="1681 Fulton St"/>
    <x v="5"/>
    <s v="BP ISSUED"/>
    <d v="2014-08-05T00:00:00"/>
    <x v="11"/>
    <s v="Remodel 1 single family home and construct 3 unit, 4-story building with a deck."/>
    <s v="HORIZONTAL &amp; VERTICAL ADDITION. RENOVATE (E) SINGLE FAMILY, 2-STORY HOME TO 3 UNITS, 4-STORY BUILDIN"/>
    <s v="Residential"/>
    <s v="RH-3"/>
    <n v="298"/>
    <n v="0"/>
    <m/>
    <m/>
    <m/>
    <m/>
    <m/>
    <m/>
    <s v="2013.0901"/>
    <s v="201307313252"/>
    <d v="2013-08-27T00:00:00"/>
    <d v="2013-07-31T00:00:00"/>
    <s v="40-X"/>
    <s v="40"/>
    <s v="RH-3"/>
    <d v="2013-07-31T00:00:00"/>
    <n v="-122.44437000000001"/>
    <n v="37.775984000000001"/>
    <s v="Resident"/>
    <x v="4"/>
    <n v="2"/>
    <n v="0"/>
    <m/>
    <m/>
    <m/>
    <m/>
    <m/>
    <m/>
    <s v="Western Addition"/>
    <m/>
    <m/>
    <n v="-1"/>
    <s v=""/>
    <n v="5220"/>
    <s v="Curtis Hollenbeck"/>
    <s v="Curtis Hollenbeck"/>
    <s v="415 544 9883"/>
    <s v="Curtis Hollenbeck 415 544 9883"/>
    <s v="San Francisco, CA 94133"/>
    <s v="575 Columbus Avenue #2"/>
    <x v="0"/>
  </r>
  <r>
    <n v="4683"/>
    <s v="1423015"/>
    <s v="261 10th Av"/>
    <x v="2"/>
    <s v="BP ISSUED"/>
    <d v="2014-07-15T00:00:00"/>
    <x v="4"/>
    <s v="To convert an existing non-complying garage structure to a dwelling unit"/>
    <s v="CONVERT (E) GARAGE TO SINGLE FAMILY DWELLING. ADD (N) KITCHEN, (N) BATHROOM IN (E) BUILDING ENVELOPE"/>
    <s v="Residential"/>
    <s v="RM-1"/>
    <n v="243"/>
    <n v="0"/>
    <m/>
    <m/>
    <m/>
    <m/>
    <m/>
    <m/>
    <s v="2013.1205"/>
    <s v="201307161993"/>
    <d v="2013-08-28T00:00:00"/>
    <d v="2013-07-16T00:00:00"/>
    <s v="40-X"/>
    <s v="40"/>
    <s v="RM-1"/>
    <d v="2013-07-16T00:00:00"/>
    <n v="-122.468582"/>
    <n v="37.783465999999997"/>
    <s v="Resident"/>
    <x v="4"/>
    <n v="1"/>
    <n v="0"/>
    <m/>
    <m/>
    <m/>
    <m/>
    <m/>
    <m/>
    <s v="Richmond"/>
    <m/>
    <m/>
    <n v="-1"/>
    <s v=""/>
    <n v="2400"/>
    <s v=""/>
    <s v="Gregory Ladigin"/>
    <s v="415-282-1437"/>
    <s v="Gregory Ladigin 415-282-1437"/>
    <s v="San Francisco, CA  94107"/>
    <s v="602 Minnesota Street"/>
    <x v="1"/>
  </r>
  <r>
    <n v="4684"/>
    <s v="1505014"/>
    <s v="579 39th Av"/>
    <x v="2"/>
    <s v="BP Filed"/>
    <d v="2013-07-15T00:00:00"/>
    <x v="4"/>
    <s v=""/>
    <s v="ERECT 3 STORIES, 2 DWELLING UNITS."/>
    <s v="Residential"/>
    <s v="RH-2"/>
    <n v="257"/>
    <n v="0"/>
    <m/>
    <m/>
    <m/>
    <m/>
    <m/>
    <m/>
    <s v=""/>
    <s v="201307151829"/>
    <m/>
    <d v="2013-07-15T00:00:00"/>
    <s v="40-X"/>
    <s v="40"/>
    <s v="RH-2"/>
    <d v="2013-07-15T00:00:00"/>
    <n v="-122.499503"/>
    <n v="37.777816999999999"/>
    <s v="Resident"/>
    <x v="0"/>
    <n v="2"/>
    <n v="0"/>
    <m/>
    <m/>
    <m/>
    <m/>
    <m/>
    <m/>
    <s v="Richmond"/>
    <m/>
    <m/>
    <n v="0"/>
    <s v=""/>
    <n v="2400"/>
    <s v=""/>
    <s v=""/>
    <s v=""/>
    <s v=""/>
    <s v=""/>
    <s v=""/>
    <x v="1"/>
  </r>
  <r>
    <n v="4685"/>
    <s v="1857036"/>
    <s v="721 Kirkham St"/>
    <x v="10"/>
    <s v="BP ISSUED"/>
    <d v="2014-09-18T00:00:00"/>
    <x v="4"/>
    <s v=""/>
    <s v="TO ERECT 4 STORIES, NO BASEMENT, 2 DWELLING UNITS BUILDING."/>
    <s v="Residential"/>
    <s v="RH-2"/>
    <n v="326"/>
    <n v="0"/>
    <m/>
    <m/>
    <m/>
    <m/>
    <m/>
    <m/>
    <s v=""/>
    <s v="201307262866"/>
    <m/>
    <d v="2013-07-26T00:00:00"/>
    <s v="40-X"/>
    <s v="40"/>
    <s v="RH-2"/>
    <d v="2013-07-26T00:00:00"/>
    <n v="-122.46824700000001"/>
    <n v="37.76003"/>
    <s v="Resident"/>
    <x v="4"/>
    <n v="2"/>
    <n v="0"/>
    <m/>
    <m/>
    <m/>
    <m/>
    <m/>
    <m/>
    <s v="Inner Sunset"/>
    <m/>
    <m/>
    <n v="-1"/>
    <s v=""/>
    <n v="2400"/>
    <s v=""/>
    <s v=""/>
    <s v=""/>
    <s v=""/>
    <s v=""/>
    <s v=""/>
    <x v="1"/>
  </r>
  <r>
    <n v="4686"/>
    <s v="1857037"/>
    <s v="715 Kirkham St"/>
    <x v="10"/>
    <s v="BP ISSUED"/>
    <d v="2014-09-18T00:00:00"/>
    <x v="4"/>
    <s v=""/>
    <s v="TO ERECT 4 STORIES, NO BASEMENT, TWO FAMILY DWELLING."/>
    <s v="Residential"/>
    <s v="RH-2"/>
    <n v="326"/>
    <n v="0"/>
    <m/>
    <m/>
    <m/>
    <m/>
    <m/>
    <m/>
    <s v=""/>
    <s v="201307222456"/>
    <m/>
    <d v="2013-07-22T00:00:00"/>
    <s v="40-X"/>
    <s v="40"/>
    <s v="RH-2"/>
    <d v="2013-07-22T00:00:00"/>
    <n v="-122.46816800000001"/>
    <n v="37.76003"/>
    <s v="Resident"/>
    <x v="4"/>
    <n v="2"/>
    <n v="0"/>
    <m/>
    <m/>
    <m/>
    <m/>
    <m/>
    <m/>
    <s v="Inner Sunset"/>
    <m/>
    <m/>
    <n v="-1"/>
    <s v=""/>
    <n v="2400"/>
    <s v=""/>
    <s v=""/>
    <s v=""/>
    <s v=""/>
    <s v=""/>
    <s v=""/>
    <x v="1"/>
  </r>
  <r>
    <n v="4687"/>
    <s v="2038A018"/>
    <s v="1762 12th Av"/>
    <x v="10"/>
    <s v="BP Filed"/>
    <d v="2013-07-15T00:00:00"/>
    <x v="9"/>
    <s v=""/>
    <s v="ERECT 3-STORY, TYPE 5, SINGLE FAMILY RESIDENCE."/>
    <s v="Residential"/>
    <s v="RH-1"/>
    <n v="389"/>
    <n v="0"/>
    <m/>
    <m/>
    <m/>
    <m/>
    <m/>
    <m/>
    <s v=""/>
    <s v="201307151824"/>
    <m/>
    <d v="2013-07-15T00:00:00"/>
    <s v="40-X"/>
    <s v="40"/>
    <s v="RH-1"/>
    <d v="2013-07-15T00:00:00"/>
    <n v="-122.468819"/>
    <n v="37.755571000000003"/>
    <s v="Resident"/>
    <x v="0"/>
    <n v="1"/>
    <n v="0"/>
    <m/>
    <m/>
    <m/>
    <m/>
    <m/>
    <m/>
    <s v="Inner Sunset"/>
    <m/>
    <m/>
    <n v="0"/>
    <s v=""/>
    <n v="1200"/>
    <s v=""/>
    <s v=""/>
    <s v=""/>
    <s v=""/>
    <s v=""/>
    <s v=""/>
    <x v="1"/>
  </r>
  <r>
    <n v="4688"/>
    <s v="3526005"/>
    <s v="520 9th Street"/>
    <x v="18"/>
    <s v="PL FILED"/>
    <d v="2013-08-21T00:00:00"/>
    <x v="76"/>
    <s v="The proposed project would result in the construction of a new 12-unit (2 bedroom each) building on a vacant lot, currently used as vehicle parking. Open space would be provided on common roof deck, and two private rear decks on the second floor.  The pro"/>
    <s v=""/>
    <s v="Mixed Use"/>
    <s v="UMU"/>
    <n v="761"/>
    <n v="0"/>
    <m/>
    <m/>
    <m/>
    <m/>
    <m/>
    <m/>
    <s v="2013.0066"/>
    <s v=""/>
    <d v="2013-08-21T00:00:00"/>
    <m/>
    <s v="40-X"/>
    <s v="40"/>
    <s v="UMU"/>
    <d v="2013-08-21T00:00:00"/>
    <n v="-122.40815499999999"/>
    <n v="37.771084000000002"/>
    <s v="Resident"/>
    <x v="2"/>
    <n v="12"/>
    <n v="0"/>
    <m/>
    <m/>
    <m/>
    <m/>
    <m/>
    <m/>
    <s v="Showpl/Potrero"/>
    <m/>
    <m/>
    <n v="0"/>
    <s v="San Francisco: Eastern Neighborhoods"/>
    <n v="9000"/>
    <s v="GABRIEL Y. NG &amp; Architects, Inc."/>
    <s v="Gabriel  Ng"/>
    <s v="415-682-8060"/>
    <s v="Gabriel  Ng 415-682-8060"/>
    <s v="SAN FRANCISCO , CA 94122"/>
    <s v="1360 Ninth Avenue, Suite 210"/>
    <x v="3"/>
  </r>
  <r>
    <n v="4689"/>
    <s v="3575070"/>
    <s v="600 South Van Ness Av"/>
    <x v="14"/>
    <s v="PL FILED"/>
    <d v="2013-09-10T00:00:00"/>
    <x v="16"/>
    <s v="The proposed project would construct a 5-story mixed use building with residential above retail and private garage.  The project would involve demolition of existing an single story auto motive repair structure. The mixed-use building would contain 27 res"/>
    <s v=""/>
    <s v="Mixed Use"/>
    <s v="UMU"/>
    <n v="613"/>
    <n v="2940"/>
    <m/>
    <m/>
    <m/>
    <n v="0"/>
    <n v="2940"/>
    <m/>
    <s v="2013.0614"/>
    <s v=""/>
    <d v="2013-09-10T00:00:00"/>
    <m/>
    <s v="58-X"/>
    <s v="58"/>
    <s v="UMU"/>
    <d v="2013-09-10T00:00:00"/>
    <n v="-122.417382"/>
    <n v="37.763629000000002"/>
    <s v="Mixres"/>
    <x v="2"/>
    <n v="27"/>
    <n v="1190"/>
    <m/>
    <m/>
    <m/>
    <n v="-1750"/>
    <n v="2940"/>
    <m/>
    <s v="Mission"/>
    <m/>
    <m/>
    <n v="0"/>
    <s v="San Francisco: Eastern Neighborhoods"/>
    <n v="27320"/>
    <s v="Leavitt Architecture"/>
    <s v="Michael Leavitt"/>
    <s v="415-674-9100"/>
    <s v="Michael Leavitt 415-674-9100"/>
    <s v="San Francisco, CA 94133"/>
    <s v="1327 Mason Street"/>
    <x v="3"/>
  </r>
  <r>
    <n v="4691"/>
    <s v="3749184"/>
    <s v="75 Lansing St"/>
    <x v="17"/>
    <s v="PL Approved"/>
    <d v="2014-03-12T00:00:00"/>
    <x v="9"/>
    <s v="Variance request to the open space requirement of P.C. Sec. 827.49 to permit the conversion of 1 of 3 commercial units to a residential unit (1 br).  "/>
    <s v=""/>
    <s v="High Density Residential"/>
    <s v="RH DTR"/>
    <n v="596"/>
    <n v="0"/>
    <m/>
    <m/>
    <m/>
    <m/>
    <m/>
    <m/>
    <s v="2013.0981"/>
    <s v=""/>
    <d v="2013-07-25T00:00:00"/>
    <m/>
    <s v="65-X"/>
    <s v="65"/>
    <s v="RH DTR"/>
    <d v="2013-07-25T00:00:00"/>
    <n v="-122.393868"/>
    <n v="37.786102999999997"/>
    <s v="Resident"/>
    <x v="3"/>
    <n v="1"/>
    <n v="0"/>
    <m/>
    <m/>
    <m/>
    <m/>
    <m/>
    <m/>
    <s v="Rincon Hill"/>
    <m/>
    <m/>
    <n v="-1"/>
    <s v="San Francisco: Downtown-Van Ness-Geary"/>
    <n v="5613"/>
    <s v=""/>
    <s v="Larry &amp; Janie Tarter"/>
    <s v="650-455-1668"/>
    <s v="Larry &amp; Janie Tarter 650-455-1668"/>
    <s v="Lafayette, CA 94549"/>
    <s v="1582 Rancho View Dr."/>
    <x v="1"/>
  </r>
  <r>
    <n v="4692"/>
    <s v="3751029"/>
    <s v="750 Harrison St"/>
    <x v="16"/>
    <s v="PL FILED"/>
    <d v="2013-09-17T00:00:00"/>
    <x v="74"/>
    <s v="The proposed project would invove demolition of existing one-story commercial building (constructed in 1954) and construction of a new eight-story, residential building.  The proposed building would consist of seven residential levels with 77 units, over "/>
    <s v=""/>
    <s v="Mixed Use"/>
    <s v="MUO"/>
    <n v="597"/>
    <n v="2826"/>
    <m/>
    <m/>
    <m/>
    <n v="0"/>
    <n v="2826"/>
    <m/>
    <s v="2013.0485"/>
    <s v=""/>
    <d v="2013-09-17T00:00:00"/>
    <m/>
    <s v="85-X"/>
    <s v="85"/>
    <s v="MUO"/>
    <d v="2013-09-17T00:00:00"/>
    <n v="-122.398561"/>
    <n v="37.781609000000003"/>
    <s v="Mixres"/>
    <x v="2"/>
    <n v="77"/>
    <n v="-2498"/>
    <m/>
    <m/>
    <m/>
    <n v="-5324"/>
    <n v="2826"/>
    <m/>
    <s v="East SoMa"/>
    <m/>
    <m/>
    <n v="0"/>
    <s v="San Francisco: Eastern Neighborhoods"/>
    <n v="42192"/>
    <s v="Dwellwell Group, LLC"/>
    <s v="William Mollard"/>
    <s v="409-9267"/>
    <s v="William Mollard 409-9267"/>
    <s v="Oakland, CA  94609"/>
    <s v="4899 Shafter Avenue"/>
    <x v="2"/>
  </r>
  <r>
    <n v="4693"/>
    <s v="3954016"/>
    <s v="1301 - 16th Street"/>
    <x v="18"/>
    <s v="PL FILED"/>
    <d v="2013-09-16T00:00:00"/>
    <x v="110"/>
    <s v="The proposed project would involve demolition of an existing one-story warehouse and construction of a new 7-story, residential building.  The building would consist of 7 residential levels with 276 units, ground floor parking and mechanical spaces. The p"/>
    <s v=""/>
    <s v="Mixed Use"/>
    <s v="UMU"/>
    <n v="617"/>
    <n v="0"/>
    <m/>
    <m/>
    <m/>
    <n v="0"/>
    <m/>
    <m/>
    <s v="2013.0698"/>
    <s v=""/>
    <d v="2013-09-16T00:00:00"/>
    <m/>
    <s v="68-X"/>
    <s v="68"/>
    <s v="UMU"/>
    <d v="2013-09-16T00:00:00"/>
    <n v="-122.399781"/>
    <n v="37.766229000000003"/>
    <s v="Resident"/>
    <x v="2"/>
    <n v="276"/>
    <n v="-38600"/>
    <m/>
    <m/>
    <m/>
    <n v="-38600"/>
    <m/>
    <m/>
    <s v="Showpl/Potrero"/>
    <m/>
    <m/>
    <n v="0"/>
    <s v="San Francisco: Eastern Neighborhoods"/>
    <n v="150000"/>
    <s v="Dwellwell Group LLC"/>
    <s v="William Mollard"/>
    <s v="415-409-9267"/>
    <s v="William Mollard 415-409-9267"/>
    <s v="Oakland, CA 94609"/>
    <s v="4899 Shafter Avenue"/>
    <x v="4"/>
  </r>
  <r>
    <n v="4694"/>
    <s v="3983014"/>
    <s v="153 Arkansas St"/>
    <x v="18"/>
    <s v="BP Filed"/>
    <d v="2013-08-28T00:00:00"/>
    <x v="4"/>
    <s v="Mandatory Discretionary Review for the demolition of a single family dwelling to permit the reconstruction of a two family dwelling.  "/>
    <s v="TO ERECT 2 FAMILY RESIDENTALS WITH 2 STORIES"/>
    <s v="Residential"/>
    <s v="RH-3"/>
    <n v="620"/>
    <n v="0"/>
    <m/>
    <m/>
    <m/>
    <m/>
    <m/>
    <m/>
    <s v="2014.1246"/>
    <s v="201308285446"/>
    <d v="2014-08-14T00:00:00"/>
    <d v="2013-08-28T00:00:00"/>
    <s v="40-X"/>
    <s v="40"/>
    <s v="RH-3"/>
    <d v="2013-08-28T00:00:00"/>
    <n v="-122.398628"/>
    <n v="37.764339"/>
    <s v="Resident"/>
    <x v="0"/>
    <n v="2"/>
    <n v="0"/>
    <m/>
    <m/>
    <m/>
    <m/>
    <m/>
    <m/>
    <s v="Showpl/Potrero"/>
    <m/>
    <m/>
    <n v="0"/>
    <s v="San Francisco: Eastern Neighborhoods"/>
    <n v="2400"/>
    <s v="JCSF Investments"/>
    <s v="JCSF Investments"/>
    <s v=""/>
    <s v="JCSF Investments "/>
    <s v="San Francisco, CA 94108"/>
    <s v="1138 Taylor Street"/>
    <x v="1"/>
  </r>
  <r>
    <n v="4695"/>
    <s v="4108017"/>
    <s v="901 Tennessee Street"/>
    <x v="19"/>
    <s v="PL FILED"/>
    <d v="2013-09-12T00:00:00"/>
    <x v="38"/>
    <s v="The proposed project would include demolition of an existing one-story warehouse and construction of a new four-story, residential building.  The building shall consist of four residential levels with 39 units, over basement level with parking and mechani"/>
    <s v=""/>
    <s v="Mixed Use"/>
    <s v="UMU"/>
    <n v="741"/>
    <n v="0"/>
    <m/>
    <m/>
    <m/>
    <n v="0"/>
    <m/>
    <m/>
    <s v="2013.0321"/>
    <s v=""/>
    <d v="2013-09-12T00:00:00"/>
    <m/>
    <s v="40-X"/>
    <s v="40"/>
    <s v="UMU"/>
    <d v="2013-09-12T00:00:00"/>
    <n v="-122.389481"/>
    <n v="37.760328999999999"/>
    <s v="Resident"/>
    <x v="2"/>
    <n v="39"/>
    <n v="-9000"/>
    <m/>
    <m/>
    <m/>
    <n v="-9000"/>
    <m/>
    <m/>
    <s v="Central Waterfront"/>
    <m/>
    <m/>
    <n v="0"/>
    <s v="San Francisco: Eastern Neighborhoods"/>
    <n v="29000"/>
    <s v="Dwellwell Group LLC"/>
    <s v="William Mollard"/>
    <s v="415-409-9267"/>
    <s v="William Mollard 415-409-9267"/>
    <s v="Oakland, CA 94609"/>
    <s v="4899 Shafter Avenue"/>
    <x v="3"/>
  </r>
  <r>
    <n v="4696"/>
    <s v="5626013"/>
    <s v="3516 Folsom St"/>
    <x v="22"/>
    <s v="BP Filed"/>
    <d v="2013-12-16T00:00:00"/>
    <x v="4"/>
    <s v="Build a single family residence 2 story over basement per lot_x000d_New construction with variance to Bernal SUD parking requirement to permit tandem spaces to not be independently accessible.  "/>
    <s v="ERECT 2-STORY TYPE V NEW SINGLE FAMILY RESIDENCE."/>
    <s v="Residential"/>
    <s v="RH-1"/>
    <n v="720"/>
    <n v="0"/>
    <m/>
    <m/>
    <m/>
    <m/>
    <m/>
    <m/>
    <s v="2013.1383"/>
    <s v="201312164322"/>
    <d v="2013-12-05T00:00:00"/>
    <d v="2013-12-16T00:00:00"/>
    <s v="40-X"/>
    <s v="40"/>
    <s v="RH-1"/>
    <d v="2013-12-05T00:00:00"/>
    <n v="-122.413442"/>
    <n v="37.742279000000003"/>
    <s v="Resident"/>
    <x v="0"/>
    <n v="2"/>
    <n v="0"/>
    <m/>
    <m/>
    <m/>
    <m/>
    <m/>
    <m/>
    <s v="Bernal Heights"/>
    <m/>
    <m/>
    <n v="0"/>
    <s v=""/>
    <n v="4480"/>
    <s v="Nova Designs + Builds"/>
    <s v="Fabien Lannoye"/>
    <s v="415-626-8868"/>
    <s v="Fabien Lannoye 415-626-8868"/>
    <s v="San Francisco, CA 94103"/>
    <s v="297 c Kansas Street"/>
    <x v="1"/>
  </r>
  <r>
    <n v="4697"/>
    <s v="5320015"/>
    <s v="1893 Oakdale Av"/>
    <x v="20"/>
    <s v="BP Filed"/>
    <d v="2013-07-22T00:00:00"/>
    <x v="9"/>
    <s v=""/>
    <s v="TO ERECT 4 STORIES, NO BASEMENT, SINGLE FAMILY DWELLING."/>
    <s v="Residential"/>
    <s v="RH-2"/>
    <n v="663"/>
    <n v="0"/>
    <m/>
    <m/>
    <m/>
    <m/>
    <m/>
    <m/>
    <s v=""/>
    <s v="201307222452"/>
    <m/>
    <d v="2013-07-22T00:00:00"/>
    <s v="40-X"/>
    <s v="40"/>
    <s v="RH-2"/>
    <d v="2013-07-22T00:00:00"/>
    <n v="-122.39563099999999"/>
    <n v="37.737740000000002"/>
    <s v="Resident"/>
    <x v="0"/>
    <n v="1"/>
    <n v="0"/>
    <m/>
    <m/>
    <m/>
    <m/>
    <m/>
    <m/>
    <s v="BVHP Area A,B"/>
    <m/>
    <m/>
    <n v="0"/>
    <s v="San Francisco: Bayview/Hunters Point Shipyard/Candlestick Point"/>
    <n v="1200"/>
    <s v=""/>
    <s v=""/>
    <s v=""/>
    <s v=""/>
    <s v=""/>
    <s v=""/>
    <x v="1"/>
  </r>
  <r>
    <n v="4698"/>
    <s v="6473039"/>
    <s v="5739 Mission St"/>
    <x v="12"/>
    <s v="PL Approved"/>
    <d v="2013-04-09T00:00:00"/>
    <x v="3"/>
    <s v="Remove 2 unit apartments and build 7 unit condominium."/>
    <s v=""/>
    <s v="Mixed Use"/>
    <s v="NC-2"/>
    <n v="436"/>
    <n v="672"/>
    <m/>
    <m/>
    <m/>
    <m/>
    <n v="672"/>
    <m/>
    <s v="2012.1454"/>
    <s v=""/>
    <d v="2013-07-12T00:00:00"/>
    <m/>
    <s v="40-X"/>
    <s v="40"/>
    <s v="NC-2"/>
    <d v="2013-07-12T00:00:00"/>
    <n v="-122.449078"/>
    <n v="37.709769999999999"/>
    <s v="Mixres"/>
    <x v="3"/>
    <n v="5"/>
    <n v="187"/>
    <m/>
    <m/>
    <m/>
    <m/>
    <n v="187"/>
    <m/>
    <s v="South Central, Other"/>
    <m/>
    <m/>
    <n v="-1"/>
    <s v="San Francisco: Mission-San Jose Corridor"/>
    <n v="14412"/>
    <s v="Buckley Real Estate, Inc."/>
    <s v="Sean Buckley"/>
    <s v="285-1133"/>
    <s v="Sean Buckley 285-1133"/>
    <s v="San Francisco, CA  94124"/>
    <s v="2277 Jerrold Avenue"/>
    <x v="0"/>
  </r>
  <r>
    <n v="4699"/>
    <s v="6574013"/>
    <s v="3178 Mission St"/>
    <x v="22"/>
    <s v="PL Approved"/>
    <d v="2013-10-07T00:00:00"/>
    <x v="14"/>
    <s v="Demo of one existing cinder block auto repair building. Expand the ground floor for commercial use; add 3 dwelling units, relocate 1 existing dwelling unit and renovate interior of 2 existing dwelling units."/>
    <s v=""/>
    <s v="Mixed Use"/>
    <s v="NC-3"/>
    <n v="721"/>
    <n v="3005"/>
    <m/>
    <m/>
    <m/>
    <m/>
    <n v="3005"/>
    <m/>
    <s v="2013.1182"/>
    <s v=""/>
    <d v="2013-08-23T00:00:00"/>
    <m/>
    <s v="50-X"/>
    <s v="50"/>
    <s v="NC-3"/>
    <d v="2013-08-23T00:00:00"/>
    <n v="-122.419939"/>
    <n v="37.745544000000002"/>
    <s v="Mixres"/>
    <x v="3"/>
    <n v="3"/>
    <n v="1311"/>
    <m/>
    <m/>
    <m/>
    <m/>
    <n v="1311"/>
    <m/>
    <s v="Bernal Heights"/>
    <m/>
    <m/>
    <n v="-1"/>
    <s v="San Francisco: Mission-San Jose Corridor"/>
    <n v="8002"/>
    <s v="Architect Mason Kirby Inc."/>
    <s v="Mason Kirby"/>
    <s v="415-867-5257"/>
    <s v="Mason Kirby 415-867-5257"/>
    <s v="San Francisco, CA 94110"/>
    <s v="301 Bocana Street"/>
    <x v="0"/>
  </r>
  <r>
    <n v="4700"/>
    <s v="6944044"/>
    <s v="270 Brighton Av"/>
    <x v="26"/>
    <s v="CONSTRUCTION"/>
    <d v="2014-07-23T00:00:00"/>
    <x v="4"/>
    <s v="The proposed project involved lot subdivision providing separation between NCT and RH-2 portions of Block/Lot 6944/044. The proposed project would construct a 4-story mixed use building (25 residential units and 2 commercial unit totaling 3,653 sf) on NCT"/>
    <s v="BLDG A.  ERECT 4-STORY, TYPE 5, 2 DWELLING UNITS BUILDING."/>
    <s v="Residential"/>
    <s v="RH-2"/>
    <n v="434"/>
    <n v="0"/>
    <m/>
    <m/>
    <m/>
    <m/>
    <m/>
    <m/>
    <s v="2013.0083"/>
    <s v="201308305736"/>
    <m/>
    <d v="2013-08-30T00:00:00"/>
    <s v="45-X"/>
    <s v="45"/>
    <s v="Ocean Avenue NCT/R"/>
    <d v="2013-08-30T00:00:00"/>
    <n v="-122.454882"/>
    <n v="37.722917000000002"/>
    <s v="Resident"/>
    <x v="1"/>
    <n v="2"/>
    <n v="0"/>
    <m/>
    <m/>
    <m/>
    <m/>
    <m/>
    <m/>
    <s v="Ingleside, Other"/>
    <m/>
    <m/>
    <n v="-1"/>
    <s v=""/>
    <n v="2400"/>
    <s v="SIA Consulting Corporation"/>
    <s v="Reza Khosnevisan"/>
    <s v="922-0200x108"/>
    <s v="Reza Khosnevisan 922-0200x108"/>
    <s v="San Francisco, CA  94103"/>
    <s v="1256 Howard Street"/>
    <x v="1"/>
  </r>
  <r>
    <n v="4701"/>
    <s v="7119027"/>
    <s v="122 Arch St"/>
    <x v="26"/>
    <s v="BP Filed"/>
    <d v="2013-09-23T00:00:00"/>
    <x v="9"/>
    <s v=""/>
    <s v="ERECT TWO STORY SINGLE FAMILY DWELLING."/>
    <s v="Residential"/>
    <s v="RH-1"/>
    <n v="429"/>
    <n v="0"/>
    <m/>
    <m/>
    <m/>
    <m/>
    <m/>
    <m/>
    <s v=""/>
    <s v="201309237536"/>
    <m/>
    <d v="2013-09-23T00:00:00"/>
    <s v="40-X"/>
    <s v="40"/>
    <s v="RH-1"/>
    <d v="2013-09-23T00:00:00"/>
    <n v="-122.46686099999999"/>
    <n v="37.712636000000003"/>
    <s v="Resident"/>
    <x v="0"/>
    <n v="1"/>
    <n v="0"/>
    <m/>
    <m/>
    <m/>
    <m/>
    <m/>
    <m/>
    <s v="Ingleside, Other"/>
    <m/>
    <m/>
    <n v="0"/>
    <s v="San Francisco: 19th Avenue Corridor - County Line to Eucalyptus Drive"/>
    <n v="1200"/>
    <s v=""/>
    <s v=""/>
    <s v=""/>
    <s v=""/>
    <s v=""/>
    <s v=""/>
    <x v="1"/>
  </r>
  <r>
    <n v="4702"/>
    <s v="7332003"/>
    <s v="700 Brotherhood Wy"/>
    <x v="26"/>
    <s v="CONSTRUCTION"/>
    <d v="2014-06-25T00:00:00"/>
    <x v="4"/>
    <s v=""/>
    <s v="ERECT 4 STORIES, 1 BASEMENT, TYPE 5, 2 DWELLING UNITS. _x000d_(AKA 71, 73 SUMMIT WAY)."/>
    <s v="Residential"/>
    <s v="RM-1"/>
    <n v="412"/>
    <n v="0"/>
    <m/>
    <m/>
    <m/>
    <m/>
    <m/>
    <m/>
    <s v=""/>
    <s v="201308124103"/>
    <m/>
    <d v="2013-08-12T00:00:00"/>
    <s v="40-X"/>
    <s v="40"/>
    <s v="RM-1"/>
    <d v="2013-08-12T00:00:00"/>
    <n v="-122.472583"/>
    <n v="37.712631999999999"/>
    <s v="Resident"/>
    <x v="1"/>
    <n v="2"/>
    <n v="0"/>
    <m/>
    <m/>
    <m/>
    <m/>
    <m/>
    <m/>
    <s v="Ingleside, Other"/>
    <m/>
    <m/>
    <n v="-1"/>
    <s v="San Francisco: 19th Avenue Corridor - County Line to Eucalyptus Drive"/>
    <n v="2400"/>
    <s v=""/>
    <s v=""/>
    <s v=""/>
    <s v=""/>
    <s v=""/>
    <s v=""/>
    <x v="1"/>
  </r>
  <r>
    <n v="6027"/>
    <s v="8710007"/>
    <s v="718 Long Bridge St"/>
    <x v="28"/>
    <s v="CONSTRUCTION"/>
    <d v="2014-09-30T00:00:00"/>
    <x v="111"/>
    <s v=""/>
    <s v=""/>
    <s v="Mixed Use"/>
    <s v="MB-RA"/>
    <n v="654"/>
    <n v="0"/>
    <n v="0"/>
    <n v="0"/>
    <n v="0"/>
    <n v="0"/>
    <n v="0"/>
    <n v="0"/>
    <s v=""/>
    <s v="201212246822"/>
    <d v="2012-12-24T00:00:00"/>
    <m/>
    <s v="MB-RA"/>
    <s v=""/>
    <s v="MB-RA"/>
    <d v="2012-12-24T00:00:00"/>
    <n v="-122.3915696"/>
    <n v="37.773372999999999"/>
    <s v="Resident"/>
    <x v="1"/>
    <n v="263"/>
    <n v="0"/>
    <n v="0"/>
    <n v="0"/>
    <n v="0"/>
    <n v="0"/>
    <n v="0"/>
    <n v="0"/>
    <s v="Mission Bay"/>
    <m/>
    <n v="0"/>
    <n v="-1"/>
    <s v="San Francisco: Mission Bay"/>
    <n v="315600"/>
    <s v=""/>
    <s v=""/>
    <s v=""/>
    <s v=""/>
    <s v=""/>
    <s v=""/>
    <x v="4"/>
  </r>
  <r>
    <n v="6028"/>
    <s v="8711019"/>
    <s v="701 Long Bridge St"/>
    <x v="28"/>
    <s v="BP ISSUED"/>
    <d v="2012-03-26T00:00:00"/>
    <x v="90"/>
    <s v=""/>
    <s v=""/>
    <s v="Mixed Use"/>
    <s v="MB-RA"/>
    <n v="654"/>
    <n v="0"/>
    <n v="0"/>
    <n v="0"/>
    <n v="0"/>
    <n v="0"/>
    <n v="0"/>
    <n v="0"/>
    <s v=""/>
    <s v="201203135986"/>
    <d v="2012-03-13T00:00:00"/>
    <m/>
    <s v="MB-RA"/>
    <s v=""/>
    <s v="MB-RA"/>
    <d v="2012-03-13T00:00:00"/>
    <n v="-122.3915696"/>
    <n v="37.773372999999999"/>
    <s v="Resident"/>
    <x v="4"/>
    <n v="188"/>
    <n v="0"/>
    <n v="0"/>
    <n v="0"/>
    <n v="0"/>
    <n v="0"/>
    <n v="0"/>
    <n v="0"/>
    <s v="Mission Bay"/>
    <m/>
    <n v="0"/>
    <n v="-1"/>
    <s v="San Francisco: Mission Bay"/>
    <n v="225600"/>
    <s v=""/>
    <s v=""/>
    <s v=""/>
    <s v=""/>
    <s v=""/>
    <s v=""/>
    <x v="2"/>
  </r>
  <r>
    <n v="6031"/>
    <s v="0757027"/>
    <s v="1239 Turk St"/>
    <x v="5"/>
    <s v="BP ISSUED"/>
    <d v="2013-06-26T00:00:00"/>
    <x v="29"/>
    <s v=""/>
    <s v=""/>
    <s v="Residential"/>
    <s v="RM-3"/>
    <n v="281"/>
    <n v="0"/>
    <n v="0"/>
    <n v="0"/>
    <n v="0"/>
    <n v="0"/>
    <n v="0"/>
    <n v="0"/>
    <s v=""/>
    <s v="201207104447"/>
    <d v="2012-07-10T00:00:00"/>
    <m/>
    <s v="50-X"/>
    <s v="50"/>
    <s v="RM-3"/>
    <d v="2012-07-10T00:00:00"/>
    <n v="-122.42944060000001"/>
    <n v="37.780832599999997"/>
    <s v="Resident"/>
    <x v="4"/>
    <n v="98"/>
    <n v="0"/>
    <n v="0"/>
    <n v="0"/>
    <n v="0"/>
    <n v="0"/>
    <n v="0"/>
    <n v="0"/>
    <s v="Western Addition"/>
    <m/>
    <n v="0"/>
    <n v="-1"/>
    <s v="San Francisco: Downtown-Van Ness-Geary"/>
    <n v="117600"/>
    <s v=""/>
    <s v=""/>
    <s v=""/>
    <s v=""/>
    <s v=""/>
    <s v=""/>
    <x v="2"/>
  </r>
  <r>
    <n v="6032"/>
    <s v="4591C042"/>
    <s v="101 Donahue St"/>
    <x v="23"/>
    <s v="CONSTRUCTION"/>
    <d v="2014-09-30T00:00:00"/>
    <x v="112"/>
    <s v=""/>
    <s v=""/>
    <s v="Industrial"/>
    <s v="HP-RA"/>
    <n v="882"/>
    <n v="0"/>
    <n v="0"/>
    <n v="0"/>
    <n v="0"/>
    <n v="0"/>
    <n v="0"/>
    <n v="0"/>
    <s v=""/>
    <s v="200907223197"/>
    <d v="2009-07-22T00:00:00"/>
    <m/>
    <s v="HP-RA"/>
    <s v=""/>
    <s v="HP-RA"/>
    <d v="2009-07-22T00:00:00"/>
    <n v="-122.3824994"/>
    <n v="37.7150581"/>
    <s v="Resident"/>
    <x v="1"/>
    <n v="63"/>
    <n v="0"/>
    <n v="0"/>
    <n v="0"/>
    <n v="0"/>
    <n v="0"/>
    <n v="0"/>
    <n v="0"/>
    <s v="Candlestick"/>
    <m/>
    <n v="0"/>
    <n v="-1"/>
    <s v="San Francisco: Bayview/Hunters Point Shipyard/Candlestick Point"/>
    <n v="75600"/>
    <s v=""/>
    <s v=""/>
    <s v=""/>
    <s v=""/>
    <s v=""/>
    <s v=""/>
    <x v="2"/>
  </r>
  <r>
    <n v="6034"/>
    <s v="4591C095"/>
    <s v="401 Innes Av"/>
    <x v="25"/>
    <s v="CONSTRUCTION"/>
    <d v="2014-09-22T00:00:00"/>
    <x v="25"/>
    <s v=""/>
    <s v=""/>
    <s v="Industrial"/>
    <s v="HP-RA"/>
    <n v="386"/>
    <n v="0"/>
    <n v="0"/>
    <n v="0"/>
    <n v="0"/>
    <n v="0"/>
    <n v="0"/>
    <n v="0"/>
    <s v=""/>
    <s v="200912223671"/>
    <d v="2009-12-22T00:00:00"/>
    <m/>
    <s v="HP-RA"/>
    <s v=""/>
    <s v="HP-RA"/>
    <d v="2009-12-22T00:00:00"/>
    <n v="-122.3719972"/>
    <n v="37.729871500000002"/>
    <s v="Resident"/>
    <x v="1"/>
    <n v="35"/>
    <n v="0"/>
    <n v="0"/>
    <n v="0"/>
    <n v="0"/>
    <n v="0"/>
    <n v="0"/>
    <n v="0"/>
    <s v="Other S Bayshore"/>
    <m/>
    <n v="0"/>
    <n v="-1"/>
    <s v="San Francisco: Bayview/Hunters Point Shipyard/Candlestick Point"/>
    <n v="42000"/>
    <s v=""/>
    <s v=""/>
    <s v=""/>
    <s v=""/>
    <s v=""/>
    <s v=""/>
    <x v="3"/>
  </r>
  <r>
    <n v="6035"/>
    <s v="4591C099"/>
    <s v="50 Jerrold Av"/>
    <x v="25"/>
    <s v="CONSTRUCTION"/>
    <d v="2014-09-16T00:00:00"/>
    <x v="23"/>
    <s v=""/>
    <s v=""/>
    <s v="Industrial"/>
    <s v="HP-RA"/>
    <n v="386"/>
    <n v="0"/>
    <n v="0"/>
    <n v="0"/>
    <n v="0"/>
    <n v="0"/>
    <n v="0"/>
    <n v="0"/>
    <s v=""/>
    <s v="200912223673"/>
    <d v="2009-12-22T00:00:00"/>
    <m/>
    <s v="HP-RA"/>
    <s v=""/>
    <s v="HP-RA"/>
    <d v="2009-12-22T00:00:00"/>
    <n v="-122.37070180000001"/>
    <n v="37.728205799999998"/>
    <s v="Resident"/>
    <x v="1"/>
    <n v="34"/>
    <n v="0"/>
    <n v="0"/>
    <n v="0"/>
    <n v="0"/>
    <n v="0"/>
    <n v="0"/>
    <n v="0"/>
    <s v="Other S Bayshore"/>
    <m/>
    <n v="0"/>
    <n v="-1"/>
    <s v="San Francisco: Bayview/Hunters Point Shipyard/Candlestick Point"/>
    <n v="40800"/>
    <s v=""/>
    <s v=""/>
    <s v=""/>
    <s v=""/>
    <s v=""/>
    <s v=""/>
    <x v="3"/>
  </r>
  <r>
    <n v="6065"/>
    <s v="0818049"/>
    <s v="443 Linden St"/>
    <x v="6"/>
    <s v="CONSTRUCTION"/>
    <d v="2014-07-22T00:00:00"/>
    <x v="4"/>
    <s v=""/>
    <s v=""/>
    <s v="Residential"/>
    <s v="RTO"/>
    <n v="268"/>
    <n v="0"/>
    <n v="0"/>
    <n v="0"/>
    <n v="0"/>
    <n v="0"/>
    <n v="0"/>
    <n v="0"/>
    <s v="2010.0457"/>
    <s v="200912304034"/>
    <d v="2009-12-30T00:00:00"/>
    <m/>
    <s v="40-X"/>
    <s v="40"/>
    <s v="RTO"/>
    <d v="2009-12-30T00:00:00"/>
    <n v="-122.42505300000001"/>
    <n v="37.776243000000001"/>
    <s v="Resident"/>
    <x v="1"/>
    <n v="2"/>
    <n v="0"/>
    <n v="0"/>
    <n v="0"/>
    <n v="0"/>
    <n v="0"/>
    <n v="0"/>
    <n v="0"/>
    <s v="Market Octavia"/>
    <m/>
    <n v="0"/>
    <n v="-1"/>
    <s v="San Francisco: Market and Octavia"/>
    <n v="3262"/>
    <s v="Topetcher Architecture"/>
    <s v="Mark Topetcher"/>
    <s v="415-359-9997"/>
    <s v="Mark Topetcher 415-359-9997"/>
    <s v="San Francisco, CA 94117"/>
    <s v="828 Divisadero St. "/>
    <x v="1"/>
  </r>
  <r>
    <n v="6066"/>
    <s v="5880023"/>
    <s v="2350 San Bruno Av"/>
    <x v="12"/>
    <s v="CONSTRUCTION"/>
    <d v="2013-03-20T00:00:00"/>
    <x v="4"/>
    <s v=""/>
    <s v=""/>
    <s v="Residential"/>
    <s v="RM-1"/>
    <n v="79"/>
    <n v="0"/>
    <n v="0"/>
    <n v="0"/>
    <n v="0"/>
    <n v="0"/>
    <n v="0"/>
    <n v="0"/>
    <s v=""/>
    <s v="200608290811"/>
    <d v="2006-08-29T00:00:00"/>
    <m/>
    <s v="40-X"/>
    <s v="40"/>
    <s v="RM-1"/>
    <d v="2006-08-29T00:00:00"/>
    <n v="-122.405958"/>
    <n v="37.733123999999997"/>
    <s v="Resident"/>
    <x v="1"/>
    <n v="2"/>
    <n v="0"/>
    <n v="0"/>
    <n v="0"/>
    <n v="0"/>
    <n v="0"/>
    <n v="0"/>
    <n v="0"/>
    <s v="South Central, Other"/>
    <m/>
    <n v="0"/>
    <n v="-1"/>
    <s v=""/>
    <n v="2400"/>
    <s v=""/>
    <s v=""/>
    <s v=""/>
    <s v=""/>
    <s v=""/>
    <s v=""/>
    <x v="1"/>
  </r>
  <r>
    <n v="6067"/>
    <s v="2750035"/>
    <s v="311 Eureka St"/>
    <x v="9"/>
    <s v="CONSTRUCTION"/>
    <d v="2014-08-06T00:00:00"/>
    <x v="4"/>
    <s v=""/>
    <s v=""/>
    <s v="Residential"/>
    <s v="RH-2"/>
    <n v="179"/>
    <n v="0"/>
    <n v="0"/>
    <n v="0"/>
    <n v="0"/>
    <n v="0"/>
    <n v="0"/>
    <n v="0"/>
    <s v="2009.0685"/>
    <s v="200905047636"/>
    <d v="2009-05-04T00:00:00"/>
    <m/>
    <s v="40-X"/>
    <s v="40"/>
    <s v="RH-2"/>
    <d v="2009-05-04T00:00:00"/>
    <n v="-122.437602"/>
    <n v="37.757123"/>
    <s v="Resident"/>
    <x v="1"/>
    <n v="2"/>
    <n v="0"/>
    <n v="0"/>
    <n v="0"/>
    <n v="0"/>
    <n v="0"/>
    <n v="0"/>
    <n v="0"/>
    <s v="Central"/>
    <m/>
    <n v="0"/>
    <n v="-1"/>
    <s v=""/>
    <n v="2400"/>
    <s v="Friel Designs"/>
    <s v="Patrick Friel"/>
    <s v="650.759.1900"/>
    <s v="Patrick Friel 650.759.1900"/>
    <s v="San Francisco, CA 94062"/>
    <s v="1517 Jeffersdon Ave."/>
    <x v="1"/>
  </r>
  <r>
    <n v="6069"/>
    <s v="4152046"/>
    <s v="1078 Hampshire St"/>
    <x v="14"/>
    <s v="CONSTRUCTION"/>
    <d v="2012-02-21T00:00:00"/>
    <x v="4"/>
    <s v=""/>
    <s v=""/>
    <s v="Residential"/>
    <s v="RH-2"/>
    <n v="171"/>
    <n v="0"/>
    <n v="0"/>
    <n v="0"/>
    <n v="0"/>
    <n v="0"/>
    <n v="0"/>
    <n v="0"/>
    <s v="2008.0015"/>
    <s v="200709193092"/>
    <d v="2007-09-19T00:00:00"/>
    <m/>
    <s v="40-X"/>
    <s v="40"/>
    <s v="RH-2"/>
    <d v="2007-09-19T00:00:00"/>
    <n v="-122.407522"/>
    <n v="37.754857000000001"/>
    <s v="Resident"/>
    <x v="1"/>
    <n v="2"/>
    <n v="0"/>
    <n v="0"/>
    <n v="0"/>
    <n v="0"/>
    <n v="0"/>
    <n v="0"/>
    <n v="0"/>
    <s v="Mission"/>
    <m/>
    <n v="0"/>
    <n v="-1"/>
    <s v="San Francisco: Eastern Neighborhoods"/>
    <n v="4198"/>
    <s v=""/>
    <s v="Donald David"/>
    <s v="415-225-7714"/>
    <s v="Donald David 415-225-7714"/>
    <s v="San Francisco, CA 94109"/>
    <s v="1356 Vallejo Street"/>
    <x v="1"/>
  </r>
  <r>
    <n v="6070"/>
    <s v="7106059"/>
    <s v="202 Broad St"/>
    <x v="26"/>
    <s v="BP ISSUED"/>
    <d v="2014-08-20T00:00:00"/>
    <x v="4"/>
    <s v=""/>
    <s v=""/>
    <s v="Mixed Use"/>
    <s v="NC-1"/>
    <n v="20"/>
    <n v="0"/>
    <n v="0"/>
    <n v="0"/>
    <n v="0"/>
    <n v="0"/>
    <n v="0"/>
    <n v="0"/>
    <s v=""/>
    <s v="200910209343"/>
    <d v="2009-10-20T00:00:00"/>
    <m/>
    <s v="40-X"/>
    <s v="40"/>
    <s v="NC-1"/>
    <d v="2009-10-20T00:00:00"/>
    <n v="-122.459288"/>
    <n v="37.713375900000003"/>
    <s v="Resident"/>
    <x v="4"/>
    <n v="2"/>
    <n v="0"/>
    <n v="0"/>
    <n v="0"/>
    <n v="0"/>
    <n v="0"/>
    <n v="0"/>
    <n v="0"/>
    <s v="Ingleside, Other"/>
    <m/>
    <n v="0"/>
    <n v="-1"/>
    <s v=""/>
    <n v="2400"/>
    <s v=""/>
    <s v=""/>
    <s v=""/>
    <s v=""/>
    <s v=""/>
    <s v=""/>
    <x v="1"/>
  </r>
  <r>
    <n v="6073"/>
    <s v="2416002H"/>
    <s v="422 Vicente St"/>
    <x v="10"/>
    <s v="CONSTRUCTION"/>
    <d v="2014-04-24T00:00:00"/>
    <x v="9"/>
    <s v=""/>
    <s v=""/>
    <s v="Residential"/>
    <s v="RH-1"/>
    <n v="441"/>
    <n v="0"/>
    <n v="0"/>
    <n v="0"/>
    <n v="0"/>
    <n v="0"/>
    <n v="0"/>
    <n v="0"/>
    <s v="2007.0037"/>
    <s v="200609132176"/>
    <d v="2006-09-13T00:00:00"/>
    <m/>
    <s v="40-X"/>
    <s v="40"/>
    <s v="RH-1"/>
    <d v="2006-09-13T00:00:00"/>
    <n v="-122.471587"/>
    <n v="37.739741000000002"/>
    <s v="Resident"/>
    <x v="1"/>
    <n v="1"/>
    <n v="0"/>
    <n v="0"/>
    <n v="0"/>
    <n v="0"/>
    <n v="0"/>
    <n v="0"/>
    <n v="0"/>
    <s v="Inner Sunset"/>
    <m/>
    <n v="0"/>
    <n v="-1"/>
    <s v=""/>
    <n v="2180"/>
    <s v=""/>
    <s v="Andrew Lee"/>
    <s v="415-756-7666"/>
    <s v="Andrew Lee 415-756-7666"/>
    <s v="San Francisco, CA 94116"/>
    <s v="2027 20th Avenue"/>
    <x v="1"/>
  </r>
  <r>
    <n v="6075"/>
    <s v="5926022"/>
    <s v="165 Brussels St"/>
    <x v="12"/>
    <s v="CONSTRUCTION"/>
    <d v="2014-01-21T00:00:00"/>
    <x v="9"/>
    <s v=""/>
    <s v=""/>
    <s v="Residential"/>
    <s v="RH-1"/>
    <n v="79"/>
    <n v="0"/>
    <n v="0"/>
    <n v="0"/>
    <n v="0"/>
    <n v="0"/>
    <n v="0"/>
    <n v="0"/>
    <s v=""/>
    <s v="200807176993"/>
    <d v="2008-07-17T00:00:00"/>
    <m/>
    <s v="40-X"/>
    <s v="40"/>
    <s v="RH-1"/>
    <d v="2008-07-17T00:00:00"/>
    <n v="-122.406744"/>
    <n v="37.729812000000003"/>
    <s v="Resident"/>
    <x v="1"/>
    <n v="1"/>
    <n v="0"/>
    <n v="0"/>
    <n v="0"/>
    <n v="0"/>
    <n v="0"/>
    <n v="0"/>
    <n v="0"/>
    <s v="South Central, Other"/>
    <m/>
    <n v="0"/>
    <n v="-1"/>
    <s v=""/>
    <n v="1200"/>
    <s v=""/>
    <s v=""/>
    <s v=""/>
    <s v=""/>
    <s v=""/>
    <s v=""/>
    <x v="1"/>
  </r>
  <r>
    <n v="6076"/>
    <s v="5943050"/>
    <s v="262 Madison St"/>
    <x v="12"/>
    <s v="CONSTRUCTION"/>
    <d v="2014-01-08T00:00:00"/>
    <x v="9"/>
    <s v=""/>
    <s v=""/>
    <s v="Residential"/>
    <s v="RH-1"/>
    <n v="61"/>
    <n v="0"/>
    <n v="0"/>
    <n v="0"/>
    <n v="0"/>
    <n v="0"/>
    <n v="0"/>
    <n v="0"/>
    <s v="2008.1203"/>
    <s v="200711077585"/>
    <d v="2007-11-07T00:00:00"/>
    <m/>
    <s v="40-X"/>
    <s v="40"/>
    <s v="RH-1"/>
    <d v="2007-11-07T00:00:00"/>
    <n v="-122.42257600000001"/>
    <n v="37.725771999999999"/>
    <s v="Resident"/>
    <x v="1"/>
    <n v="1"/>
    <n v="0"/>
    <n v="0"/>
    <n v="0"/>
    <n v="0"/>
    <n v="0"/>
    <n v="0"/>
    <n v="0"/>
    <s v="South Central, Other"/>
    <m/>
    <n v="0"/>
    <n v="-1"/>
    <s v=""/>
    <n v="3300"/>
    <s v="BANA Plan Expediting"/>
    <s v="Ahmad Larizadeh"/>
    <s v="415-716-9099"/>
    <s v="Ahmad Larizadeh 415-716-9099"/>
    <s v="San Francisco, CA 94118"/>
    <s v="71 Blake Street"/>
    <x v="1"/>
  </r>
  <r>
    <n v="6077"/>
    <s v="5943051"/>
    <s v="268 Madison St"/>
    <x v="12"/>
    <s v="CONSTRUCTION"/>
    <d v="2014-01-08T00:00:00"/>
    <x v="9"/>
    <s v=""/>
    <s v=""/>
    <s v="Residential"/>
    <s v="RH-1"/>
    <n v="61"/>
    <n v="0"/>
    <n v="0"/>
    <n v="0"/>
    <n v="0"/>
    <n v="0"/>
    <n v="0"/>
    <n v="0"/>
    <s v="2008.1382"/>
    <s v="200711077587"/>
    <d v="2007-11-07T00:00:00"/>
    <m/>
    <s v="40-X"/>
    <s v="40"/>
    <s v="RH-1"/>
    <d v="2007-11-07T00:00:00"/>
    <n v="-122.422527"/>
    <n v="37.725698000000001"/>
    <s v="Resident"/>
    <x v="1"/>
    <n v="1"/>
    <n v="0"/>
    <n v="0"/>
    <n v="0"/>
    <n v="0"/>
    <n v="0"/>
    <n v="0"/>
    <n v="0"/>
    <s v="South Central, Other"/>
    <n v="10"/>
    <n v="10"/>
    <n v="-1"/>
    <s v=""/>
    <n v="30000"/>
    <s v="BANA Plan Expediting"/>
    <s v="Ahmad Larizadeh"/>
    <s v="415-716-9099"/>
    <s v="Ahmad Larizadeh 415-716-9099"/>
    <s v="San Francisco, CA 94118"/>
    <s v="71 Blake Street"/>
    <x v="1"/>
  </r>
  <r>
    <n v="6078"/>
    <s v="4937018"/>
    <s v="1014 Gilman Av"/>
    <x v="20"/>
    <s v="BP ISSUED"/>
    <d v="2013-10-22T00:00:00"/>
    <x v="9"/>
    <s v=""/>
    <s v=""/>
    <s v="Residential"/>
    <s v="RH-1"/>
    <n v="891"/>
    <n v="0"/>
    <n v="0"/>
    <n v="0"/>
    <n v="0"/>
    <n v="0"/>
    <n v="0"/>
    <n v="0"/>
    <s v=""/>
    <s v="201209109355"/>
    <d v="2012-09-10T00:00:00"/>
    <m/>
    <s v="40-X"/>
    <s v="40"/>
    <s v="RH-1"/>
    <d v="2012-09-10T00:00:00"/>
    <n v="-122.38812230000001"/>
    <n v="37.718228199999999"/>
    <s v="Resident"/>
    <x v="4"/>
    <n v="1"/>
    <n v="0"/>
    <n v="0"/>
    <n v="0"/>
    <n v="0"/>
    <n v="0"/>
    <n v="0"/>
    <n v="0"/>
    <s v="BVHP Area A,B"/>
    <m/>
    <n v="0"/>
    <n v="-1"/>
    <s v="San Francisco: Bayview/Hunters Point Shipyard/Candlestick Point"/>
    <n v="1200"/>
    <s v=""/>
    <s v=""/>
    <s v=""/>
    <s v=""/>
    <s v=""/>
    <s v=""/>
    <x v="1"/>
  </r>
  <r>
    <n v="6079"/>
    <s v="4224158"/>
    <s v="1510 25th St"/>
    <x v="18"/>
    <s v="BP ISSUED"/>
    <d v="2011-08-19T00:00:00"/>
    <x v="9"/>
    <s v=""/>
    <s v=""/>
    <s v="Residential"/>
    <s v="RH-3"/>
    <n v="519"/>
    <n v="0"/>
    <n v="0"/>
    <n v="0"/>
    <n v="0"/>
    <n v="0"/>
    <n v="0"/>
    <n v="0"/>
    <s v="2009.0113"/>
    <s v="201009140824"/>
    <d v="2010-09-14T00:00:00"/>
    <m/>
    <s v="40-X"/>
    <s v="40"/>
    <s v="RH-3"/>
    <d v="2010-09-14T00:00:00"/>
    <n v="-122.39412400000001"/>
    <n v="37.752681000000003"/>
    <s v="Resident"/>
    <x v="4"/>
    <n v="1"/>
    <n v="0"/>
    <n v="0"/>
    <n v="0"/>
    <n v="0"/>
    <n v="0"/>
    <n v="0"/>
    <n v="0"/>
    <s v="Showpl/Potrero"/>
    <m/>
    <n v="0"/>
    <n v="-1"/>
    <s v="San Francisco: Eastern Neighborhoods"/>
    <n v="1200"/>
    <s v="John Lum Architecture"/>
    <s v="John  Lum"/>
    <s v="558-9550"/>
    <s v="John  Lum 558-9550"/>
    <s v="San Francisco, CA  94110"/>
    <s v="3246 - 17th Street"/>
    <x v="1"/>
  </r>
  <r>
    <n v="6081"/>
    <s v="2630017"/>
    <s v="1167 Stanyan St"/>
    <x v="7"/>
    <s v="BP ISSUED"/>
    <d v="2013-09-25T00:00:00"/>
    <x v="9"/>
    <s v=""/>
    <s v=""/>
    <s v="Residential"/>
    <s v="RH-2"/>
    <n v="210"/>
    <n v="0"/>
    <n v="0"/>
    <n v="0"/>
    <n v="0"/>
    <n v="0"/>
    <n v="0"/>
    <n v="0"/>
    <s v="2008.0408"/>
    <s v="200803288274"/>
    <d v="2008-03-28T00:00:00"/>
    <m/>
    <s v="40-X"/>
    <s v="40"/>
    <s v="RH-2"/>
    <d v="2008-03-28T00:00:00"/>
    <n v="-122.452214"/>
    <n v="37.763013999999998"/>
    <s v="Resident"/>
    <x v="4"/>
    <n v="1"/>
    <n v="0"/>
    <n v="0"/>
    <n v="0"/>
    <n v="0"/>
    <n v="0"/>
    <n v="0"/>
    <n v="0"/>
    <s v="Buena Vista"/>
    <m/>
    <n v="0"/>
    <n v="-1"/>
    <s v=""/>
    <n v="10490"/>
    <s v=""/>
    <s v="Diarro Foster"/>
    <s v="415.543-5005"/>
    <s v="Diarro Foster 415.543-5005"/>
    <s v="San Francisco, CA 94105"/>
    <s v="440 Spear Street"/>
    <x v="1"/>
  </r>
  <r>
    <n v="6082"/>
    <s v="1710006"/>
    <s v="1235 40th Av"/>
    <x v="8"/>
    <s v="BP ISSUED"/>
    <d v="2013-09-17T00:00:00"/>
    <x v="9"/>
    <s v=""/>
    <s v=""/>
    <s v="Residential"/>
    <s v="RH-1"/>
    <n v="218"/>
    <n v="0"/>
    <n v="0"/>
    <n v="0"/>
    <n v="0"/>
    <n v="0"/>
    <n v="0"/>
    <n v="0"/>
    <s v="2010.0272"/>
    <s v="200904025465"/>
    <d v="2009-04-02T00:00:00"/>
    <m/>
    <s v="40-X"/>
    <s v="40"/>
    <s v="RH-1"/>
    <d v="2009-04-02T00:00:00"/>
    <n v="-122.499713"/>
    <n v="37.763635999999998"/>
    <s v="Resident"/>
    <x v="4"/>
    <n v="1"/>
    <n v="0"/>
    <n v="0"/>
    <n v="0"/>
    <n v="0"/>
    <n v="0"/>
    <n v="0"/>
    <n v="0"/>
    <s v="Outer Sunset"/>
    <m/>
    <n v="0"/>
    <n v="-1"/>
    <s v=""/>
    <n v="1200"/>
    <s v=""/>
    <s v="Stephen Kwok"/>
    <s v="577-0203"/>
    <s v="Stephen Kwok 577-0203"/>
    <s v="San Francisco, CA  94122"/>
    <s v="1235 - 40th Avenue"/>
    <x v="1"/>
  </r>
  <r>
    <n v="6083"/>
    <s v="6512016"/>
    <s v="383 Fair Oaks St"/>
    <x v="9"/>
    <s v="CONSTRUCTION"/>
    <d v="2014-09-29T00:00:00"/>
    <x v="4"/>
    <s v=""/>
    <s v=""/>
    <s v="Residential"/>
    <s v="RH-3"/>
    <n v="140"/>
    <n v="0"/>
    <n v="0"/>
    <n v="0"/>
    <n v="0"/>
    <n v="0"/>
    <n v="0"/>
    <n v="0"/>
    <s v=""/>
    <s v="201211154328"/>
    <d v="2012-11-15T00:00:00"/>
    <m/>
    <s v="40-X"/>
    <s v="40"/>
    <s v="RH-3"/>
    <d v="2012-11-15T00:00:00"/>
    <n v="-122.423587"/>
    <n v="37.750596999999999"/>
    <s v="Resident"/>
    <x v="1"/>
    <n v="1"/>
    <n v="0"/>
    <n v="0"/>
    <n v="0"/>
    <n v="0"/>
    <n v="0"/>
    <n v="0"/>
    <n v="0"/>
    <s v="Central"/>
    <m/>
    <n v="0"/>
    <n v="-1"/>
    <s v="San Francisco: Mission-San Jose Corridor"/>
    <n v="2400"/>
    <s v=""/>
    <s v=""/>
    <s v=""/>
    <s v=""/>
    <s v=""/>
    <s v=""/>
    <x v="1"/>
  </r>
  <r>
    <n v="6085"/>
    <s v="1775044"/>
    <s v="1320 21st Av"/>
    <x v="8"/>
    <s v="CONSTRUCTION"/>
    <d v="2014-07-18T00:00:00"/>
    <x v="4"/>
    <s v=""/>
    <s v=""/>
    <s v="Residential"/>
    <s v="RH-2"/>
    <n v="542"/>
    <n v="0"/>
    <n v="0"/>
    <n v="0"/>
    <n v="0"/>
    <n v="0"/>
    <n v="0"/>
    <n v="0"/>
    <s v=""/>
    <s v="201210292956"/>
    <d v="2012-10-29T00:00:00"/>
    <m/>
    <s v="40-X"/>
    <s v="40"/>
    <s v="RH-2"/>
    <d v="2012-10-29T00:00:00"/>
    <n v="-122.478905"/>
    <n v="37.762998000000003"/>
    <s v="Resident"/>
    <x v="1"/>
    <n v="1"/>
    <n v="0"/>
    <n v="0"/>
    <n v="0"/>
    <n v="0"/>
    <n v="0"/>
    <n v="0"/>
    <n v="0"/>
    <s v="Outer Sunset"/>
    <m/>
    <n v="0"/>
    <n v="-1"/>
    <s v=""/>
    <n v="2400"/>
    <s v=""/>
    <s v=""/>
    <s v=""/>
    <s v=""/>
    <s v=""/>
    <s v=""/>
    <x v="1"/>
  </r>
  <r>
    <n v="6088"/>
    <s v="2709065"/>
    <s v="21 Mountain Spring Av"/>
    <x v="10"/>
    <s v="BP ISSUED"/>
    <d v="2013-05-21T00:00:00"/>
    <x v="9"/>
    <s v=""/>
    <s v=""/>
    <s v="Residential"/>
    <s v="RH-1(D)"/>
    <n v="180"/>
    <n v="0"/>
    <n v="0"/>
    <n v="0"/>
    <n v="0"/>
    <n v="0"/>
    <n v="0"/>
    <n v="0"/>
    <s v="2011.1349"/>
    <s v="201009171084"/>
    <d v="2010-09-17T00:00:00"/>
    <m/>
    <s v="40-X"/>
    <s v="40"/>
    <s v="RH-1(D)"/>
    <d v="2010-09-17T00:00:00"/>
    <n v="-122.44879400000001"/>
    <n v="37.757980000000003"/>
    <s v="Resident"/>
    <x v="4"/>
    <n v="1"/>
    <n v="0"/>
    <n v="0"/>
    <n v="0"/>
    <n v="0"/>
    <n v="0"/>
    <n v="0"/>
    <n v="0"/>
    <s v="Inner Sunset"/>
    <m/>
    <n v="0"/>
    <n v="-1"/>
    <s v=""/>
    <n v="1200"/>
    <s v="Leavitt Architecture"/>
    <s v="Michael Leavitt"/>
    <s v="415-674-9100"/>
    <s v="Michael Leavitt 415-674-9100"/>
    <s v="San Francisco, CA 94133"/>
    <s v="1327 Mason Street"/>
    <x v="1"/>
  </r>
  <r>
    <n v="6090"/>
    <s v="2821023"/>
    <s v="83 Panorama Dr"/>
    <x v="10"/>
    <s v="CONSTRUCTION"/>
    <d v="2014-09-23T00:00:00"/>
    <x v="9"/>
    <s v=""/>
    <s v=""/>
    <s v="Residential"/>
    <s v="RH-1"/>
    <n v="154"/>
    <n v="0"/>
    <n v="0"/>
    <n v="0"/>
    <n v="0"/>
    <n v="0"/>
    <n v="0"/>
    <n v="0"/>
    <s v=""/>
    <s v="200711077576"/>
    <d v="2007-11-07T00:00:00"/>
    <m/>
    <s v="40-X"/>
    <s v="40"/>
    <s v="RH-1"/>
    <d v="2007-11-07T00:00:00"/>
    <n v="-122.45041500000001"/>
    <n v="37.747062999999997"/>
    <s v="Resident"/>
    <x v="1"/>
    <n v="1"/>
    <n v="0"/>
    <n v="0"/>
    <n v="0"/>
    <n v="0"/>
    <n v="0"/>
    <n v="0"/>
    <n v="0"/>
    <s v="Inner Sunset"/>
    <m/>
    <n v="0"/>
    <n v="-1"/>
    <s v=""/>
    <n v="1200"/>
    <s v=""/>
    <s v=""/>
    <s v=""/>
    <s v=""/>
    <s v=""/>
    <s v=""/>
    <x v="1"/>
  </r>
  <r>
    <n v="6092"/>
    <s v="0943003B"/>
    <s v="2626 Filbert St"/>
    <x v="4"/>
    <s v="CONSTRUCTION"/>
    <d v="2013-09-30T00:00:00"/>
    <x v="9"/>
    <s v=""/>
    <s v=""/>
    <s v="Residential"/>
    <s v="RH-1"/>
    <n v="365"/>
    <n v="0"/>
    <n v="0"/>
    <n v="0"/>
    <n v="0"/>
    <n v="0"/>
    <n v="0"/>
    <n v="0"/>
    <s v="2007.1478"/>
    <s v="200712241234"/>
    <d v="2007-12-24T00:00:00"/>
    <m/>
    <s v="40-X"/>
    <s v="40"/>
    <s v="RH-1"/>
    <d v="2007-12-24T00:00:00"/>
    <n v="-122.442606"/>
    <n v="37.797175000000003"/>
    <s v="Resident"/>
    <x v="1"/>
    <n v="1"/>
    <n v="0"/>
    <n v="0"/>
    <n v="0"/>
    <n v="0"/>
    <n v="0"/>
    <n v="0"/>
    <n v="0"/>
    <s v="Marina"/>
    <m/>
    <n v="0"/>
    <n v="-1"/>
    <s v=""/>
    <n v="1200"/>
    <s v="Law Office of Tracy Boxer Zill"/>
    <s v="Tracy Zill"/>
    <s v="415-601-8401"/>
    <s v="Tracy Zill 415-601-8401"/>
    <s v="San Francisco, CA  94115"/>
    <s v="3042 Jackson, Suite 4"/>
    <x v="1"/>
  </r>
  <r>
    <n v="6094"/>
    <s v="6208056"/>
    <s v="138 Alpha St"/>
    <x v="12"/>
    <s v="BP ISSUED"/>
    <d v="2013-04-25T00:00:00"/>
    <x v="9"/>
    <s v=""/>
    <s v=""/>
    <s v="Residential"/>
    <s v="RH-1"/>
    <n v="15"/>
    <n v="0"/>
    <n v="0"/>
    <n v="0"/>
    <n v="0"/>
    <n v="0"/>
    <n v="0"/>
    <n v="0"/>
    <s v="2007.0234"/>
    <s v="200806194898"/>
    <d v="2008-06-19T00:00:00"/>
    <m/>
    <s v="40-X"/>
    <s v="40"/>
    <s v="RH-1"/>
    <d v="2008-06-19T00:00:00"/>
    <n v="-122.404082"/>
    <n v="37.714331000000001"/>
    <s v="Resident"/>
    <x v="4"/>
    <n v="1"/>
    <n v="0"/>
    <n v="0"/>
    <n v="0"/>
    <n v="0"/>
    <n v="0"/>
    <n v="0"/>
    <n v="0"/>
    <s v="South Central, Other"/>
    <m/>
    <n v="0"/>
    <n v="-1"/>
    <s v="San Francisco &amp; Brisbane: San Francisco/San Mateo Bi-County Area"/>
    <n v="1200"/>
    <s v="Town Consulting"/>
    <s v="Tony  Kim"/>
    <s v="246-8855"/>
    <s v="Tony  Kim 246-8855"/>
    <s v="San Francisco, CA 94118"/>
    <s v="100 Clement Street, 3rd Floor"/>
    <x v="1"/>
  </r>
  <r>
    <n v="6099"/>
    <s v="1569002"/>
    <s v="609 26th Av"/>
    <x v="2"/>
    <s v="CONSTRUCTION"/>
    <d v="2014-05-27T00:00:00"/>
    <x v="4"/>
    <s v=""/>
    <s v=""/>
    <s v="Residential"/>
    <s v="RH-2"/>
    <n v="274"/>
    <n v="0"/>
    <n v="0"/>
    <n v="0"/>
    <n v="0"/>
    <n v="0"/>
    <n v="0"/>
    <n v="0"/>
    <s v=""/>
    <s v="201106279018"/>
    <d v="2011-06-27T00:00:00"/>
    <m/>
    <s v="40-X"/>
    <s v="40"/>
    <s v="RH-2"/>
    <d v="2011-06-27T00:00:00"/>
    <n v="-122.485658"/>
    <n v="37.777974"/>
    <s v="Resident"/>
    <x v="1"/>
    <n v="1"/>
    <n v="0"/>
    <n v="0"/>
    <n v="0"/>
    <n v="0"/>
    <n v="0"/>
    <n v="0"/>
    <n v="0"/>
    <s v="Richmond"/>
    <m/>
    <n v="0"/>
    <n v="-1"/>
    <s v=""/>
    <n v="2400"/>
    <s v=""/>
    <s v=""/>
    <s v=""/>
    <s v=""/>
    <s v=""/>
    <s v=""/>
    <x v="1"/>
  </r>
  <r>
    <n v="6100"/>
    <s v="7520034"/>
    <s v="74 Gold Mine Dr"/>
    <x v="9"/>
    <s v="CONSTRUCTION"/>
    <d v="2014-03-17T00:00:00"/>
    <x v="9"/>
    <s v=""/>
    <s v=""/>
    <s v="Residential"/>
    <s v="RH-1"/>
    <n v="455"/>
    <n v="0"/>
    <n v="0"/>
    <n v="0"/>
    <n v="0"/>
    <n v="0"/>
    <n v="0"/>
    <n v="0"/>
    <s v="2011.1416"/>
    <s v="201107261097"/>
    <d v="2011-07-26T00:00:00"/>
    <m/>
    <s v="40-X"/>
    <s v="40"/>
    <s v="RH-1"/>
    <d v="2011-07-26T00:00:00"/>
    <n v="-122.437614"/>
    <n v="37.743355999999999"/>
    <s v="Resident"/>
    <x v="1"/>
    <n v="1"/>
    <n v="0"/>
    <n v="0"/>
    <n v="0"/>
    <n v="0"/>
    <n v="0"/>
    <n v="0"/>
    <n v="0"/>
    <s v="Central"/>
    <m/>
    <n v="0"/>
    <n v="-1"/>
    <s v=""/>
    <n v="7599"/>
    <s v="Kerman/Morris Architects LLP"/>
    <s v="Toby  Morris"/>
    <s v="415-749-0302"/>
    <s v="Toby  Morris 415-749-0302"/>
    <s v="San Francisco, CA 94133"/>
    <s v="69A Water Street"/>
    <x v="1"/>
  </r>
  <r>
    <n v="6102"/>
    <s v="5859040"/>
    <s v="230 Sweeny St"/>
    <x v="12"/>
    <s v="CONSTRUCTION"/>
    <d v="2014-07-31T00:00:00"/>
    <x v="9"/>
    <s v=""/>
    <s v=""/>
    <s v="Residential"/>
    <s v="RH-1"/>
    <n v="92"/>
    <n v="0"/>
    <n v="0"/>
    <n v="0"/>
    <n v="0"/>
    <n v="0"/>
    <n v="0"/>
    <n v="0"/>
    <s v="2010.0249"/>
    <s v="200903254880"/>
    <d v="2009-03-25T00:00:00"/>
    <m/>
    <s v=""/>
    <s v="9999"/>
    <s v="RH-1"/>
    <d v="2009-03-25T00:00:00"/>
    <n v="-122.4099662"/>
    <n v="37.732364400000002"/>
    <s v="Resident"/>
    <x v="1"/>
    <n v="1"/>
    <n v="0"/>
    <n v="0"/>
    <n v="0"/>
    <n v="0"/>
    <n v="0"/>
    <n v="0"/>
    <n v="0"/>
    <s v="South Central, Other"/>
    <m/>
    <n v="0"/>
    <n v="-1"/>
    <s v=""/>
    <n v="6090"/>
    <s v=""/>
    <s v="Hawk N. Lee"/>
    <s v="415 681-6325"/>
    <s v="Hawk N. Lee 415 681-6325"/>
    <s v="San Francisco, CA  94122"/>
    <s v="1609 Noriega Street"/>
    <x v="1"/>
  </r>
  <r>
    <n v="6104"/>
    <s v="1334040"/>
    <s v="107 24th Av"/>
    <x v="2"/>
    <s v="CONSTRUCTION"/>
    <d v="2013-02-27T00:00:00"/>
    <x v="9"/>
    <s v=""/>
    <s v=""/>
    <s v="Residential"/>
    <s v="RH-1(D)"/>
    <n v="719"/>
    <n v="0"/>
    <n v="0"/>
    <n v="0"/>
    <n v="0"/>
    <n v="0"/>
    <n v="0"/>
    <n v="0"/>
    <s v=""/>
    <s v="200701101393"/>
    <d v="2007-01-10T00:00:00"/>
    <m/>
    <s v="40-X"/>
    <s v="40"/>
    <s v="RH-1(D)"/>
    <d v="2007-01-10T00:00:00"/>
    <n v="-122.4842711"/>
    <n v="37.787249099999997"/>
    <s v="Resident"/>
    <x v="1"/>
    <n v="1"/>
    <n v="0"/>
    <n v="0"/>
    <n v="0"/>
    <n v="0"/>
    <n v="0"/>
    <n v="0"/>
    <n v="0"/>
    <s v="Richmond"/>
    <m/>
    <n v="0"/>
    <n v="-1"/>
    <s v=""/>
    <n v="1200"/>
    <s v=""/>
    <s v=""/>
    <s v=""/>
    <s v=""/>
    <s v=""/>
    <s v=""/>
    <x v="1"/>
  </r>
  <r>
    <n v="6107"/>
    <s v="6478031"/>
    <s v="495 Morse St"/>
    <x v="12"/>
    <s v="BP ISSUED"/>
    <d v="2009-05-15T00:00:00"/>
    <x v="9"/>
    <s v=""/>
    <s v=""/>
    <s v="Residential"/>
    <s v="RH-1"/>
    <n v="11"/>
    <n v="0"/>
    <n v="0"/>
    <n v="0"/>
    <n v="0"/>
    <n v="0"/>
    <n v="0"/>
    <n v="0"/>
    <s v="2008.0998"/>
    <s v="200707096216"/>
    <d v="2007-07-09T00:00:00"/>
    <m/>
    <s v="40-X"/>
    <s v="40"/>
    <s v="RH-1"/>
    <d v="2007-07-09T00:00:00"/>
    <n v="-122.4422467"/>
    <n v="37.712051899999999"/>
    <s v="Resident"/>
    <x v="4"/>
    <n v="1"/>
    <n v="0"/>
    <n v="0"/>
    <n v="0"/>
    <n v="0"/>
    <n v="0"/>
    <n v="0"/>
    <n v="0"/>
    <s v="South Central, Other"/>
    <m/>
    <n v="0"/>
    <n v="-1"/>
    <s v="San Francisco: Mission-San Jose Corridor"/>
    <n v="3000"/>
    <s v=""/>
    <s v=""/>
    <s v=""/>
    <s v=""/>
    <s v=""/>
    <s v=""/>
    <x v="1"/>
  </r>
  <r>
    <n v="6109"/>
    <s v="6508035"/>
    <s v="3933 24th St"/>
    <x v="9"/>
    <s v="BP APPROVED"/>
    <d v="2012-04-10T00:00:00"/>
    <x v="11"/>
    <s v=""/>
    <s v=""/>
    <s v="Neighborhood Commercial"/>
    <s v="24TH-NOE"/>
    <n v="138"/>
    <n v="0"/>
    <n v="0"/>
    <n v="0"/>
    <n v="0"/>
    <n v="0"/>
    <n v="0"/>
    <n v="0"/>
    <s v="2008.0686"/>
    <s v="200807116509"/>
    <d v="2008-07-11T00:00:00"/>
    <m/>
    <s v="40-X"/>
    <s v="40"/>
    <s v="24TH-NOE"/>
    <d v="2008-07-11T00:00:00"/>
    <n v="-122.4301"/>
    <n v="37.751465000000003"/>
    <s v="Resident"/>
    <x v="4"/>
    <n v="1"/>
    <n v="0"/>
    <n v="0"/>
    <n v="0"/>
    <n v="0"/>
    <n v="0"/>
    <n v="0"/>
    <n v="0"/>
    <s v="Central"/>
    <m/>
    <n v="0"/>
    <n v="-1"/>
    <s v="San Francisco: Mission-San Jose Corridor"/>
    <n v="5570"/>
    <s v="Town Consulting"/>
    <s v="Tony  Kim"/>
    <s v="246-8855"/>
    <s v="Tony  Kim 246-8855"/>
    <s v="San Francisco, CA 94118"/>
    <s v="100 Clement Street, 3rd Floor"/>
    <x v="0"/>
  </r>
  <r>
    <n v="6111"/>
    <s v="1564023"/>
    <s v="2038 Balboa St"/>
    <x v="2"/>
    <s v="CONSTRUCTION"/>
    <d v="2014-09-29T00:00:00"/>
    <x v="4"/>
    <s v=""/>
    <s v=""/>
    <s v="Mixed Use"/>
    <s v="NC-1"/>
    <n v="282"/>
    <n v="0"/>
    <n v="0"/>
    <n v="0"/>
    <n v="0"/>
    <n v="0"/>
    <n v="0"/>
    <n v="0"/>
    <s v=""/>
    <s v="201302200538"/>
    <d v="2013-02-20T00:00:00"/>
    <m/>
    <s v="40-X"/>
    <s v="40"/>
    <s v="NC-1"/>
    <d v="2013-02-20T00:00:00"/>
    <n v="-122.48099000000001"/>
    <n v="37.776603000000001"/>
    <s v="Resident"/>
    <x v="1"/>
    <n v="1"/>
    <n v="0"/>
    <n v="0"/>
    <n v="0"/>
    <n v="0"/>
    <n v="0"/>
    <n v="0"/>
    <n v="0"/>
    <s v="Richmond"/>
    <m/>
    <n v="0"/>
    <n v="-1"/>
    <s v=""/>
    <n v="2400"/>
    <s v=""/>
    <s v=""/>
    <s v=""/>
    <s v=""/>
    <s v=""/>
    <s v=""/>
    <x v="1"/>
  </r>
  <r>
    <n v="6112"/>
    <s v="6944044"/>
    <s v="270 Brighton Av"/>
    <x v="26"/>
    <s v="BP Filed"/>
    <d v="2013-08-30T00:00:00"/>
    <x v="64"/>
    <s v="The proposed project involved lot subdivision providing separation between NCT and RH-2 portions of Block/Lot 6944/044. The proposed project would construct a 4-story mixed use building (25 residential units and 2 commercial unit totaling 3,653 sf) on NCT"/>
    <s v=""/>
    <s v="Mixed Use"/>
    <s v="NCT"/>
    <n v="434"/>
    <n v="3653"/>
    <m/>
    <m/>
    <m/>
    <m/>
    <n v="3653"/>
    <m/>
    <s v="2013.0083"/>
    <s v=""/>
    <m/>
    <d v="2013-12-16T00:00:00"/>
    <s v="45-X"/>
    <s v="45"/>
    <s v="Ocean Avenue NCT/R"/>
    <d v="2013-12-16T00:00:00"/>
    <n v="-122.454882"/>
    <n v="37.722917000000002"/>
    <s v="Mixres"/>
    <x v="0"/>
    <n v="25"/>
    <n v="3653"/>
    <m/>
    <m/>
    <m/>
    <m/>
    <n v="3653"/>
    <m/>
    <s v="Ingleside, Other"/>
    <m/>
    <m/>
    <n v="-1"/>
    <s v=""/>
    <n v="3653"/>
    <s v="SIA Consulting Corporation"/>
    <s v="Reza Khosnevisan"/>
    <s v="922-0200x108"/>
    <s v="Reza Khosnevisan 922-0200x108"/>
    <s v="San Francisco, CA  94103"/>
    <s v="1256 Howard Street"/>
    <x v="3"/>
  </r>
  <r>
    <n v="6113"/>
    <s v="0647007"/>
    <s v="1634-1690 Pine St"/>
    <x v="5"/>
    <s v="PL FILED"/>
    <d v="2012-07-17T00:00:00"/>
    <x v="113"/>
    <s v="1) Merge the six exiting assessor's lots, 2) demolish the existing five industrial/comercial bldgs. on the site and possibly maintain/incorporate some of the existing bldgs. facades into the new project and 3) construct a residential bldg. with some comme"/>
    <s v=""/>
    <s v="Mixed Use"/>
    <s v="NC-3"/>
    <n v="330"/>
    <n v="4886"/>
    <n v="0"/>
    <m/>
    <m/>
    <m/>
    <n v="4886"/>
    <m/>
    <s v="2011.1306"/>
    <s v=""/>
    <d v="2007-09-28T00:00:00"/>
    <d v="2000-11-27T00:00:00"/>
    <s v="130-E"/>
    <s v="130"/>
    <s v="NC-3"/>
    <d v="2000-11-27T00:00:00"/>
    <n v="-122.42276149999999"/>
    <n v="37.789546399999999"/>
    <s v="Mixres"/>
    <x v="2"/>
    <n v="260"/>
    <n v="6666"/>
    <m/>
    <m/>
    <n v="0"/>
    <m/>
    <n v="6666"/>
    <m/>
    <s v="Western Addition"/>
    <m/>
    <m/>
    <n v="0"/>
    <s v="San Francisco: Downtown-Van Ness-Geary"/>
    <n v="312000"/>
    <s v="1634 Pine Street LLC"/>
    <s v="1634 Pine Street LLC"/>
    <s v="415-298-3326"/>
    <s v="1634 Pine Street LLC 415-298-3326"/>
    <s v="San Francisco, CA  94105-3067"/>
    <s v="355 1st Street, Unit 809"/>
    <x v="4"/>
  </r>
  <r>
    <n v="6114"/>
    <s v="3589108"/>
    <s v="777 Valencia St"/>
    <x v="14"/>
    <s v="BP Filed"/>
    <d v="2013-10-31T00:00:00"/>
    <x v="11"/>
    <s v=""/>
    <s v="CONSTRUCTION OF 3 (N) RESIDENTIAL UNITS ON A (N) 3RD FL"/>
    <s v="Neighborhood Commercial"/>
    <s v="Valencia Street"/>
    <n v="204"/>
    <n v="0"/>
    <m/>
    <m/>
    <m/>
    <m/>
    <m/>
    <m/>
    <s v=""/>
    <s v="201310310847"/>
    <m/>
    <d v="2013-10-31T00:00:00"/>
    <s v="55-X"/>
    <s v="55"/>
    <s v="Valencia St NCT"/>
    <d v="2013-10-31T00:00:00"/>
    <n v="-122.421593"/>
    <n v="37.760441999999998"/>
    <s v="Resident"/>
    <x v="0"/>
    <n v="3"/>
    <n v="1738"/>
    <m/>
    <m/>
    <n v="683"/>
    <m/>
    <n v="1055"/>
    <m/>
    <s v="Mission"/>
    <m/>
    <m/>
    <n v="0"/>
    <s v="San Francisco: Eastern Neighborhoods"/>
    <n v="3600"/>
    <s v=""/>
    <s v=""/>
    <s v=""/>
    <s v=""/>
    <s v=""/>
    <s v=""/>
    <x v="0"/>
  </r>
  <r>
    <n v="6115"/>
    <s v="3619039"/>
    <s v="961 Church St"/>
    <x v="9"/>
    <s v="CONSTRUCTION"/>
    <d v="2014-09-16T00:00:00"/>
    <x v="4"/>
    <s v=""/>
    <s v="CONSTRUCT NEW DWELLING UNIT IN (E) BASEMENT SPACE, ABOUT 600 SQ. FT. WITH LIVING ROOM, ONE BEDROOM, "/>
    <s v="Residential"/>
    <s v="RM-1"/>
    <n v="164"/>
    <n v="0"/>
    <m/>
    <m/>
    <m/>
    <m/>
    <m/>
    <m/>
    <s v=""/>
    <s v="201311222623"/>
    <m/>
    <d v="2013-11-22T00:00:00"/>
    <s v="40-X"/>
    <s v="40"/>
    <s v="RM-1"/>
    <d v="2013-11-22T00:00:00"/>
    <n v="-122.427561"/>
    <n v="37.755462999999999"/>
    <s v="Resident"/>
    <x v="1"/>
    <n v="1"/>
    <n v="0"/>
    <m/>
    <m/>
    <m/>
    <m/>
    <m/>
    <m/>
    <s v="Central"/>
    <m/>
    <m/>
    <n v="-1"/>
    <s v="San Francisco: Mission-San Jose Corridor"/>
    <n v="2400"/>
    <s v=""/>
    <s v=""/>
    <s v=""/>
    <s v=""/>
    <s v=""/>
    <s v=""/>
    <x v="1"/>
  </r>
  <r>
    <n v="6116"/>
    <s v="3629007"/>
    <s v="114 Chattanooga St"/>
    <x v="9"/>
    <s v="BP ISSUED"/>
    <d v="2014-06-24T00:00:00"/>
    <x v="4"/>
    <s v=""/>
    <s v="LEGALIZE 1ST FL AS A 2-BEDROOM APARTMENT. INSTALL (N) KITCHEN, (N) TUB AT (E) POWDER ROOM. SIDE ADDI"/>
    <s v="Residential"/>
    <s v="RH-2"/>
    <n v="164"/>
    <n v="0"/>
    <m/>
    <m/>
    <m/>
    <m/>
    <m/>
    <m/>
    <s v=""/>
    <s v="201310300683"/>
    <m/>
    <d v="2013-10-30T00:00:00"/>
    <s v="40-X"/>
    <s v="40"/>
    <s v="RH-2"/>
    <d v="2013-10-30T00:00:00"/>
    <n v="-122.42635300000001"/>
    <n v="37.754708000000001"/>
    <s v="Resident"/>
    <x v="4"/>
    <n v="1"/>
    <n v="0"/>
    <m/>
    <m/>
    <m/>
    <m/>
    <m/>
    <m/>
    <s v="Central"/>
    <m/>
    <m/>
    <n v="-1"/>
    <s v="San Francisco: Mission-San Jose Corridor"/>
    <n v="2400"/>
    <s v=""/>
    <s v=""/>
    <s v=""/>
    <s v=""/>
    <s v=""/>
    <s v=""/>
    <x v="1"/>
  </r>
  <r>
    <n v="6117"/>
    <s v="0130020"/>
    <s v="778 Vallejo St"/>
    <x v="3"/>
    <s v="BP ISSUED"/>
    <d v="2014-08-20T00:00:00"/>
    <x v="11"/>
    <s v=""/>
    <s v="PROPOSED CONVERSION OF (E) STORAGE TO CONDITION LIVINGS SPACE TO ACCOMADATE ONE ADDITIONAL UNIT @ 1S"/>
    <s v="Mixed Use"/>
    <s v="NO BEACH"/>
    <n v="364"/>
    <n v="0"/>
    <m/>
    <m/>
    <m/>
    <m/>
    <m/>
    <m/>
    <s v=""/>
    <s v="201311051179"/>
    <m/>
    <d v="2013-11-05T00:00:00"/>
    <s v="40-X"/>
    <s v="40"/>
    <s v="NO BEACH"/>
    <d v="2013-11-05T00:00:00"/>
    <n v="-122.409766"/>
    <n v="37.798504000000001"/>
    <s v="Resident"/>
    <x v="4"/>
    <n v="1"/>
    <n v="0"/>
    <m/>
    <m/>
    <m/>
    <m/>
    <m/>
    <m/>
    <s v="Northeast"/>
    <m/>
    <m/>
    <n v="-1"/>
    <s v="San Francisco: Downtown-Van Ness-Geary"/>
    <n v="3600"/>
    <s v=""/>
    <s v=""/>
    <s v=""/>
    <s v=""/>
    <s v=""/>
    <s v=""/>
    <x v="0"/>
  </r>
  <r>
    <n v="6118"/>
    <s v="0629037"/>
    <s v="2155 Webster St"/>
    <x v="4"/>
    <s v="BP Filed"/>
    <d v="2013-11-22T00:00:00"/>
    <x v="74"/>
    <s v=""/>
    <s v="RENOVATE (E) OFFICE BLDG &amp; DENTAL SCHOOL INTO 66-DWELLING UNITS. ADDITIONALLY PROPOSED PROJ WOULD CO"/>
    <s v="Residential"/>
    <s v="RM-1"/>
    <n v="336"/>
    <n v="0"/>
    <m/>
    <m/>
    <m/>
    <m/>
    <m/>
    <m/>
    <s v=""/>
    <s v="201311222660"/>
    <m/>
    <d v="2013-11-22T00:00:00"/>
    <s v="160-F"/>
    <s v="160"/>
    <s v="RM-1"/>
    <d v="2013-11-22T00:00:00"/>
    <n v="-122.432337"/>
    <n v="37.790570000000002"/>
    <s v="Resident"/>
    <x v="0"/>
    <n v="77"/>
    <n v="0"/>
    <m/>
    <m/>
    <m/>
    <m/>
    <m/>
    <m/>
    <s v="Marina"/>
    <m/>
    <m/>
    <n v="0"/>
    <s v=""/>
    <n v="92400"/>
    <s v=""/>
    <s v=""/>
    <s v=""/>
    <s v=""/>
    <s v=""/>
    <s v=""/>
    <x v="2"/>
  </r>
  <r>
    <n v="6119"/>
    <s v="1550045"/>
    <s v="522 08th Av"/>
    <x v="2"/>
    <s v="BP Filed"/>
    <d v="2013-10-31T00:00:00"/>
    <x v="4"/>
    <s v=""/>
    <s v="VERTICAL &amp; HORIZONTAL REAR ADDITION OF (E) BUILDING. CONVERT SINGLE FAMILY DWELLING TO 2 UNITS BUILD"/>
    <s v="Residential"/>
    <s v="RH-2"/>
    <n v="285"/>
    <n v="0"/>
    <m/>
    <m/>
    <m/>
    <m/>
    <m/>
    <m/>
    <s v=""/>
    <s v="201310310802"/>
    <m/>
    <d v="2013-10-31T00:00:00"/>
    <s v="40-X"/>
    <s v="40"/>
    <s v="RH-2"/>
    <d v="2013-10-31T00:00:00"/>
    <n v="-122.46606"/>
    <n v="37.778525000000002"/>
    <s v="Resident"/>
    <x v="0"/>
    <n v="1"/>
    <n v="0"/>
    <m/>
    <m/>
    <m/>
    <m/>
    <m/>
    <m/>
    <s v="Richmond"/>
    <m/>
    <m/>
    <n v="0"/>
    <s v=""/>
    <n v="2400"/>
    <s v=""/>
    <s v=""/>
    <s v=""/>
    <s v=""/>
    <s v=""/>
    <s v=""/>
    <x v="1"/>
  </r>
  <r>
    <n v="6120"/>
    <s v="1844040"/>
    <s v="1424 10th Av"/>
    <x v="10"/>
    <s v="BP ISSUED"/>
    <d v="2014-03-25T00:00:00"/>
    <x v="4"/>
    <s v=""/>
    <s v="CREATE A (N) UNIT BY ADDING KITCHENETTE &amp; A BATHROOM."/>
    <s v="Residential"/>
    <s v="RH-2"/>
    <n v="203"/>
    <n v="0"/>
    <m/>
    <m/>
    <m/>
    <m/>
    <m/>
    <m/>
    <s v=""/>
    <s v="201311010862"/>
    <m/>
    <d v="2013-11-01T00:00:00"/>
    <s v="40-X"/>
    <s v="40"/>
    <s v="RH-2"/>
    <d v="2013-11-01T00:00:00"/>
    <n v="-122.467082"/>
    <n v="37.761564999999997"/>
    <s v="Resident"/>
    <x v="4"/>
    <n v="1"/>
    <n v="0"/>
    <m/>
    <m/>
    <m/>
    <m/>
    <m/>
    <m/>
    <s v="Inner Sunset"/>
    <m/>
    <m/>
    <n v="-1"/>
    <s v=""/>
    <n v="2400"/>
    <s v=""/>
    <s v=""/>
    <s v=""/>
    <s v=""/>
    <s v=""/>
    <s v=""/>
    <x v="1"/>
  </r>
  <r>
    <n v="6121"/>
    <s v="1854016A"/>
    <s v="1596 09th Av"/>
    <x v="10"/>
    <s v="CONSTRUCTION"/>
    <d v="2014-09-26T00:00:00"/>
    <x v="4"/>
    <s v=""/>
    <s v="ADD INLAW UNIT AT GROUND FLOOR TO INCLUDE 1-BEDROOM, KITCHEN, LIVING ROOM &amp; FULL BATHROOM."/>
    <s v="Residential"/>
    <s v="RH-2"/>
    <n v="530"/>
    <n v="0"/>
    <m/>
    <m/>
    <m/>
    <m/>
    <m/>
    <m/>
    <s v=""/>
    <s v="201312315322"/>
    <m/>
    <d v="2013-12-31T00:00:00"/>
    <s v="40-X"/>
    <s v="40"/>
    <s v="RH-2"/>
    <d v="2013-12-31T00:00:00"/>
    <n v="-122.46578599999999"/>
    <n v="37.758367"/>
    <s v="Resident"/>
    <x v="1"/>
    <n v="1"/>
    <n v="0"/>
    <m/>
    <m/>
    <m/>
    <m/>
    <m/>
    <m/>
    <s v="Inner Sunset"/>
    <m/>
    <m/>
    <n v="-1"/>
    <s v=""/>
    <n v="2400"/>
    <s v=""/>
    <s v=""/>
    <s v=""/>
    <s v=""/>
    <s v=""/>
    <s v=""/>
    <x v="1"/>
  </r>
  <r>
    <n v="6124"/>
    <s v="2701A019"/>
    <s v="4621 19th St"/>
    <x v="9"/>
    <s v="PL FILED"/>
    <d v="2014-04-14T00:00:00"/>
    <x v="4"/>
    <s v="RENOVATION OF AN (E) SINGLE FAMILY RESIDENCE INCLUDING REAR &amp; VERTICAL ADDITIONS, CONSTRUCTION OF SECOND UNIT OF REAR ADDITION, ASSOCIATED STRUCTURAL, MECHANICAL, ELECTRICAL, PLUMBING,LANDSCAPING."/>
    <s v=""/>
    <s v="Residential"/>
    <s v="RH-2"/>
    <n v="178"/>
    <n v="0"/>
    <m/>
    <m/>
    <m/>
    <m/>
    <m/>
    <m/>
    <s v="2014.0543"/>
    <s v=""/>
    <d v="2014-04-14T00:00:00"/>
    <m/>
    <s v="40-X"/>
    <s v="40"/>
    <s v="RH-2"/>
    <d v="2014-04-14T00:00:00"/>
    <n v="-122.440549"/>
    <n v="37.758929999999999"/>
    <s v="Resident"/>
    <x v="2"/>
    <n v="1"/>
    <n v="0"/>
    <m/>
    <m/>
    <m/>
    <m/>
    <m/>
    <m/>
    <s v="Central"/>
    <m/>
    <m/>
    <n v="0"/>
    <s v=""/>
    <n v="2266"/>
    <s v="450 Architects, Inc."/>
    <s v="David Bushnell"/>
    <s v="546-0450"/>
    <s v="David Bushnell 546-0450"/>
    <s v="San Francisco, CA  94111"/>
    <s v="9 Pier, Suite 105"/>
    <x v="1"/>
  </r>
  <r>
    <n v="6125"/>
    <s v="3511015"/>
    <s v="1532 Howard St"/>
    <x v="13"/>
    <s v="BP Filed"/>
    <d v="2014-05-30T00:00:00"/>
    <x v="53"/>
    <s v="Demolition of an existing one-story commercial building and the proposed new construction of a six-story residential building with 15 single room occupancy units."/>
    <s v="ERECT 6-STORY, TYPE 1, 15 DWELLING UNITS BUILDING. COMPLIANCE W/ ORDINANCE NO. 155-13 NOT REQUIRED."/>
    <s v="Mixed Use"/>
    <s v="W SoMa MUG"/>
    <n v="589"/>
    <n v="0"/>
    <m/>
    <m/>
    <m/>
    <m/>
    <n v="0"/>
    <m/>
    <s v="2013.1305"/>
    <s v="201405307085"/>
    <d v="2013-11-19T00:00:00"/>
    <d v="2014-05-30T00:00:00"/>
    <s v="55-X"/>
    <s v="55"/>
    <s v="WMUG"/>
    <d v="2013-11-19T00:00:00"/>
    <n v="-122.415949"/>
    <n v="37.772629000000002"/>
    <s v="Resident"/>
    <x v="0"/>
    <n v="15"/>
    <n v="-1482"/>
    <m/>
    <m/>
    <m/>
    <m/>
    <n v="-1482"/>
    <m/>
    <s v="WSoMa"/>
    <m/>
    <m/>
    <n v="0"/>
    <s v="San Francisco: Eastern Neighborhoods"/>
    <n v="8911"/>
    <s v="SIA Consulting Corp."/>
    <s v="Aidin Massoudi"/>
    <s v="922-0200x105"/>
    <s v="Aidin Massoudi 922-0200x105"/>
    <s v="San Francisco, CA  94103"/>
    <s v="1256 Howard Street"/>
    <x v="3"/>
  </r>
  <r>
    <n v="6126"/>
    <s v="3552008"/>
    <s v="1936 Folsom St"/>
    <x v="14"/>
    <s v="BP APPROVED"/>
    <d v="2014-06-06T00:00:00"/>
    <x v="4"/>
    <s v=""/>
    <s v="FROM SINGLE FAMILY TO MULTI FAMILY UNIT CONVERSION. RECONFIGURE 2ND STORY ENTRY. REHABILITATE 3RD FL"/>
    <s v="Residential"/>
    <s v="RH-3"/>
    <n v="592"/>
    <n v="0"/>
    <m/>
    <m/>
    <m/>
    <m/>
    <m/>
    <m/>
    <s v=""/>
    <s v="201311010933"/>
    <m/>
    <d v="2013-11-01T00:00:00"/>
    <s v="55-X"/>
    <s v="55"/>
    <s v="RH-3"/>
    <d v="2013-11-01T00:00:00"/>
    <n v="-122.415409"/>
    <n v="37.766340999999997"/>
    <s v="Resident"/>
    <x v="4"/>
    <n v="1"/>
    <n v="0"/>
    <m/>
    <m/>
    <m/>
    <m/>
    <m/>
    <m/>
    <s v="Mission"/>
    <m/>
    <m/>
    <n v="-1"/>
    <s v="San Francisco: Eastern Neighborhoods"/>
    <n v="2400"/>
    <s v=""/>
    <s v=""/>
    <s v=""/>
    <s v=""/>
    <s v=""/>
    <s v=""/>
    <x v="1"/>
  </r>
  <r>
    <n v="6127"/>
    <s v="6659006"/>
    <s v="1749 Dolores St"/>
    <x v="9"/>
    <s v="BP Filed"/>
    <d v="2013-12-30T00:00:00"/>
    <x v="4"/>
    <s v=""/>
    <s v="HORIZONTAL FRONT ADDITION ON UPPER CREAT NEW 2ND DWELLING UNIT ON LOWER LEVEL, (NO INCREASE IN SQ FT"/>
    <s v="Residential"/>
    <s v="RH-2"/>
    <n v="104"/>
    <n v="0"/>
    <m/>
    <m/>
    <m/>
    <m/>
    <m/>
    <m/>
    <s v=""/>
    <s v="201312305300"/>
    <m/>
    <d v="2013-12-30T00:00:00"/>
    <s v="40-X"/>
    <s v="40"/>
    <s v="RH-2"/>
    <d v="2013-12-30T00:00:00"/>
    <n v="-122.423884"/>
    <n v="37.741250000000001"/>
    <s v="Resident"/>
    <x v="0"/>
    <n v="1"/>
    <n v="0"/>
    <m/>
    <m/>
    <m/>
    <m/>
    <m/>
    <m/>
    <s v="Central"/>
    <m/>
    <m/>
    <n v="0"/>
    <s v="San Francisco: Mission-San Jose Corridor"/>
    <n v="2400"/>
    <s v=""/>
    <s v=""/>
    <s v=""/>
    <s v=""/>
    <s v=""/>
    <s v=""/>
    <x v="1"/>
  </r>
  <r>
    <n v="6128"/>
    <s v="6662007"/>
    <s v="22 Fairmount St"/>
    <x v="9"/>
    <s v="BP ISSUED"/>
    <d v="2014-08-11T00:00:00"/>
    <x v="4"/>
    <s v=""/>
    <s v="NEW 1 BEDROOM IN-LAW UNIT AT REAR HORIZONTAL ADDITION. REAR ADDITION ON THE (E) 1ST FL DECK TO ACCOM"/>
    <s v="Residential"/>
    <s v="RH-2"/>
    <n v="101"/>
    <n v="0"/>
    <m/>
    <m/>
    <m/>
    <m/>
    <m/>
    <m/>
    <s v=""/>
    <s v="201312093701"/>
    <m/>
    <d v="2013-12-09T00:00:00"/>
    <s v="40-X"/>
    <s v="40"/>
    <s v="RH-2"/>
    <d v="2013-12-09T00:00:00"/>
    <n v="-122.42474900000001"/>
    <n v="37.738930000000003"/>
    <s v="Resident"/>
    <x v="4"/>
    <n v="1"/>
    <n v="0"/>
    <m/>
    <m/>
    <m/>
    <m/>
    <m/>
    <m/>
    <s v="Central"/>
    <m/>
    <m/>
    <n v="-1"/>
    <s v="San Francisco: Mission-San Jose Corridor"/>
    <n v="2400"/>
    <s v=""/>
    <s v=""/>
    <s v=""/>
    <s v=""/>
    <s v=""/>
    <s v=""/>
    <x v="1"/>
  </r>
  <r>
    <n v="6131"/>
    <s v="3985027"/>
    <s v="1239 17th St"/>
    <x v="18"/>
    <s v="BP Filed"/>
    <d v="2013-11-21T00:00:00"/>
    <x v="43"/>
    <s v=""/>
    <s v="ADD FOUR RESIDENTIAL UNITS ON TOP OF EXISTING IRON WORK SHOP.CONVERT EXISTING OFFICE TO ANOTHER RESI"/>
    <s v="Mixed Use"/>
    <s v="UMU"/>
    <n v="651"/>
    <n v="0"/>
    <m/>
    <m/>
    <m/>
    <m/>
    <m/>
    <m/>
    <s v=""/>
    <s v="201311212547"/>
    <m/>
    <d v="2013-11-21T00:00:00"/>
    <s v="48-X"/>
    <s v="48"/>
    <s v="UMU"/>
    <d v="2013-11-21T00:00:00"/>
    <n v="-122.39623"/>
    <n v="37.765228999999998"/>
    <s v="Resident"/>
    <x v="0"/>
    <n v="3"/>
    <n v="0"/>
    <m/>
    <m/>
    <m/>
    <m/>
    <m/>
    <m/>
    <s v="Showpl/Potrero"/>
    <m/>
    <m/>
    <n v="0"/>
    <s v="San Francisco: Eastern Neighborhoods"/>
    <n v="6000"/>
    <s v=""/>
    <s v=""/>
    <s v=""/>
    <s v=""/>
    <s v=""/>
    <s v=""/>
    <x v="0"/>
  </r>
  <r>
    <n v="6132"/>
    <s v="4003006"/>
    <s v="238 Missouri St"/>
    <x v="18"/>
    <s v="BP Filed"/>
    <d v="2013-10-03T00:00:00"/>
    <x v="11"/>
    <s v=""/>
    <s v="4TH STORY ADDITION, 2 STORY ADDITION W/ROOF DECK AT REAR YARD, ADDITION OF 3RD UNIT AT 1ST FLR(BASEM"/>
    <s v="Residential"/>
    <s v="RH-3"/>
    <n v="214"/>
    <n v="0"/>
    <m/>
    <m/>
    <m/>
    <m/>
    <m/>
    <m/>
    <s v=""/>
    <s v="201310038371"/>
    <m/>
    <d v="2013-10-03T00:00:00"/>
    <s v="40-X"/>
    <s v="40"/>
    <s v="RH-3"/>
    <d v="2013-10-03T00:00:00"/>
    <n v="-122.396542"/>
    <n v="37.763325000000002"/>
    <s v="Resident"/>
    <x v="0"/>
    <n v="1"/>
    <n v="0"/>
    <m/>
    <m/>
    <m/>
    <m/>
    <m/>
    <m/>
    <s v="Showpl/Potrero"/>
    <m/>
    <m/>
    <n v="0"/>
    <s v="San Francisco: Eastern Neighborhoods"/>
    <n v="3600"/>
    <s v=""/>
    <s v=""/>
    <s v=""/>
    <s v=""/>
    <s v=""/>
    <s v=""/>
    <x v="0"/>
  </r>
  <r>
    <n v="6133"/>
    <s v="4067012"/>
    <s v="1512 20th St"/>
    <x v="18"/>
    <s v="BP Filed"/>
    <d v="2013-10-29T00:00:00"/>
    <x v="1"/>
    <s v="Renovation and addition to an existing mixed-use building"/>
    <s v="REMOVE (E) ROOF. INCREASE HEIGHT OF (E) 2 STORY BLDG &amp; ADD (N) MEZZ. ADD (N0) ROOF DECK @ SINGLE STO"/>
    <s v="Mixed Use"/>
    <s v="NC-2"/>
    <n v="520"/>
    <n v="4965"/>
    <n v="2118"/>
    <m/>
    <m/>
    <m/>
    <n v="2847"/>
    <m/>
    <s v="2013.1431"/>
    <s v="201310290519"/>
    <d v="2013-10-07T00:00:00"/>
    <d v="2013-10-29T00:00:00"/>
    <s v="40-X"/>
    <s v="40"/>
    <s v="NC-2"/>
    <d v="2013-10-07T00:00:00"/>
    <n v="-122.396316"/>
    <n v="37.759929"/>
    <s v="Mixed"/>
    <x v="0"/>
    <n v="0"/>
    <n v="2762"/>
    <m/>
    <m/>
    <n v="1011"/>
    <m/>
    <n v="1751"/>
    <m/>
    <s v="Showpl/Potrero"/>
    <m/>
    <m/>
    <n v="0"/>
    <s v="San Francisco: Eastern Neighborhoods"/>
    <n v="4965"/>
    <s v=""/>
    <s v="Cary Bernstein"/>
    <s v="415-522-1907"/>
    <s v="Cary Bernstein 415-522-1907"/>
    <s v="San Francisco, CA 94107"/>
    <s v="2325 3rd Street, Studio 341"/>
    <x v="1"/>
  </r>
  <r>
    <n v="6134"/>
    <s v="4145012"/>
    <s v="2356 Bryant St"/>
    <x v="14"/>
    <s v="BP APPROVED"/>
    <d v="2014-09-10T00:00:00"/>
    <x v="11"/>
    <s v=""/>
    <s v="2 STORY REAR ADDITION. CONVERT 1ST FLOOR USABLE AREA INTO NEW RESIDENTIAL UNIT &amp; EXPAND INTO GARAGE."/>
    <s v="Residential"/>
    <s v="RM-1"/>
    <n v="171"/>
    <n v="0"/>
    <m/>
    <m/>
    <m/>
    <m/>
    <m/>
    <m/>
    <s v=""/>
    <s v="201311273026"/>
    <m/>
    <d v="2013-11-27T00:00:00"/>
    <s v="40-X"/>
    <s v="40"/>
    <s v="RM-1"/>
    <d v="2013-11-27T00:00:00"/>
    <n v="-122.40940999999999"/>
    <n v="37.756715"/>
    <s v="Resident"/>
    <x v="4"/>
    <n v="1"/>
    <n v="0"/>
    <m/>
    <m/>
    <m/>
    <m/>
    <m/>
    <m/>
    <s v="Mission"/>
    <m/>
    <m/>
    <n v="-1"/>
    <s v="San Francisco: Eastern Neighborhoods"/>
    <n v="3600"/>
    <s v=""/>
    <s v=""/>
    <s v=""/>
    <s v=""/>
    <s v=""/>
    <s v=""/>
    <x v="0"/>
  </r>
  <r>
    <n v="6135"/>
    <s v="4271008"/>
    <s v="1340 Alabama St"/>
    <x v="14"/>
    <s v="CONSTRUCTION"/>
    <d v="2014-03-12T00:00:00"/>
    <x v="4"/>
    <s v=""/>
    <s v="EXTENSION OF NORTH WALL TO SAME AREA AS NEIGHBORS LIGHT WELL. REFERENCE APPL #201208177711."/>
    <s v="Residential"/>
    <s v="RH-2"/>
    <n v="134"/>
    <n v="0"/>
    <m/>
    <m/>
    <m/>
    <m/>
    <m/>
    <m/>
    <s v=""/>
    <s v="201312134188"/>
    <m/>
    <d v="2013-12-13T00:00:00"/>
    <s v="40-X"/>
    <s v="40"/>
    <s v="RH-2"/>
    <d v="2013-12-13T00:00:00"/>
    <n v="-122.41083999999999"/>
    <n v="37.750418000000003"/>
    <s v="Resident"/>
    <x v="1"/>
    <n v="1"/>
    <n v="0"/>
    <m/>
    <m/>
    <m/>
    <m/>
    <m/>
    <m/>
    <s v="Mission"/>
    <m/>
    <m/>
    <n v="-1"/>
    <s v="San Francisco: Eastern Neighborhoods"/>
    <n v="2400"/>
    <s v=""/>
    <s v=""/>
    <s v=""/>
    <s v=""/>
    <s v=""/>
    <s v=""/>
    <x v="1"/>
  </r>
  <r>
    <n v="6136"/>
    <s v="4274001"/>
    <s v="1302 York St"/>
    <x v="14"/>
    <s v="BP ISSUED"/>
    <d v="2014-09-25T00:00:00"/>
    <x v="11"/>
    <s v=""/>
    <s v="CHANGE OF USE FROM R3 2-UNIT RESIDENTIAL TO R2 3-UNIT RESIDENTIAL. CONVERT 1ST FL (E) LIVING SPACE I"/>
    <s v="Residential"/>
    <s v="RH-3"/>
    <n v="135"/>
    <n v="0"/>
    <m/>
    <m/>
    <m/>
    <m/>
    <m/>
    <m/>
    <s v=""/>
    <s v="201310119147"/>
    <m/>
    <d v="2013-10-11T00:00:00"/>
    <s v="40-X"/>
    <s v="40"/>
    <s v="RH-3"/>
    <d v="2013-10-11T00:00:00"/>
    <n v="-122.408075"/>
    <n v="37.751196999999998"/>
    <s v="Resident"/>
    <x v="4"/>
    <n v="1"/>
    <n v="0"/>
    <m/>
    <m/>
    <m/>
    <m/>
    <m/>
    <m/>
    <s v="Mission"/>
    <m/>
    <m/>
    <n v="-1"/>
    <s v="San Francisco: Eastern Neighborhoods"/>
    <n v="3600"/>
    <s v=""/>
    <s v=""/>
    <s v=""/>
    <s v=""/>
    <s v=""/>
    <s v=""/>
    <x v="0"/>
  </r>
  <r>
    <n v="6138"/>
    <s v="5338018"/>
    <s v="1756 Revere Av"/>
    <x v="25"/>
    <s v="BP ISSUED"/>
    <d v="2014-08-28T00:00:00"/>
    <x v="4"/>
    <s v=""/>
    <s v="HORIZONTAL EXTENSION AT REAR (APPROX 20'-0&quot;). CHANGE OF USE FROM SINGLE FAMILY TO 2 UNITS. 2 NEW BED"/>
    <s v="Residential"/>
    <s v="RH-2"/>
    <n v="76"/>
    <n v="0"/>
    <m/>
    <m/>
    <m/>
    <m/>
    <m/>
    <m/>
    <s v=""/>
    <s v="201310159297"/>
    <m/>
    <d v="2013-10-15T00:00:00"/>
    <s v="40-X"/>
    <s v="40"/>
    <s v="RH-2"/>
    <d v="2013-10-15T00:00:00"/>
    <n v="-122.392881"/>
    <n v="37.733130000000003"/>
    <s v="Resident"/>
    <x v="4"/>
    <n v="1"/>
    <n v="0"/>
    <m/>
    <m/>
    <m/>
    <m/>
    <m/>
    <m/>
    <s v="Other S Bayshore"/>
    <m/>
    <m/>
    <n v="-1"/>
    <s v="San Francisco: Bayview/Hunters Point Shipyard/Candlestick Point"/>
    <n v="2400"/>
    <s v=""/>
    <s v=""/>
    <s v=""/>
    <s v=""/>
    <s v=""/>
    <s v=""/>
    <x v="1"/>
  </r>
  <r>
    <n v="6139"/>
    <s v="6472022"/>
    <s v="5875 Mission St"/>
    <x v="12"/>
    <s v="BP Filed"/>
    <d v="2013-12-31T00:00:00"/>
    <x v="11"/>
    <s v=""/>
    <s v="HORIZONTAL &amp; VERTICAL ADDITION, ADD THREE STORIES TO EXISTING SINGLE STORY STRUCTURE. CONVERT EXISTI"/>
    <s v="Mixed Use"/>
    <s v="NC-2"/>
    <n v="873"/>
    <n v="0"/>
    <m/>
    <m/>
    <m/>
    <m/>
    <m/>
    <m/>
    <s v=""/>
    <s v="201312315336"/>
    <m/>
    <d v="2013-12-31T00:00:00"/>
    <s v="40-X"/>
    <s v="40"/>
    <s v="NC-2"/>
    <d v="2013-12-31T00:00:00"/>
    <n v="-122.452123"/>
    <n v="37.708751999999997"/>
    <s v="Resident"/>
    <x v="0"/>
    <n v="2"/>
    <n v="0"/>
    <m/>
    <m/>
    <m/>
    <m/>
    <m/>
    <m/>
    <s v="South Central, Other"/>
    <m/>
    <m/>
    <n v="0"/>
    <s v="San Francisco: Mission-San Jose Corridor"/>
    <n v="3600"/>
    <s v=""/>
    <s v=""/>
    <s v=""/>
    <s v=""/>
    <s v=""/>
    <s v=""/>
    <x v="0"/>
  </r>
  <r>
    <n v="6140"/>
    <s v="0342001"/>
    <s v="950 Market St"/>
    <x v="1"/>
    <s v="PL FILED"/>
    <d v="2013-11-19T00:00:00"/>
    <x v="114"/>
    <s v="The proposed project is the demolition of five (5) existing structures and new construction of a mixed-use arts, education, residential, hotel, and retail complex, with approximately 198 below-grade parking spaces.  The proposed project includes approxima"/>
    <s v=""/>
    <s v="Commercial"/>
    <s v="C-3-G"/>
    <n v="667"/>
    <n v="229000"/>
    <n v="24000"/>
    <m/>
    <m/>
    <m/>
    <n v="15000"/>
    <n v="190000"/>
    <s v="2013.1049"/>
    <s v=""/>
    <d v="2013-11-19T00:00:00"/>
    <m/>
    <s v="120-X"/>
    <s v="120"/>
    <s v="C-3-G"/>
    <d v="2013-11-19T00:00:00"/>
    <n v="-122.40861"/>
    <n v="37.783479"/>
    <s v="Mixres"/>
    <x v="2"/>
    <n v="305"/>
    <n v="169834"/>
    <m/>
    <m/>
    <n v="24000"/>
    <m/>
    <n v="-6321"/>
    <n v="152155"/>
    <s v="Downtown"/>
    <m/>
    <m/>
    <n v="0"/>
    <s v="San Francisco: Downtown-Van Ness-Geary"/>
    <n v="412000"/>
    <s v="Group I"/>
    <s v="Michelle  Lin"/>
    <s v="394-9018"/>
    <s v="Michelle  Lin 394-9018"/>
    <s v="San Francisco, CA  94104"/>
    <s v="100 Bush Street, Suite 1650"/>
    <x v="4"/>
  </r>
  <r>
    <n v="6141"/>
    <s v="0515031"/>
    <s v="2251 Greenwich St"/>
    <x v="4"/>
    <s v="BP Filed"/>
    <d v="2013-12-20T00:00:00"/>
    <x v="9"/>
    <s v=""/>
    <s v="ERECT NEW FIRE STATION"/>
    <s v="Public"/>
    <s v="P"/>
    <n v="815"/>
    <n v="5749"/>
    <m/>
    <m/>
    <m/>
    <n v="5749"/>
    <m/>
    <m/>
    <s v=""/>
    <s v="201312204680"/>
    <m/>
    <d v="2013-12-20T00:00:00"/>
    <s v="40-X"/>
    <s v="40"/>
    <s v="P"/>
    <d v="2013-12-20T00:00:00"/>
    <n v="-122.43669800000001"/>
    <n v="37.798876999999997"/>
    <s v="Mixres"/>
    <x v="0"/>
    <n v="1"/>
    <n v="5749"/>
    <m/>
    <m/>
    <m/>
    <n v="5749"/>
    <m/>
    <m/>
    <s v="Marina"/>
    <m/>
    <m/>
    <n v="0"/>
    <s v=""/>
    <n v="6949"/>
    <s v=""/>
    <s v=""/>
    <s v=""/>
    <s v=""/>
    <s v=""/>
    <s v=""/>
    <x v="1"/>
  </r>
  <r>
    <n v="6142"/>
    <s v="0814001"/>
    <s v="150 Van Ness Ave"/>
    <x v="6"/>
    <s v="PL FILED"/>
    <d v="2014-04-23T00:00:00"/>
    <x v="115"/>
    <s v="The proposed project is a 13 story, 429 unit residential bldg. on Hayes Street between Van Ness Avenue and Polk Street. The project would contain 512,010 gsf, including 410,760 sf of residential, 90,600 of subsurface parking and 9,000 sf of retail on the "/>
    <s v=""/>
    <s v="Commercial"/>
    <s v="C-3-G"/>
    <n v="647"/>
    <n v="9000"/>
    <n v="0"/>
    <m/>
    <m/>
    <m/>
    <n v="9000"/>
    <m/>
    <s v="2013.0973"/>
    <s v=""/>
    <d v="2013-10-25T00:00:00"/>
    <m/>
    <s v="120-R2"/>
    <s v="120"/>
    <s v="C-3-G"/>
    <d v="2013-10-25T00:00:00"/>
    <n v="-122.4194433"/>
    <n v="37.777091899999988"/>
    <s v="Mixres"/>
    <x v="2"/>
    <n v="429"/>
    <n v="-127558"/>
    <m/>
    <m/>
    <n v="-136558"/>
    <m/>
    <n v="9000"/>
    <m/>
    <s v="Market Octavia"/>
    <m/>
    <m/>
    <n v="0"/>
    <s v="San Francisco: Market and Octavia"/>
    <n v="418387"/>
    <s v="Emerald Fund, Inc."/>
    <s v="Marc Babsin"/>
    <s v="415-489-1313"/>
    <s v="Marc Babsin 415-489-1313"/>
    <s v="San Francisco, CA 94105"/>
    <s v="532 Folsom Street, Suite 400"/>
    <x v="4"/>
  </r>
  <r>
    <n v="6143"/>
    <s v="0836007"/>
    <s v="1554 Market St"/>
    <x v="6"/>
    <s v="BP Filed"/>
    <d v="2013-11-22T00:00:00"/>
    <x v="88"/>
    <s v=""/>
    <s v="ERECT 12-STORY RESIDENTIAL &amp; COMMERCIAL BUILDING."/>
    <s v="Commercial"/>
    <s v="C-3-G"/>
    <n v="647"/>
    <n v="0"/>
    <m/>
    <m/>
    <m/>
    <m/>
    <m/>
    <m/>
    <s v=""/>
    <s v="201311222657"/>
    <m/>
    <d v="2013-11-22T00:00:00"/>
    <s v="120-R2"/>
    <s v="120"/>
    <s v="C-3-G"/>
    <d v="2013-11-22T00:00:00"/>
    <n v="-122.42"/>
    <n v="37.775100000000002"/>
    <s v="Resident"/>
    <x v="0"/>
    <n v="110"/>
    <n v="0"/>
    <m/>
    <m/>
    <m/>
    <m/>
    <m/>
    <m/>
    <s v="Market Octavia"/>
    <m/>
    <m/>
    <n v="0"/>
    <s v="San Francisco: Market and Octavia"/>
    <n v="132000"/>
    <s v=""/>
    <s v=""/>
    <s v=""/>
    <s v=""/>
    <s v=""/>
    <s v=""/>
    <x v="2"/>
  </r>
  <r>
    <n v="6144"/>
    <s v="0944030"/>
    <s v="2582 Filbert St"/>
    <x v="4"/>
    <s v="BP Filed"/>
    <d v="2014-04-14T00:00:00"/>
    <x v="9"/>
    <s v="Construct a 3 story single family dwelling on an empty lot."/>
    <s v="ERECT 3 STORIES, 1 SINGLE FAMILY, TYPE 5."/>
    <s v="Residential"/>
    <s v="RH-1"/>
    <n v="365"/>
    <n v="0"/>
    <m/>
    <m/>
    <m/>
    <m/>
    <m/>
    <m/>
    <s v="2013.1748"/>
    <s v="201404143170"/>
    <d v="2013-11-27T00:00:00"/>
    <d v="2014-04-14T00:00:00"/>
    <s v="40-X"/>
    <s v="40"/>
    <s v="RH-1"/>
    <d v="2013-11-27T00:00:00"/>
    <n v="-122.44190399999999"/>
    <n v="37.797260999999999"/>
    <s v="Resident"/>
    <x v="0"/>
    <n v="1"/>
    <n v="0"/>
    <m/>
    <m/>
    <m/>
    <m/>
    <m/>
    <m/>
    <s v="Marina"/>
    <m/>
    <m/>
    <n v="0"/>
    <s v=""/>
    <n v="11800"/>
    <s v="Stein adn Lubin. LLP"/>
    <s v="Charles Olson"/>
    <s v="415-981-0550"/>
    <s v="Charles Olson 415-981-0550"/>
    <s v="SF, CA 94111"/>
    <s v="600 Montgomery St, 14th floor"/>
    <x v="1"/>
  </r>
  <r>
    <n v="6145"/>
    <s v="0948029"/>
    <s v="2855 Filbert St"/>
    <x v="4"/>
    <s v="BP Filed"/>
    <d v="2013-10-04T00:00:00"/>
    <x v="9"/>
    <s v=""/>
    <s v="ERECT TYPE 5 3-STORY SINGLE FAMILY RESIDENCE."/>
    <s v="Residential"/>
    <s v="RH-1"/>
    <n v="365"/>
    <n v="0"/>
    <m/>
    <m/>
    <m/>
    <m/>
    <m/>
    <m/>
    <s v=""/>
    <s v="201310048576"/>
    <m/>
    <d v="2013-10-04T00:00:00"/>
    <s v="40-X"/>
    <s v="40"/>
    <s v="RH-1"/>
    <d v="2013-10-04T00:00:00"/>
    <n v="-122.446353"/>
    <n v="37.796717999999998"/>
    <s v="Resident"/>
    <x v="0"/>
    <n v="1"/>
    <n v="0"/>
    <m/>
    <m/>
    <m/>
    <m/>
    <m/>
    <m/>
    <s v="Marina"/>
    <m/>
    <m/>
    <n v="0"/>
    <s v=""/>
    <n v="1200"/>
    <s v=""/>
    <s v=""/>
    <s v=""/>
    <s v=""/>
    <s v=""/>
    <s v=""/>
    <x v="1"/>
  </r>
  <r>
    <n v="6146"/>
    <s v="1051034"/>
    <s v="2320 Sutter St"/>
    <x v="5"/>
    <s v="BP ISSUED"/>
    <d v="2014-05-28T00:00:00"/>
    <x v="1"/>
    <s v=""/>
    <s v="TO ERECT 3 STORIES, NO BASEMENT, MEDICAL OFFICE. (REAR BLDG)."/>
    <s v="Mixed Use"/>
    <s v="NC-3"/>
    <n v="715"/>
    <n v="20000"/>
    <m/>
    <m/>
    <n v="20000"/>
    <m/>
    <m/>
    <m/>
    <s v=""/>
    <s v="201310038416"/>
    <m/>
    <d v="2013-10-03T00:00:00"/>
    <s v="40-X"/>
    <s v="40"/>
    <s v="NC-3"/>
    <d v="2013-10-03T00:00:00"/>
    <n v="-122.43844900000001"/>
    <n v="37.785468000000002"/>
    <s v="MED"/>
    <x v="4"/>
    <n v="0"/>
    <n v="11132"/>
    <m/>
    <n v="20000"/>
    <n v="-8868"/>
    <m/>
    <m/>
    <m/>
    <s v="Western Addition"/>
    <m/>
    <m/>
    <n v="-1"/>
    <s v="San Francisco: Downtown-Van Ness-Geary"/>
    <n v="20000"/>
    <s v=""/>
    <s v=""/>
    <s v=""/>
    <s v=""/>
    <s v=""/>
    <s v=""/>
    <x v="1"/>
  </r>
  <r>
    <n v="6147"/>
    <s v="1153020"/>
    <s v="1823 Turk St"/>
    <x v="5"/>
    <s v="BP Filed"/>
    <d v="2013-10-11T00:00:00"/>
    <x v="3"/>
    <s v=""/>
    <s v="ERECT 4-STORY, TYPE V RESIDENTIAL CONDO."/>
    <s v="Residential"/>
    <s v="RM-1"/>
    <n v="671"/>
    <n v="0"/>
    <m/>
    <m/>
    <m/>
    <m/>
    <m/>
    <m/>
    <s v=""/>
    <s v="201310119178"/>
    <m/>
    <d v="2013-10-11T00:00:00"/>
    <s v="40-X"/>
    <s v="40"/>
    <s v="RM-1"/>
    <d v="2013-10-11T00:00:00"/>
    <n v="-122.438864"/>
    <n v="37.779662000000002"/>
    <s v="Resident"/>
    <x v="0"/>
    <n v="7"/>
    <n v="0"/>
    <m/>
    <m/>
    <m/>
    <m/>
    <m/>
    <m/>
    <s v="Western Addition"/>
    <m/>
    <m/>
    <n v="0"/>
    <s v=""/>
    <n v="8400"/>
    <s v=""/>
    <s v=""/>
    <s v=""/>
    <s v=""/>
    <s v=""/>
    <s v=""/>
    <x v="0"/>
  </r>
  <r>
    <n v="6148"/>
    <s v="1179024A"/>
    <s v="1631 Mcallister St"/>
    <x v="5"/>
    <s v="PL FILED"/>
    <d v="2014-02-12T00:00:00"/>
    <x v="0"/>
    <s v="Construction of four-story 6,527 sf building containing four residences and four vehicle parking spaces."/>
    <s v="ERECT NEW 4-UNIT RESIDENTIAL BLDG"/>
    <s v="Residential"/>
    <s v="RM-1"/>
    <n v="278"/>
    <n v="0"/>
    <m/>
    <m/>
    <m/>
    <m/>
    <m/>
    <m/>
    <s v="2014.0226"/>
    <s v="201311041047"/>
    <d v="2014-02-12T00:00:00"/>
    <d v="2013-11-04T00:00:00"/>
    <s v="40-X"/>
    <s v="40"/>
    <s v="RM-1"/>
    <d v="2013-11-04T00:00:00"/>
    <n v="-122.438672"/>
    <n v="37.777768000000002"/>
    <s v="Resident"/>
    <x v="2"/>
    <n v="4"/>
    <n v="-7000"/>
    <n v="-7000"/>
    <m/>
    <m/>
    <m/>
    <m/>
    <m/>
    <s v="Western Addition"/>
    <m/>
    <m/>
    <n v="0"/>
    <s v=""/>
    <n v="6527"/>
    <s v="E.E. Weiss Architects"/>
    <s v="Earle Weiss"/>
    <s v="415-381-8700"/>
    <s v="Earle Weiss 415-381-8700"/>
    <s v="Mill Valley, CA 94941"/>
    <s v="21 Corte Madera #4"/>
    <x v="0"/>
  </r>
  <r>
    <n v="6149"/>
    <s v="1312022"/>
    <s v="830 El Camino Del Mar *"/>
    <x v="2"/>
    <s v="BP Filed"/>
    <d v="2013-12-13T00:00:00"/>
    <x v="9"/>
    <s v=""/>
    <s v="(FRONT BLDG) ERECT ONE STORY OF ONE SINGLE FAMILY WITH GARAGE."/>
    <s v="Residential"/>
    <s v="RH-1(D)"/>
    <n v="758"/>
    <n v="0"/>
    <m/>
    <m/>
    <m/>
    <m/>
    <m/>
    <m/>
    <s v=""/>
    <s v="201312134211"/>
    <m/>
    <d v="2013-12-13T00:00:00"/>
    <s v="40-X"/>
    <s v="40"/>
    <s v="RH-1(D)"/>
    <d v="2013-12-13T00:00:00"/>
    <n v="-122.493183"/>
    <n v="37.786628999999998"/>
    <s v="Resident"/>
    <x v="0"/>
    <n v="1"/>
    <n v="0"/>
    <m/>
    <m/>
    <m/>
    <m/>
    <m/>
    <m/>
    <s v="Richmond"/>
    <m/>
    <m/>
    <n v="0"/>
    <s v=""/>
    <n v="1200"/>
    <s v=""/>
    <s v=""/>
    <s v=""/>
    <s v=""/>
    <s v=""/>
    <s v=""/>
    <x v="1"/>
  </r>
  <r>
    <n v="6150"/>
    <s v="1731015"/>
    <s v="1271 19th Av"/>
    <x v="8"/>
    <s v="PL FILED"/>
    <d v="2014-08-15T00:00:00"/>
    <x v="4"/>
    <s v="New construction of a four-story building containing two residential units and two vehicle spaces."/>
    <s v="ERECT 4-STORY TYPE 5 MULTI UNIT RESIDENTIAL."/>
    <s v="Residential"/>
    <s v="RM-1"/>
    <n v="556"/>
    <n v="0"/>
    <m/>
    <m/>
    <m/>
    <m/>
    <m/>
    <m/>
    <s v="2014.1256"/>
    <s v="201310169408"/>
    <d v="2014-08-15T00:00:00"/>
    <d v="2013-10-16T00:00:00"/>
    <s v="40-X"/>
    <s v="40"/>
    <s v="RM-1"/>
    <d v="2013-10-16T00:00:00"/>
    <n v="-122.477211"/>
    <n v="37.763973"/>
    <s v="Resident"/>
    <x v="2"/>
    <n v="2"/>
    <n v="0"/>
    <m/>
    <m/>
    <m/>
    <m/>
    <m/>
    <m/>
    <s v="Outer Sunset"/>
    <m/>
    <m/>
    <n v="0"/>
    <s v=""/>
    <n v="4159"/>
    <s v=""/>
    <s v="Judy Kwok"/>
    <s v="408 891-0926"/>
    <s v="Judy Kwok 408 891-0926"/>
    <s v="SF 94122"/>
    <s v="1267 19th Ave."/>
    <x v="1"/>
  </r>
  <r>
    <n v="6151"/>
    <s v="2619066"/>
    <s v="24 Ord Ct"/>
    <x v="7"/>
    <s v="BP Filed"/>
    <d v="2013-10-21T00:00:00"/>
    <x v="4"/>
    <s v="Variance request to the rear yard requirement of P.C. Sec. 134 to permit the construction of a second dwelling unit within the rear yard.  "/>
    <s v="ERECT 4-STORY, 1 UNIT, TYPE 5, RESIDENTIAL BUILDING."/>
    <s v="Residential"/>
    <s v="RH-2"/>
    <n v="563"/>
    <n v="0"/>
    <m/>
    <m/>
    <m/>
    <m/>
    <m/>
    <m/>
    <s v="2013.1522"/>
    <s v="201310219830"/>
    <d v="2013-10-18T00:00:00"/>
    <d v="2013-10-21T00:00:00"/>
    <s v="40-X"/>
    <s v="40"/>
    <s v="RH-2"/>
    <d v="2013-10-18T00:00:00"/>
    <n v="-122.439882"/>
    <n v="37.763429000000002"/>
    <s v="Resident"/>
    <x v="0"/>
    <n v="1"/>
    <n v="0"/>
    <m/>
    <m/>
    <m/>
    <m/>
    <m/>
    <m/>
    <s v="Buena Vista"/>
    <m/>
    <m/>
    <n v="0"/>
    <s v=""/>
    <n v="4752"/>
    <s v=""/>
    <s v="Kenneth Tam"/>
    <s v="408-446-9881"/>
    <s v="Kenneth Tam 408-446-9881"/>
    <s v="San Jose, CA 95129"/>
    <s v="1266 Regency Drive"/>
    <x v="1"/>
  </r>
  <r>
    <n v="6152"/>
    <s v="2619067"/>
    <s v="22 Ord Ct"/>
    <x v="7"/>
    <s v="BP Filed"/>
    <d v="2013-10-21T00:00:00"/>
    <x v="4"/>
    <s v="Variance request to the rear yard requirement of P.C. Sec. 134 to permit the construction of a second dwelling unit within the rear yard.  "/>
    <s v="REAR BLDG. ERECT 4-STORY, 1 UNIT, TYPE 5, RESIDENTIAL BUILDING."/>
    <s v="Residential"/>
    <s v="RH-2"/>
    <n v="562"/>
    <n v="0"/>
    <m/>
    <m/>
    <m/>
    <m/>
    <m/>
    <m/>
    <s v="2013.1521"/>
    <s v="201310219817"/>
    <d v="2013-10-18T00:00:00"/>
    <d v="2013-10-21T00:00:00"/>
    <s v="40-X"/>
    <s v="40"/>
    <s v="RH-2"/>
    <d v="2013-10-18T00:00:00"/>
    <n v="-122.44058200000001"/>
    <n v="37.763829000000001"/>
    <s v="Resident"/>
    <x v="0"/>
    <n v="1"/>
    <n v="0"/>
    <m/>
    <m/>
    <m/>
    <m/>
    <m/>
    <m/>
    <s v="Buena Vista"/>
    <m/>
    <m/>
    <n v="0"/>
    <s v=""/>
    <n v="11085"/>
    <s v=""/>
    <s v="Kenneth Tam"/>
    <s v="408-446-9881"/>
    <s v="Kenneth Tam 408-446-9881"/>
    <s v="San Jose, CA 95129"/>
    <s v="1266 Regency Drive"/>
    <x v="1"/>
  </r>
  <r>
    <n v="6153"/>
    <s v="2807040"/>
    <s v="429 Grand View Av"/>
    <x v="9"/>
    <s v="PL FILED"/>
    <d v="2013-12-06T00:00:00"/>
    <x v="4"/>
    <s v="Adding a 2nd dwelling unit to the site_x000d_Variance request to the rear yard requirement of P.C. Sec. 134"/>
    <s v=""/>
    <s v="Residential"/>
    <s v="RM-1"/>
    <n v="142"/>
    <n v="0"/>
    <m/>
    <m/>
    <m/>
    <m/>
    <m/>
    <m/>
    <s v="2013.1528"/>
    <s v=""/>
    <d v="2013-12-06T00:00:00"/>
    <m/>
    <s v="40-X"/>
    <s v="40"/>
    <s v="RM-1"/>
    <d v="2013-12-06T00:00:00"/>
    <n v="-122.442239"/>
    <n v="37.752144000000001"/>
    <s v="Resident"/>
    <x v="2"/>
    <n v="1"/>
    <n v="0"/>
    <m/>
    <m/>
    <m/>
    <m/>
    <m/>
    <m/>
    <s v="Central"/>
    <m/>
    <m/>
    <n v="0"/>
    <s v=""/>
    <n v="4250"/>
    <s v=""/>
    <s v="Angela  Matt"/>
    <s v="595-2047"/>
    <s v="Angela  Matt 595-2047"/>
    <s v="San Francisco, CA  94114"/>
    <s v="976 Elizabeth Street"/>
    <x v="1"/>
  </r>
  <r>
    <n v="6154"/>
    <s v="3519063"/>
    <s v="1335 Folsom St"/>
    <x v="13"/>
    <s v="PL FILED"/>
    <d v="2013-12-03T00:00:00"/>
    <x v="17"/>
    <s v="The proposed project would involve demolition of an existing one-story commercial building (constructed in 1923) and construction of a new seven-story, residential building of approximately 65' in height.  The proposed building shall consist of seven resi"/>
    <s v=""/>
    <s v="Mixed Use"/>
    <s v="NCT"/>
    <n v="597"/>
    <n v="0"/>
    <m/>
    <m/>
    <m/>
    <n v="0"/>
    <m/>
    <m/>
    <s v="2013.1281"/>
    <s v=""/>
    <d v="2013-12-03T00:00:00"/>
    <m/>
    <s v="65-X"/>
    <s v="65"/>
    <s v="Folsom NCT"/>
    <d v="2013-12-03T00:00:00"/>
    <n v="-122.411958"/>
    <n v="37.773389000000002"/>
    <s v="Resident"/>
    <x v="2"/>
    <n v="65"/>
    <n v="-5700"/>
    <m/>
    <m/>
    <m/>
    <n v="-5700"/>
    <m/>
    <m/>
    <s v="WSoMa"/>
    <m/>
    <m/>
    <n v="0"/>
    <s v="San Francisco: Eastern Neighborhoods"/>
    <n v="25000"/>
    <s v="Realtex Condominums, LLC"/>
    <s v="Tomas Janik"/>
    <s v="415-359-4397"/>
    <s v="Tomas Janik 415-359-4397"/>
    <s v="San Francisco, CA  94105"/>
    <s v="100 The Embarcadero Ave."/>
    <x v="2"/>
  </r>
  <r>
    <n v="6155"/>
    <s v="3521053A"/>
    <s v="33 Norfolk St"/>
    <x v="13"/>
    <s v="PL FILED"/>
    <d v="2014-04-17T00:00:00"/>
    <x v="5"/>
    <s v="The project sponsor proposes to merge Lots 053A and 093 and to replace the existing commercial building and parking lot with a 5-story mixed use building.  The project will have 9 residential units and approximately 1,250 s.f. of commercial space. The pro"/>
    <s v="ERECT 5-STORY COMMERCIAL &amp; MULTI UNIT RESIDENTIAL"/>
    <s v="Mixed Use"/>
    <s v="W SoMa MUG"/>
    <n v="589"/>
    <n v="0"/>
    <m/>
    <m/>
    <m/>
    <m/>
    <m/>
    <m/>
    <s v="2014.0008"/>
    <s v="201310078679"/>
    <d v="2014-04-17T00:00:00"/>
    <d v="2013-10-07T00:00:00"/>
    <s v="55-X"/>
    <s v="55"/>
    <s v="WMUG"/>
    <d v="2013-10-07T00:00:00"/>
    <n v="-122.41386"/>
    <n v="37.771070000000002"/>
    <s v="Resident"/>
    <x v="2"/>
    <n v="9"/>
    <n v="0"/>
    <m/>
    <m/>
    <m/>
    <m/>
    <m/>
    <m/>
    <s v="WSoMa"/>
    <m/>
    <m/>
    <n v="0"/>
    <s v="San Francisco: Eastern Neighborhoods"/>
    <n v="17700"/>
    <s v="The International Land Group"/>
    <s v="Andy Clark"/>
    <s v="392-1111"/>
    <s v="Andy Clark 392-1111"/>
    <s v="San Francisco, CA  94109"/>
    <s v="1388 Sutter Street, Suite 730"/>
    <x v="0"/>
  </r>
  <r>
    <n v="6156"/>
    <s v="3553052"/>
    <s v="1979 Mission St"/>
    <x v="14"/>
    <s v="BP Filed"/>
    <d v="2013-12-17T00:00:00"/>
    <x v="116"/>
    <s v="Proposes to demolish all existing improvements on the project site and to contruct a 5 to 10 story up to 105' high, 345,013 sq.ft. building exclusive of a 56,643 sq.ft. basement parking garage. Off-street parking that meets the Planning Code requirements "/>
    <s v="ERECT 10-STORY MIXED-USE NEW BUILDING."/>
    <s v="Neighborhood Commercial"/>
    <s v="Mission St NCT"/>
    <n v="236"/>
    <n v="0"/>
    <m/>
    <m/>
    <m/>
    <m/>
    <m/>
    <m/>
    <s v="2013.1543"/>
    <s v="201312174382"/>
    <m/>
    <d v="2013-12-17T00:00:00"/>
    <s v="55-X/105-E"/>
    <s v="55"/>
    <s v="Mission St NCT"/>
    <d v="2013-12-17T00:00:00"/>
    <n v="-122.419702"/>
    <n v="37.765355999999997"/>
    <s v="Resident"/>
    <x v="0"/>
    <n v="351"/>
    <n v="0"/>
    <m/>
    <m/>
    <m/>
    <m/>
    <m/>
    <m/>
    <s v="Mission"/>
    <m/>
    <m/>
    <n v="0"/>
    <s v="San Francisco: Eastern Neighborhoods"/>
    <n v="421200"/>
    <s v="Maximus - BP 1979 Mission St. LLC"/>
    <s v="Seth Mallen"/>
    <s v="584-4561"/>
    <s v="Seth Mallen 584-4561"/>
    <s v="San Francisco, CA 94132"/>
    <s v="345 Vidal Drive"/>
    <x v="4"/>
  </r>
  <r>
    <n v="6157"/>
    <s v="3613053"/>
    <s v="811 Treat Av"/>
    <x v="14"/>
    <s v="PL FILED"/>
    <d v="2013-12-19T00:00:00"/>
    <x v="3"/>
    <s v="Conditional Use Authorization and Variance request to add two additional units for a total of 7 units on the property and a variance to the rear yard requirement for the expansion of the existing garage to create an additional parking space.  "/>
    <s v=""/>
    <s v="Residential"/>
    <s v="RH-3"/>
    <n v="170"/>
    <n v="0"/>
    <m/>
    <m/>
    <m/>
    <m/>
    <m/>
    <m/>
    <s v="2013.1853"/>
    <s v=""/>
    <d v="2013-12-19T00:00:00"/>
    <m/>
    <s v="40-X"/>
    <s v="40"/>
    <s v="RH-3"/>
    <d v="2013-12-19T00:00:00"/>
    <n v="-122.413381"/>
    <n v="37.757257000000003"/>
    <s v="Resident"/>
    <x v="2"/>
    <n v="2"/>
    <n v="0"/>
    <m/>
    <m/>
    <m/>
    <m/>
    <m/>
    <m/>
    <s v="Mission"/>
    <m/>
    <m/>
    <n v="0"/>
    <s v="San Francisco: Eastern Neighborhoods"/>
    <n v="6087"/>
    <s v="San Francisco Developers, LLC"/>
    <s v="San Francisco Developers, LLC"/>
    <s v="415-440-0205"/>
    <s v="San Francisco Developers, LLC 415-440-0205"/>
    <s v="San Francisco, CA 94110"/>
    <s v="2170 Sutter Street"/>
    <x v="0"/>
  </r>
  <r>
    <n v="6158"/>
    <s v="3621081"/>
    <s v="3721 21st St"/>
    <x v="9"/>
    <s v="BP Filed"/>
    <d v="2013-12-13T00:00:00"/>
    <x v="9"/>
    <s v=""/>
    <s v="TO ERECT 3 STORIES OF ONE SINGLE FAMILY DWELLING_x000d_"/>
    <s v="Residential"/>
    <s v="RH-1"/>
    <n v="173"/>
    <n v="0"/>
    <m/>
    <m/>
    <m/>
    <m/>
    <m/>
    <m/>
    <s v=""/>
    <s v="201312134205"/>
    <m/>
    <d v="2013-12-13T00:00:00"/>
    <s v="40-X"/>
    <s v="40"/>
    <s v="RH-1"/>
    <d v="2013-12-13T00:00:00"/>
    <n v="-122.43059"/>
    <n v="37.756388000000001"/>
    <s v="Resident"/>
    <x v="0"/>
    <n v="1"/>
    <n v="0"/>
    <m/>
    <m/>
    <m/>
    <m/>
    <m/>
    <m/>
    <s v="Central"/>
    <m/>
    <m/>
    <n v="0"/>
    <s v="San Francisco: Mission-San Jose Corridor"/>
    <n v="1200"/>
    <s v=""/>
    <s v=""/>
    <s v=""/>
    <s v=""/>
    <s v=""/>
    <s v=""/>
    <x v="1"/>
  </r>
  <r>
    <n v="6159"/>
    <s v="3640079"/>
    <s v="3040 24th St"/>
    <x v="14"/>
    <s v="BP Filed"/>
    <d v="2013-12-17T00:00:00"/>
    <x v="9"/>
    <s v=""/>
    <s v="TO ERECT 3-STORIES, NO BASEMENT, MIXED-USE NEW BUILDING."/>
    <s v="Neighborhood Commercial"/>
    <s v="24th St-Mission"/>
    <n v="141"/>
    <n v="0"/>
    <m/>
    <m/>
    <m/>
    <m/>
    <m/>
    <m/>
    <s v=""/>
    <s v="201312174396"/>
    <m/>
    <d v="2013-12-17T00:00:00"/>
    <s v="45-X"/>
    <s v="45"/>
    <s v="24th St-Mission"/>
    <d v="2013-12-17T00:00:00"/>
    <n v="-122.412814"/>
    <n v="37.752563000000002"/>
    <s v="Resident"/>
    <x v="0"/>
    <n v="1"/>
    <n v="0"/>
    <m/>
    <m/>
    <m/>
    <m/>
    <m/>
    <m/>
    <s v="Mission"/>
    <m/>
    <m/>
    <n v="0"/>
    <s v="San Francisco: Eastern Neighborhoods"/>
    <n v="1200"/>
    <s v=""/>
    <s v=""/>
    <s v=""/>
    <s v=""/>
    <s v=""/>
    <s v=""/>
    <x v="1"/>
  </r>
  <r>
    <n v="6161"/>
    <s v="3730015"/>
    <s v="1140 Folsom Street"/>
    <x v="13"/>
    <s v="PL FILED"/>
    <d v="2013-10-16T00:00:00"/>
    <x v="117"/>
    <s v="The proposed project would remove the existing 14, 581 square feet building and parking lot and replace them with a new residential building over commercial.  Design high efficiency parking with BMR units on site. The proposed project would construct a 4 "/>
    <s v=""/>
    <s v="Mixed Use"/>
    <s v="NCT"/>
    <n v="629"/>
    <n v="5500"/>
    <m/>
    <m/>
    <m/>
    <m/>
    <n v="5500"/>
    <m/>
    <s v="2013.0986"/>
    <s v=""/>
    <d v="2013-10-16T00:00:00"/>
    <m/>
    <s v="65-X"/>
    <s v="65"/>
    <s v="Folsom NCT"/>
    <d v="2013-10-16T00:00:00"/>
    <n v="-122.40870200000001"/>
    <n v="37.776049"/>
    <s v="Mixres"/>
    <x v="2"/>
    <n v="128"/>
    <n v="-9081"/>
    <m/>
    <m/>
    <m/>
    <m/>
    <n v="-9081"/>
    <m/>
    <s v="WSoMa"/>
    <m/>
    <m/>
    <n v="0"/>
    <s v="San Francisco: Eastern Neighborhoods"/>
    <n v="107905"/>
    <s v="11 40 Folsom LLC"/>
    <s v="John Bickford"/>
    <s v="675-2169"/>
    <s v="John Bickford 675-2169"/>
    <s v="San Francisco, CA  94123"/>
    <s v="2950 Fillmore Street"/>
    <x v="2"/>
  </r>
  <r>
    <n v="6162"/>
    <s v="3730096"/>
    <s v="34 Langton St"/>
    <x v="13"/>
    <s v="BP Filed"/>
    <d v="2013-10-08T00:00:00"/>
    <x v="43"/>
    <s v="Demolition of a 630sf industrial building and construction of a 5-unit 4-story 3,561sf building with 2 parking spaces."/>
    <s v="TO ERECT 4 STORIES, NO BASEMENT, 5 UNITS APARTMENT, TYPE III-A BUILDING."/>
    <s v="Mixed Use"/>
    <s v="RED"/>
    <n v="626"/>
    <n v="0"/>
    <m/>
    <m/>
    <m/>
    <m/>
    <m/>
    <m/>
    <s v="2014.0681"/>
    <s v="201310088785"/>
    <d v="2014-05-06T00:00:00"/>
    <d v="2013-10-08T00:00:00"/>
    <s v="40-X"/>
    <s v="40"/>
    <s v="RED"/>
    <d v="2013-10-08T00:00:00"/>
    <n v="-122.409282"/>
    <n v="37.777129000000002"/>
    <s v="Resident"/>
    <x v="0"/>
    <n v="5"/>
    <n v="0"/>
    <m/>
    <m/>
    <m/>
    <m/>
    <m/>
    <m/>
    <s v="WSoMa"/>
    <m/>
    <m/>
    <n v="0"/>
    <s v="San Francisco: Eastern Neighborhoods"/>
    <n v="3561"/>
    <s v="E.E. Weiss Architects"/>
    <s v="Earle Weiss"/>
    <s v="415-381-8700"/>
    <s v="Earle Weiss 415-381-8700"/>
    <s v="Mill Valley, CA 94941"/>
    <s v="21 Corte Madera #4"/>
    <x v="0"/>
  </r>
  <r>
    <n v="6163"/>
    <s v="4060001"/>
    <s v="888 Tennessee St"/>
    <x v="19"/>
    <s v="PL Approved"/>
    <d v="2013-10-16T00:00:00"/>
    <x v="88"/>
    <s v="The proposed project is the demolition of an existing two-story building and construction of two four-story residential-over-retail building containing 110 dwelling units, 2,155 sq.ft. of retail use, and 10,073 sq.ft. of courtyard open space.  The project"/>
    <s v=""/>
    <s v="Mixed Use"/>
    <s v="UMU"/>
    <n v="558"/>
    <n v="2155"/>
    <m/>
    <m/>
    <m/>
    <n v="0"/>
    <n v="2155"/>
    <m/>
    <s v="2013.0975"/>
    <s v=""/>
    <d v="2013-12-03T00:00:00"/>
    <m/>
    <s v="45-X"/>
    <s v="45"/>
    <s v="UMU"/>
    <d v="2013-12-03T00:00:00"/>
    <n v="-122.389501"/>
    <n v="37.760472"/>
    <s v="Mixres"/>
    <x v="3"/>
    <n v="110"/>
    <n v="-36365"/>
    <m/>
    <m/>
    <m/>
    <n v="-38520"/>
    <n v="2155"/>
    <m/>
    <s v="Central Waterfront"/>
    <m/>
    <m/>
    <n v="-1"/>
    <s v="San Francisco: Eastern Neighborhoods"/>
    <n v="91000"/>
    <s v="Reuben, Junius &amp; Rose LLP"/>
    <s v="Andrew Junius"/>
    <s v="567-9000"/>
    <s v="Andrew Junius 567-9000"/>
    <s v="San Francisco, CA  94104"/>
    <s v="1 Bush Street, Suite 600"/>
    <x v="2"/>
  </r>
  <r>
    <n v="6164"/>
    <s v="4105009"/>
    <s v="800 Indiana Street"/>
    <x v="19"/>
    <s v="PL FILED"/>
    <d v="2013-10-10T00:00:00"/>
    <x v="118"/>
    <s v="The proposed project is the demolition of the existing Opera Warehouse and construction of a new 340-unit multi-family units and 294 parking spaces. The project would be constructed in six building with a semi subterraen parking garage. "/>
    <s v=""/>
    <s v="Mixed Use"/>
    <s v="UMU"/>
    <n v="536"/>
    <n v="0"/>
    <m/>
    <m/>
    <m/>
    <n v="0"/>
    <m/>
    <m/>
    <s v="2011.1374"/>
    <s v=""/>
    <d v="2013-10-10T00:00:00"/>
    <m/>
    <s v="58-X"/>
    <s v="58"/>
    <s v="UMU"/>
    <d v="2013-10-10T00:00:00"/>
    <n v="-122.39128100000001"/>
    <n v="37.760328999999999"/>
    <s v="Resident"/>
    <x v="2"/>
    <n v="340"/>
    <n v="-78240"/>
    <m/>
    <m/>
    <m/>
    <n v="-78240"/>
    <m/>
    <m/>
    <s v="Central Waterfront"/>
    <m/>
    <m/>
    <n v="0"/>
    <s v="San Francisco: Eastern Neighborhoods"/>
    <n v="324917"/>
    <s v="Build Inc."/>
    <s v="Lou Vasquez"/>
    <s v="551 - 7611"/>
    <s v="Lou Vasquez 551 - 7611"/>
    <s v="San Francisco, CA "/>
    <s v="315 Linden street"/>
    <x v="4"/>
  </r>
  <r>
    <n v="6253"/>
    <s v="2408001"/>
    <s v="701 Taraval St"/>
    <x v="10"/>
    <s v="PL FILED"/>
    <d v="2014-06-06T00:00:00"/>
    <x v="11"/>
    <s v="Variance request to the parking requirement of P.C. Sec. 145 for the demolition of a commercial structure with the reconstruction of a multi-use commercial/residential building with 3 res / 1 commercial.  "/>
    <s v=""/>
    <s v="Mixed Use"/>
    <s v="NC-2"/>
    <n v="440"/>
    <n v="1536"/>
    <m/>
    <m/>
    <m/>
    <m/>
    <n v="1536"/>
    <m/>
    <s v="2014.0864"/>
    <s v=""/>
    <d v="2014-06-06T00:00:00"/>
    <m/>
    <s v="40-X"/>
    <s v="40"/>
    <s v="NC-2"/>
    <d v="2014-06-06T00:00:00"/>
    <n v="-122.473382"/>
    <n v="37.743029999999997"/>
    <s v="Mixres"/>
    <x v="2"/>
    <n v="3"/>
    <n v="-1724"/>
    <m/>
    <m/>
    <m/>
    <m/>
    <n v="-1724"/>
    <m/>
    <s v="Inner Sunset"/>
    <m/>
    <m/>
    <n v="0"/>
    <s v=""/>
    <n v="8146"/>
    <s v=""/>
    <s v="Rita Hui"/>
    <s v=""/>
    <s v="Rita Hui "/>
    <s v="Alameda, CA 94501"/>
    <s v="3107 Central Avenue"/>
    <x v="0"/>
  </r>
  <r>
    <n v="6254"/>
    <s v="2659052"/>
    <s v="3198 Market St"/>
    <x v="9"/>
    <s v="BP Filed"/>
    <d v="2014-07-22T00:00:00"/>
    <x v="4"/>
    <s v="Variance request to the rear yard requirement of P.C. Sec. 134 to permit the construction of a new two unit residential building on a vacant property.  "/>
    <s v="CONSTRUCT NEW 3-STORIES, NO BASEMENT, 2-UNIT RESIDENTIAL BUILDING."/>
    <s v="Residential"/>
    <s v="RH-2"/>
    <n v="196"/>
    <n v="0"/>
    <m/>
    <m/>
    <m/>
    <m/>
    <m/>
    <m/>
    <s v="2014.0863"/>
    <s v="201407221872"/>
    <d v="2014-06-06T00:00:00"/>
    <d v="2014-07-22T00:00:00"/>
    <s v="40-X"/>
    <s v="40"/>
    <s v="RH-2"/>
    <d v="2014-06-06T00:00:00"/>
    <n v="-122.444174"/>
    <n v="37.758865"/>
    <s v="Resident"/>
    <x v="0"/>
    <n v="2"/>
    <n v="0"/>
    <m/>
    <m/>
    <m/>
    <m/>
    <m/>
    <m/>
    <s v="Central"/>
    <m/>
    <m/>
    <n v="0"/>
    <s v=""/>
    <n v="2104"/>
    <s v="Rochmar Family LLC"/>
    <s v="Rochmar Family LLC"/>
    <s v=""/>
    <s v="Rochmar Family LLC "/>
    <s v="Los Angeles, CA 90067"/>
    <s v="1888 Century Park East, Suite 1900"/>
    <x v="1"/>
  </r>
  <r>
    <n v="6255"/>
    <s v="2933007"/>
    <s v="127 Edgehill Wy"/>
    <x v="10"/>
    <s v="BP Filed"/>
    <d v="2014-05-29T00:00:00"/>
    <x v="9"/>
    <s v="Construct a four-story single-family residence on a vacant lot."/>
    <s v="TO ERECT 4 STORIES OF SINGLE FAMILY DWELLING"/>
    <s v="Residential"/>
    <s v="RH-1(D)"/>
    <n v="118"/>
    <n v="0"/>
    <m/>
    <m/>
    <m/>
    <m/>
    <m/>
    <m/>
    <s v="2014.1100"/>
    <s v="201405296982"/>
    <d v="2014-07-15T00:00:00"/>
    <d v="2014-05-29T00:00:00"/>
    <s v="40-X"/>
    <s v="40"/>
    <s v="RH-1(D)"/>
    <d v="2014-05-29T00:00:00"/>
    <n v="-122.459919"/>
    <n v="37.743327000000001"/>
    <s v="Resident"/>
    <x v="0"/>
    <n v="1"/>
    <n v="0"/>
    <m/>
    <m/>
    <m/>
    <m/>
    <m/>
    <m/>
    <s v="Inner Sunset"/>
    <m/>
    <m/>
    <n v="0"/>
    <s v=""/>
    <n v="4253"/>
    <s v="ChrDAUER Architects"/>
    <s v="Christian Daur"/>
    <s v="431-5518"/>
    <s v="Christian Daur 431-5518"/>
    <s v="SF 94107"/>
    <s v="1 Arkansas St., Suite D2"/>
    <x v="1"/>
  </r>
  <r>
    <n v="6256"/>
    <s v="3559001"/>
    <s v="2201 Market Street"/>
    <x v="6"/>
    <s v="PL FILED"/>
    <d v="2014-06-09T00:00:00"/>
    <x v="5"/>
    <s v="The proposed project is the demolition of an (existing) 2-story commercial building and the construction of a (new) 6-story, mixed-use commercial and 9-unit residential building. The proposed project would have a below-grade garage with 7 off-street parki"/>
    <s v=""/>
    <s v="Neighborhood Commercial"/>
    <s v="UPR MARKET NCT"/>
    <n v="561"/>
    <n v="2500"/>
    <m/>
    <m/>
    <m/>
    <m/>
    <n v="2500"/>
    <m/>
    <s v="2014.0161"/>
    <s v=""/>
    <d v="2014-06-09T00:00:00"/>
    <m/>
    <s v="60/65-X"/>
    <s v="60"/>
    <s v="UPR MARKET NCT"/>
    <d v="2014-06-09T00:00:00"/>
    <n v="-122.430982"/>
    <n v="37.765729"/>
    <s v="Mixres"/>
    <x v="2"/>
    <n v="9"/>
    <n v="-1288"/>
    <m/>
    <m/>
    <m/>
    <m/>
    <n v="-1288"/>
    <m/>
    <s v="Market Octavia"/>
    <m/>
    <m/>
    <n v="0"/>
    <s v="San Francisco: Market and Octavia"/>
    <n v="20500"/>
    <s v="Polaris Pacific"/>
    <s v="Chris Foley "/>
    <s v="361-4803"/>
    <s v="Chris Foley  361-4803"/>
    <s v="San Francisco"/>
    <s v="850 7th Street"/>
    <x v="0"/>
  </r>
  <r>
    <n v="6257"/>
    <s v="3631017"/>
    <s v="987 Dolores St"/>
    <x v="9"/>
    <s v="BP REINSTATED"/>
    <d v="2014-05-14T00:00:00"/>
    <x v="3"/>
    <s v=""/>
    <s v="ERECT 2-STORY, TYPE 5, 0 BASEMENT, SINGLE DWELLING UNIT BUILDING."/>
    <s v="Residential"/>
    <s v="RM-1"/>
    <n v="156"/>
    <n v="0"/>
    <m/>
    <m/>
    <m/>
    <m/>
    <m/>
    <m/>
    <s v=""/>
    <s v="201405064989"/>
    <m/>
    <d v="2014-05-06T00:00:00"/>
    <s v="40-X"/>
    <s v="40"/>
    <s v="RM-1"/>
    <d v="2014-05-06T00:00:00"/>
    <n v="-122.425146"/>
    <n v="37.753599000000001"/>
    <s v="Resident"/>
    <x v="4"/>
    <n v="1"/>
    <n v="0"/>
    <m/>
    <m/>
    <m/>
    <m/>
    <m/>
    <m/>
    <s v="Central"/>
    <m/>
    <m/>
    <n v="-1"/>
    <s v="San Francisco: Mission-San Jose Corridor"/>
    <n v="8400"/>
    <s v=""/>
    <s v=""/>
    <s v=""/>
    <s v=""/>
    <s v=""/>
    <s v=""/>
    <x v="0"/>
  </r>
  <r>
    <n v="6258"/>
    <s v="3639001"/>
    <s v="2600 Harrison St"/>
    <x v="14"/>
    <s v="PL FILED"/>
    <d v="2014-06-20T00:00:00"/>
    <x v="10"/>
    <s v="The project proposes a new residential building in place of the existing industrial warehouse building to be demolished.  The new building would be 40 feet tall with ground floor parking and 20 residential units.  A rood deck would be provided with access"/>
    <s v=""/>
    <s v="Mixed Use"/>
    <s v="UMU"/>
    <n v="171"/>
    <n v="0"/>
    <m/>
    <m/>
    <m/>
    <m/>
    <m/>
    <m/>
    <s v="2014.0503"/>
    <s v=""/>
    <d v="2014-06-20T00:00:00"/>
    <m/>
    <s v="40-X"/>
    <s v="40"/>
    <s v="UMU"/>
    <d v="2014-06-20T00:00:00"/>
    <n v="-122.412181"/>
    <n v="37.755929999999999"/>
    <s v="Resident"/>
    <x v="2"/>
    <n v="20"/>
    <n v="0"/>
    <m/>
    <m/>
    <m/>
    <m/>
    <m/>
    <m/>
    <s v="Mission"/>
    <m/>
    <m/>
    <n v="0"/>
    <s v="San Francisco: Eastern Neighborhoods"/>
    <n v="24241"/>
    <s v="Kerman/Morris Architects LLP"/>
    <s v="Toby Morris"/>
    <s v="749-0302"/>
    <s v="Toby Morris 749-0302"/>
    <s v="San Francisco, CA  94133"/>
    <s v="69A Water Street"/>
    <x v="3"/>
  </r>
  <r>
    <n v="6259"/>
    <s v="3654040"/>
    <s v="3904 24th St"/>
    <x v="9"/>
    <s v="PL FILED"/>
    <d v="2014-05-30T00:00:00"/>
    <x v="0"/>
    <s v="Conditional Use and Variance request for the alteration and expansion of an existing non-complying structure.  "/>
    <s v=""/>
    <s v="Neighborhood Commercial"/>
    <s v="24TH-NOE"/>
    <n v="139"/>
    <n v="2397"/>
    <m/>
    <m/>
    <m/>
    <m/>
    <n v="2397"/>
    <m/>
    <s v="2013.0761"/>
    <s v=""/>
    <d v="2014-05-30T00:00:00"/>
    <m/>
    <s v="40-X"/>
    <s v="40"/>
    <s v="24TH-NOE"/>
    <d v="2014-05-30T00:00:00"/>
    <n v="-122.429472"/>
    <n v="37.751522000000001"/>
    <s v="Mixres"/>
    <x v="2"/>
    <n v="1"/>
    <n v="100"/>
    <m/>
    <m/>
    <m/>
    <m/>
    <n v="100"/>
    <m/>
    <s v="Central"/>
    <m/>
    <m/>
    <n v="0"/>
    <s v="San Francisco: Mission-San Jose Corridor"/>
    <n v="8160"/>
    <s v="F. Joseph Butler Architect"/>
    <s v="Joseph Butler"/>
    <s v="415-990-6021"/>
    <s v="Joseph Butler 415-990-6021"/>
    <s v="San Francisco, CA 94133"/>
    <s v="324 Chestnut Street"/>
    <x v="0"/>
  </r>
  <r>
    <n v="6260"/>
    <s v="3703066"/>
    <s v="1053 Market St"/>
    <x v="1"/>
    <s v="PL FILED"/>
    <d v="2014-06-16T00:00:00"/>
    <x v="46"/>
    <s v="The proposed project would demolish an existing commercial building and construct a 10-story tourist hotel with 155 rooms with a ground floor retail space."/>
    <s v=""/>
    <s v="Commercial"/>
    <s v="C-3-G"/>
    <n v="666"/>
    <n v="74000"/>
    <m/>
    <m/>
    <m/>
    <m/>
    <n v="4000"/>
    <n v="70000"/>
    <s v="2014.0408"/>
    <s v=""/>
    <d v="2014-06-16T00:00:00"/>
    <m/>
    <s v="90-X"/>
    <s v="90"/>
    <s v="C-3-G"/>
    <d v="2014-06-16T00:00:00"/>
    <n v="-122.410382"/>
    <n v="37.782128999999998"/>
    <s v="Visitor"/>
    <x v="2"/>
    <m/>
    <n v="65755"/>
    <m/>
    <m/>
    <m/>
    <m/>
    <n v="-4245"/>
    <n v="70000"/>
    <s v="Downtown"/>
    <m/>
    <m/>
    <n v="0"/>
    <s v="San Francisco: Downtown-Van Ness-Geary"/>
    <n v="74000"/>
    <s v="Stanton Architecture"/>
    <s v="Michael Stanton"/>
    <s v="865-9600"/>
    <s v="Michael Stanton 865-9600"/>
    <s v="San Francisco, CA  94107"/>
    <s v="555 De Haro Street, Suite 300"/>
    <x v="1"/>
  </r>
  <r>
    <n v="6263"/>
    <s v="3728032"/>
    <s v="727 Natoma St"/>
    <x v="13"/>
    <s v="PL FILED"/>
    <d v="2014-05-29T00:00:00"/>
    <x v="40"/>
    <s v="Variance request to the rear setback requirement of P.C. Sec. 134 to permit the alteration including an additional 6 units.  "/>
    <s v=""/>
    <s v="Mixed Use"/>
    <s v="RED MIXED"/>
    <n v="622"/>
    <n v="0"/>
    <m/>
    <m/>
    <m/>
    <m/>
    <m/>
    <m/>
    <s v="2014.0808"/>
    <s v=""/>
    <d v="2014-05-29T00:00:00"/>
    <m/>
    <s v="45-X"/>
    <s v="45"/>
    <s v="RED-MX"/>
    <d v="2014-05-29T00:00:00"/>
    <n v="-122.41250599999999"/>
    <n v="37.776311"/>
    <s v="Resident"/>
    <x v="2"/>
    <n v="6"/>
    <n v="0"/>
    <m/>
    <m/>
    <m/>
    <m/>
    <m/>
    <m/>
    <s v="WSoMa"/>
    <m/>
    <m/>
    <n v="0"/>
    <s v="San Francisco: Eastern Neighborhoods"/>
    <n v="7125"/>
    <s v=""/>
    <s v="Matthew &amp; Jessica Diamond"/>
    <s v="415-509-0312"/>
    <s v="Matthew &amp; Jessica Diamond 415-509-0312"/>
    <s v="Orinda, CA 94563"/>
    <s v="10 Vista del Orinda"/>
    <x v="0"/>
  </r>
  <r>
    <n v="6264"/>
    <s v="3778047"/>
    <s v="610-620 Brannan Street"/>
    <x v="18"/>
    <s v="PL Approved"/>
    <d v="2014-06-14T00:00:00"/>
    <x v="46"/>
    <s v="The proposed project would demolish a paved lot and an existing 3 single-story buildings to erect an approximately 160 ft. tall (620,000 sf) office building (&quot;600 Brannan&quot; project) with public open space, PDR uses, street-facing retail, and subsurface par"/>
    <s v=""/>
    <s v="Industrial"/>
    <s v="SALI"/>
    <n v="570"/>
    <n v="560682"/>
    <n v="536607"/>
    <m/>
    <m/>
    <n v="6547"/>
    <n v="17528"/>
    <m/>
    <s v="2014.0416"/>
    <s v=""/>
    <d v="2014-06-19T00:00:00"/>
    <m/>
    <s v="40/55-X"/>
    <s v="40"/>
    <s v="SALI"/>
    <d v="2014-06-19T00:00:00"/>
    <n v="-122.407381"/>
    <n v="37.769629000000002"/>
    <s v="MIPS"/>
    <x v="3"/>
    <m/>
    <n v="526802"/>
    <m/>
    <m/>
    <n v="526807"/>
    <n v="-17533"/>
    <n v="17528"/>
    <m/>
    <s v="Showpl/Potrero"/>
    <m/>
    <m/>
    <n v="-1"/>
    <s v="San Francisco: Eastern Neighborhoods"/>
    <n v="560682"/>
    <s v="SKS Partners"/>
    <s v="Dan Kingsley"/>
    <s v="421-8200"/>
    <s v="Dan Kingsley 421-8200"/>
    <s v="San Francisco, CA  94108"/>
    <s v="601 California Street, Suite 1310"/>
    <x v="1"/>
  </r>
  <r>
    <n v="6165"/>
    <s v="4909003"/>
    <s v="1212 Egbert Av"/>
    <x v="20"/>
    <s v="BP Filed"/>
    <d v="2013-12-31T00:00:00"/>
    <x v="4"/>
    <s v=""/>
    <s v="Multiple Permits"/>
    <s v="Residential"/>
    <s v="RH-1"/>
    <n v="891"/>
    <n v="0"/>
    <m/>
    <m/>
    <m/>
    <m/>
    <m/>
    <m/>
    <s v=""/>
    <s v="201312315375"/>
    <m/>
    <d v="2013-12-31T00:00:00"/>
    <s v="40-X"/>
    <s v="40"/>
    <s v="RH-1"/>
    <d v="2013-12-31T00:00:00"/>
    <n v="-122.389301"/>
    <n v="37.720652999999999"/>
    <s v="Resident"/>
    <x v="0"/>
    <n v="2"/>
    <n v="0"/>
    <m/>
    <m/>
    <m/>
    <m/>
    <m/>
    <m/>
    <s v="BVHP Area A,B"/>
    <m/>
    <m/>
    <n v="0"/>
    <s v="San Francisco: Bayview/Hunters Point Shipyard/Candlestick Point"/>
    <n v="2400"/>
    <s v=""/>
    <s v=""/>
    <s v=""/>
    <s v=""/>
    <s v=""/>
    <s v=""/>
    <x v="1"/>
  </r>
  <r>
    <n v="6166"/>
    <s v="5319037"/>
    <s v="1947 Oakdale Av"/>
    <x v="20"/>
    <s v="BP Filed"/>
    <d v="2014-05-12T00:00:00"/>
    <x v="4"/>
    <s v="New construction on a vacant lot: 3 story two-unit structure; 2 parking garage &amp; roof garden"/>
    <s v="ERECT THREE STORY TWO UNITS RESIDENTIAL BUILDING."/>
    <s v="Residential"/>
    <s v="RH-2"/>
    <n v="488"/>
    <n v="0"/>
    <m/>
    <m/>
    <m/>
    <m/>
    <m/>
    <m/>
    <s v="2013.1882"/>
    <s v="201405125450"/>
    <d v="2013-12-13T00:00:00"/>
    <d v="2014-05-12T00:00:00"/>
    <s v="40-X"/>
    <s v="40"/>
    <s v="RH-2"/>
    <d v="2013-12-13T00:00:00"/>
    <n v="-122.39681400000001"/>
    <n v="37.738298999999998"/>
    <s v="Resident"/>
    <x v="0"/>
    <n v="2"/>
    <n v="0"/>
    <m/>
    <m/>
    <m/>
    <m/>
    <m/>
    <m/>
    <s v="BVHP Area A,B"/>
    <m/>
    <m/>
    <n v="0"/>
    <s v="San Francisco: Bayview/Hunters Point Shipyard/Candlestick Point"/>
    <n v="2400"/>
    <s v="Wing Lee Architects"/>
    <s v="Wing Lee"/>
    <s v="297-6493"/>
    <s v="Wing Lee 297-6493"/>
    <s v="San Francisco, CA 94124"/>
    <s v="1403 Hudson Ave"/>
    <x v="1"/>
  </r>
  <r>
    <n v="6167"/>
    <s v="5545017"/>
    <s v="1551 Shotwell St"/>
    <x v="22"/>
    <s v="BP Filed"/>
    <d v="2013-12-30T00:00:00"/>
    <x v="9"/>
    <s v=""/>
    <s v="TO ERECT 2 STORIES OF SINGLE FAMILY DWELLING."/>
    <s v="Residential"/>
    <s v="RH-1"/>
    <n v="447"/>
    <n v="0"/>
    <m/>
    <m/>
    <m/>
    <m/>
    <m/>
    <m/>
    <s v=""/>
    <s v="201312305292"/>
    <m/>
    <d v="2013-12-30T00:00:00"/>
    <s v="40-X"/>
    <s v="40"/>
    <s v="RH-1"/>
    <d v="2013-12-30T00:00:00"/>
    <n v="-122.414981"/>
    <n v="37.744571000000001"/>
    <s v="Resident"/>
    <x v="0"/>
    <n v="1"/>
    <n v="0"/>
    <m/>
    <m/>
    <m/>
    <m/>
    <m/>
    <m/>
    <s v="Bernal Heights"/>
    <m/>
    <m/>
    <n v="0"/>
    <s v=""/>
    <n v="1200"/>
    <s v=""/>
    <s v=""/>
    <s v=""/>
    <s v=""/>
    <s v=""/>
    <s v=""/>
    <x v="1"/>
  </r>
  <r>
    <n v="6168"/>
    <s v="5545019"/>
    <s v="1525 Shotwell St"/>
    <x v="22"/>
    <s v="BP Filed"/>
    <d v="2013-12-30T00:00:00"/>
    <x v="9"/>
    <s v=""/>
    <s v="TO ERECT 3 STORIES OF 1 FAMILY DWELLING"/>
    <s v="Residential"/>
    <s v="RH-1"/>
    <n v="447"/>
    <n v="0"/>
    <m/>
    <m/>
    <m/>
    <m/>
    <m/>
    <m/>
    <s v=""/>
    <s v="201312305280"/>
    <m/>
    <d v="2013-12-30T00:00:00"/>
    <s v="40-X"/>
    <s v="40"/>
    <s v="RH-1"/>
    <d v="2013-12-30T00:00:00"/>
    <n v="-122.414981"/>
    <n v="37.744810000000001"/>
    <s v="Resident"/>
    <x v="0"/>
    <n v="1"/>
    <n v="0"/>
    <m/>
    <m/>
    <m/>
    <m/>
    <m/>
    <m/>
    <s v="Bernal Heights"/>
    <m/>
    <m/>
    <n v="0"/>
    <s v=""/>
    <n v="1200"/>
    <s v=""/>
    <s v=""/>
    <s v=""/>
    <s v=""/>
    <s v=""/>
    <s v=""/>
    <x v="1"/>
  </r>
  <r>
    <n v="6169"/>
    <s v="5626014"/>
    <s v="3526 Folsom St"/>
    <x v="22"/>
    <s v="BP Filed"/>
    <d v="2013-12-16T00:00:00"/>
    <x v="9"/>
    <s v=""/>
    <s v="ERECT 2-STORY TYPE V NEW SINGLE FAMILY RESIDENCE."/>
    <s v="Residential"/>
    <s v="RH-1"/>
    <n v="432"/>
    <n v="0"/>
    <m/>
    <m/>
    <m/>
    <m/>
    <m/>
    <m/>
    <s v=""/>
    <s v="201312164318"/>
    <m/>
    <d v="2013-12-16T00:00:00"/>
    <s v="40-X"/>
    <s v="40"/>
    <s v="RH-1"/>
    <d v="2013-12-16T00:00:00"/>
    <n v="-122.413445"/>
    <n v="37.742237000000003"/>
    <s v="Resident"/>
    <x v="0"/>
    <n v="1"/>
    <n v="0"/>
    <m/>
    <m/>
    <m/>
    <m/>
    <m/>
    <m/>
    <s v="Bernal Heights"/>
    <m/>
    <m/>
    <n v="0"/>
    <s v=""/>
    <n v="1200"/>
    <s v=""/>
    <s v=""/>
    <s v=""/>
    <s v=""/>
    <s v=""/>
    <s v=""/>
    <x v="1"/>
  </r>
  <r>
    <n v="6170"/>
    <s v="5896022"/>
    <s v="701 Silver Av"/>
    <x v="12"/>
    <s v="BP Filed"/>
    <d v="2013-12-04T00:00:00"/>
    <x v="9"/>
    <s v=""/>
    <s v="ERECT 3 STORY SINGLE FAMILY DWELLING."/>
    <s v="Residential"/>
    <s v="RH-1"/>
    <n v="69"/>
    <n v="0"/>
    <m/>
    <m/>
    <m/>
    <m/>
    <m/>
    <m/>
    <s v=""/>
    <s v="201312043311"/>
    <m/>
    <d v="2013-12-04T00:00:00"/>
    <s v="40-X"/>
    <s v="40"/>
    <s v="RH-1"/>
    <d v="2013-12-04T00:00:00"/>
    <n v="-122.421582"/>
    <n v="37.728731000000003"/>
    <s v="Resident"/>
    <x v="0"/>
    <n v="1"/>
    <n v="0"/>
    <m/>
    <m/>
    <m/>
    <m/>
    <m/>
    <m/>
    <s v="South Central, Other"/>
    <m/>
    <m/>
    <n v="0"/>
    <s v=""/>
    <n v="1200"/>
    <s v=""/>
    <s v=""/>
    <s v=""/>
    <s v=""/>
    <s v=""/>
    <s v=""/>
    <x v="1"/>
  </r>
  <r>
    <n v="6171"/>
    <s v="6435012"/>
    <s v="23 Canyon Dr"/>
    <x v="12"/>
    <s v="BP Filed"/>
    <d v="2013-12-26T00:00:00"/>
    <x v="9"/>
    <s v=""/>
    <s v="ERECT 3-STORY SINGLE FAMILY RESIDENCE."/>
    <s v="Residential"/>
    <s v="RH-1(D)"/>
    <n v="877"/>
    <n v="0"/>
    <m/>
    <m/>
    <m/>
    <m/>
    <m/>
    <m/>
    <s v=""/>
    <s v="201312265039"/>
    <m/>
    <d v="2013-12-26T00:00:00"/>
    <s v="40-X"/>
    <s v="40"/>
    <s v="RH-1(D)"/>
    <d v="2013-12-26T00:00:00"/>
    <n v="-122.430074"/>
    <n v="37.708598000000002"/>
    <s v="Resident"/>
    <x v="0"/>
    <n v="1"/>
    <n v="0"/>
    <m/>
    <m/>
    <m/>
    <m/>
    <m/>
    <m/>
    <s v="South Central, Other"/>
    <m/>
    <m/>
    <n v="0"/>
    <s v=""/>
    <n v="1200"/>
    <s v=""/>
    <s v=""/>
    <s v=""/>
    <s v=""/>
    <s v=""/>
    <s v=""/>
    <x v="1"/>
  </r>
  <r>
    <n v="6172"/>
    <s v="6489090"/>
    <s v="2 Byron Ct"/>
    <x v="12"/>
    <s v="PL FILED"/>
    <d v="2014-06-13T00:00:00"/>
    <x v="9"/>
    <s v="Variance request to the rear yard requirement of P.C. Sec. 134 to permit the new construction of a single family dwelling on a vacant lot.  "/>
    <s v="ERECT A TWO STORY SINGLE FAMILY DWELLING."/>
    <s v="Residential"/>
    <s v="RH-1"/>
    <n v="873"/>
    <n v="0"/>
    <m/>
    <m/>
    <m/>
    <m/>
    <m/>
    <m/>
    <s v="2014.0922"/>
    <s v="201312315425"/>
    <d v="2014-06-13T00:00:00"/>
    <d v="2013-12-31T00:00:00"/>
    <s v="40-X"/>
    <s v="40"/>
    <s v="RH-1"/>
    <d v="2013-12-31T00:00:00"/>
    <n v="-122.44332900000001"/>
    <n v="37.709453000000003"/>
    <s v="Resident"/>
    <x v="2"/>
    <n v="1"/>
    <n v="0"/>
    <m/>
    <m/>
    <m/>
    <m/>
    <m/>
    <m/>
    <s v="South Central, Other"/>
    <m/>
    <m/>
    <n v="0"/>
    <s v="San Francisco: Mission-San Jose Corridor"/>
    <n v="2500"/>
    <s v="George J Rossi Trust"/>
    <s v="George J Rossi Trust"/>
    <s v=""/>
    <s v="George J Rossi Trust "/>
    <s v="San Francisco, CA 94115"/>
    <s v="2455 Washington Street"/>
    <x v="1"/>
  </r>
  <r>
    <n v="6174"/>
    <s v="7091025"/>
    <s v="200 Bright St"/>
    <x v="26"/>
    <s v="PL Approved"/>
    <d v="2014-07-31T00:00:00"/>
    <x v="4"/>
    <s v="Variance request to the rear yard requirement of P.C. Sec. 134(a)(1) to permit the conversion of a vacant commercial space to a second dwelling unit.  And a variance to P.C. Sec. 151.1 to only provide one parking space as only one currently exists.  "/>
    <s v=""/>
    <s v="Mixed Use"/>
    <s v="NC-1"/>
    <n v="16"/>
    <n v="0"/>
    <m/>
    <m/>
    <m/>
    <m/>
    <n v="0"/>
    <m/>
    <s v="2013.1410"/>
    <s v=""/>
    <d v="2013-10-04T00:00:00"/>
    <m/>
    <s v="40-X"/>
    <s v="40"/>
    <s v="NC-1"/>
    <d v="2013-10-04T00:00:00"/>
    <n v="-122.463283"/>
    <n v="37.714032000000003"/>
    <s v="Resident"/>
    <x v="3"/>
    <n v="1"/>
    <n v="-980"/>
    <m/>
    <m/>
    <m/>
    <m/>
    <n v="-980"/>
    <m/>
    <s v="Ingleside, Other"/>
    <m/>
    <m/>
    <n v="-1"/>
    <s v="San Francisco: 19th Avenue Corridor - County Line to Eucalyptus Drive"/>
    <n v="2080"/>
    <s v=""/>
    <s v="Yingyu Cai"/>
    <s v="415-321-0929"/>
    <s v="Yingyu Cai 415-321-0929"/>
    <s v="San Francisco, CA 94132"/>
    <s v="200 Bright Street"/>
    <x v="1"/>
  </r>
  <r>
    <n v="6175"/>
    <s v="7099009"/>
    <s v="5670 Mission St"/>
    <x v="12"/>
    <s v="BP Filed"/>
    <d v="2013-10-25T00:00:00"/>
    <x v="4"/>
    <s v=""/>
    <s v="ERECT 3-STORY, 2 DWELLING UNITS, TYPE 5, NEW BUILDING. (NEW ADDRESS WILL BE 555-557 ELLINGTON AVENUE"/>
    <s v="Mixed Use"/>
    <s v="NC-2"/>
    <n v="873"/>
    <n v="0"/>
    <m/>
    <m/>
    <m/>
    <m/>
    <m/>
    <m/>
    <s v=""/>
    <s v="201310250236"/>
    <m/>
    <d v="2013-10-25T00:00:00"/>
    <s v="40-X"/>
    <s v="40"/>
    <s v="NC-2"/>
    <d v="2013-10-25T00:00:00"/>
    <n v="-122.448413"/>
    <n v="37.710011999999999"/>
    <s v="Resident"/>
    <x v="0"/>
    <n v="2"/>
    <n v="0"/>
    <m/>
    <m/>
    <m/>
    <m/>
    <m/>
    <m/>
    <s v="South Central, Other"/>
    <m/>
    <m/>
    <n v="0"/>
    <s v="San Francisco: Mission-San Jose Corridor"/>
    <n v="2400"/>
    <s v=""/>
    <s v=""/>
    <s v=""/>
    <s v=""/>
    <s v=""/>
    <s v=""/>
    <x v="1"/>
  </r>
  <r>
    <n v="6177"/>
    <s v="0250001"/>
    <s v="1401 California St"/>
    <x v="3"/>
    <s v="PL Approved"/>
    <d v="2011-12-15T00:00:00"/>
    <x v="119"/>
    <s v="Demolish Cala Foods and loading dock and construct 6-8-story, 95-unit residential mixed-use building, 31,000-sf retail, and 105 parking, 246,500-sf total. LEED Gold."/>
    <s v=""/>
    <s v="Neighborhood Commercial"/>
    <s v="POLK"/>
    <n v="334"/>
    <n v="31000"/>
    <m/>
    <m/>
    <m/>
    <m/>
    <n v="31000"/>
    <m/>
    <s v="2011.1046"/>
    <s v=""/>
    <d v="2008-06-13T00:00:00"/>
    <m/>
    <s v="65-A"/>
    <s v="65"/>
    <s v="POLK"/>
    <d v="2008-06-13T00:00:00"/>
    <n v="-122.417821"/>
    <n v="37.790616"/>
    <s v="Mixres"/>
    <x v="3"/>
    <n v="95"/>
    <n v="-19056"/>
    <n v="0"/>
    <n v="0"/>
    <n v="0"/>
    <n v="0"/>
    <n v="-19056"/>
    <n v="0"/>
    <s v="Northeast"/>
    <m/>
    <m/>
    <n v="-1"/>
    <s v="San Francisco: Downtown-Van Ness-Geary"/>
    <n v="145000"/>
    <s v="Prado Group"/>
    <s v="Don Bragg"/>
    <s v="395.0880x324"/>
    <s v="Don Bragg 395.0880x324"/>
    <s v="San Francisco, CA 94108"/>
    <s v="150 Post Street, #320"/>
    <x v="2"/>
  </r>
  <r>
    <n v="6178"/>
    <s v="0318020"/>
    <s v="651 Geary St"/>
    <x v="1"/>
    <s v="PL FILED"/>
    <d v="2013-02-25T00:00:00"/>
    <x v="120"/>
    <s v="Demolish an existing 2-story vacant office building, and construct a new 13-story residential building with 1,100 sq.ft. retail space at ground floor."/>
    <s v=""/>
    <s v="Mixed Use"/>
    <s v="RC-4"/>
    <n v="711"/>
    <n v="5945"/>
    <n v="0"/>
    <n v="0"/>
    <n v="0"/>
    <n v="0"/>
    <n v="5945"/>
    <n v="0"/>
    <s v="2013.0212"/>
    <s v=""/>
    <d v="2008-08-15T00:00:00"/>
    <m/>
    <s v="80-130-T"/>
    <s v="80"/>
    <s v="RC-4"/>
    <d v="2008-08-15T00:00:00"/>
    <n v="-122.413955"/>
    <n v="37.786344"/>
    <s v="Mixres"/>
    <x v="2"/>
    <n v="46"/>
    <n v="-8010"/>
    <n v="0"/>
    <n v="0"/>
    <n v="-13955"/>
    <n v="0"/>
    <n v="5945"/>
    <n v="0"/>
    <s v="Downtown"/>
    <m/>
    <m/>
    <n v="0"/>
    <s v="San Francisco: Downtown-Van Ness-Geary"/>
    <n v="61145"/>
    <s v="Success Development, Inc."/>
    <s v="Weiya Noble"/>
    <s v="314-8395"/>
    <s v="Weiya Noble 314-8395"/>
    <s v="San Francisco, CA  94103"/>
    <s v="1023 Market Street, #2"/>
    <x v="3"/>
  </r>
  <r>
    <n v="6179"/>
    <s v="8724001"/>
    <s v="1825 Owens Street"/>
    <x v="28"/>
    <s v="CONSTRUCTION"/>
    <d v="2010-10-13T00:00:00"/>
    <x v="46"/>
    <s v=""/>
    <s v=""/>
    <s v="Mixed Use"/>
    <s v="MB-RA"/>
    <n v="557"/>
    <n v="1800500"/>
    <n v="0"/>
    <n v="0"/>
    <n v="1800500"/>
    <n v="0"/>
    <n v="0"/>
    <n v="0"/>
    <s v=""/>
    <s v=""/>
    <m/>
    <m/>
    <s v="MB-RA"/>
    <s v=""/>
    <s v="MB-RA"/>
    <m/>
    <n v="-122.396181"/>
    <n v="37.771028999999999"/>
    <s v="MED"/>
    <x v="1"/>
    <n v="0"/>
    <n v="1800500"/>
    <n v="0"/>
    <n v="1800500"/>
    <n v="0"/>
    <n v="0"/>
    <n v="0"/>
    <n v="0"/>
    <s v="Mission Bay"/>
    <m/>
    <n v="0"/>
    <n v="-1"/>
    <s v="San Francisco: Mission Bay"/>
    <n v="1800500"/>
    <s v=""/>
    <s v=""/>
    <s v=""/>
    <s v=""/>
    <s v=""/>
    <s v=""/>
    <x v="1"/>
  </r>
  <r>
    <n v="6180"/>
    <s v="1180015"/>
    <s v="834 Divisadero St"/>
    <x v="5"/>
    <s v="PL FILED"/>
    <d v="2014-02-12T00:00:00"/>
    <x v="3"/>
    <s v="Addition of 4 floors residential over 2 story existing conc. garage."/>
    <s v=""/>
    <s v="Mixed Use"/>
    <s v="NC-2"/>
    <m/>
    <n v="4072"/>
    <n v="1432"/>
    <m/>
    <m/>
    <m/>
    <n v="2640"/>
    <m/>
    <s v="2013.0660"/>
    <s v=""/>
    <d v="2014-02-12T00:00:00"/>
    <m/>
    <s v="65-A"/>
    <s v="65"/>
    <s v="NC-2"/>
    <d v="2014-02-12T00:00:00"/>
    <n v="-122.43811700000001"/>
    <n v="37.777175999999997"/>
    <s v="Mixres"/>
    <x v="2"/>
    <n v="7"/>
    <n v="4072"/>
    <m/>
    <m/>
    <n v="1432"/>
    <m/>
    <n v="2640"/>
    <m/>
    <s v="Western Addition"/>
    <m/>
    <m/>
    <n v="0"/>
    <s v=""/>
    <n v="18626"/>
    <s v="Group NOPA, LLC"/>
    <s v="John Stricklin"/>
    <s v="355-0900"/>
    <s v="John Stricklin 355-0900"/>
    <s v="San Francisco, CA  94102"/>
    <s v="601 Van Ness Avenue, #E-3606"/>
    <x v="0"/>
  </r>
  <r>
    <n v="6181"/>
    <s v="1227003"/>
    <s v="413 Shrader St"/>
    <x v="7"/>
    <s v="BP Filed"/>
    <d v="2014-01-17T00:00:00"/>
    <x v="4"/>
    <s v=""/>
    <s v="REMODEL INTERIOR OF (E) BLDING AS INDICATED ON PLANS. REPLACE (E) WINDOWS WITH NEW WINDOWS TO MATCH "/>
    <s v="Residential"/>
    <s v="RM-2"/>
    <m/>
    <n v="0"/>
    <m/>
    <m/>
    <m/>
    <m/>
    <m/>
    <m/>
    <s v=""/>
    <s v="201401176600"/>
    <m/>
    <d v="2014-01-17T00:00:00"/>
    <s v="40-X"/>
    <s v="40"/>
    <s v="RM-2"/>
    <d v="2014-01-17T00:00:00"/>
    <n v="-122.45205799999999"/>
    <n v="37.771031000000001"/>
    <s v="Resident"/>
    <x v="0"/>
    <n v="1"/>
    <n v="0"/>
    <m/>
    <m/>
    <m/>
    <m/>
    <m/>
    <m/>
    <s v="Buena Vista"/>
    <m/>
    <m/>
    <n v="0"/>
    <s v=""/>
    <n v="2400"/>
    <s v=""/>
    <s v=""/>
    <s v=""/>
    <s v=""/>
    <s v=""/>
    <s v=""/>
    <x v="1"/>
  </r>
  <r>
    <n v="6182"/>
    <s v="1269087"/>
    <s v="281 Frederick St"/>
    <x v="7"/>
    <s v="BP Filed"/>
    <d v="2014-02-21T00:00:00"/>
    <x v="4"/>
    <s v=""/>
    <s v="TO COMPLY WITH NOV# 201451101. CONVERSION OF PART OF BASEMENT INTO A SEPARATE UNIT &amp; KITCHEN ADDITIO"/>
    <s v="Residential"/>
    <s v="RH-3"/>
    <m/>
    <n v="0"/>
    <m/>
    <m/>
    <m/>
    <m/>
    <m/>
    <m/>
    <s v=""/>
    <s v="201402219049"/>
    <m/>
    <d v="2014-02-21T00:00:00"/>
    <s v="40-X"/>
    <s v="40"/>
    <s v="RH-3"/>
    <d v="2014-02-21T00:00:00"/>
    <n v="-122.447525"/>
    <n v="37.766961000000002"/>
    <s v="Resident"/>
    <x v="0"/>
    <n v="1"/>
    <n v="0"/>
    <m/>
    <m/>
    <m/>
    <m/>
    <m/>
    <m/>
    <s v="Buena Vista"/>
    <m/>
    <m/>
    <n v="0"/>
    <s v=""/>
    <n v="2400"/>
    <s v=""/>
    <s v=""/>
    <s v=""/>
    <s v=""/>
    <s v=""/>
    <s v=""/>
    <x v="1"/>
  </r>
  <r>
    <n v="6183"/>
    <s v="1416003"/>
    <s v="225 17th Av"/>
    <x v="2"/>
    <s v="BP Filed"/>
    <d v="2014-03-26T00:00:00"/>
    <x v="4"/>
    <s v=""/>
    <s v="2-STORY VERTICAL ADDITION &amp; HORIZONTAL ADDITION AT FRONT. CONVERT SINGLE FAMILY HOME TO 2-UNIT RESID"/>
    <s v="Residential"/>
    <s v="RH-2"/>
    <m/>
    <n v="0"/>
    <m/>
    <m/>
    <m/>
    <m/>
    <m/>
    <m/>
    <s v=""/>
    <s v="201403261777"/>
    <m/>
    <d v="2014-03-26T00:00:00"/>
    <s v="40-X"/>
    <s v="40"/>
    <s v="RH-2"/>
    <d v="2014-03-26T00:00:00"/>
    <n v="-122.47623299999999"/>
    <n v="37.783788000000001"/>
    <s v="Resident"/>
    <x v="0"/>
    <n v="1"/>
    <n v="0"/>
    <m/>
    <m/>
    <m/>
    <m/>
    <m/>
    <m/>
    <s v="Richmond"/>
    <m/>
    <m/>
    <n v="0"/>
    <s v=""/>
    <n v="2400"/>
    <s v=""/>
    <s v=""/>
    <s v=""/>
    <s v=""/>
    <s v=""/>
    <s v=""/>
    <x v="1"/>
  </r>
  <r>
    <n v="6184"/>
    <s v="1732037"/>
    <s v="1236 19th Av"/>
    <x v="10"/>
    <s v="BP Filed"/>
    <d v="2014-02-07T00:00:00"/>
    <x v="11"/>
    <s v=""/>
    <s v="CONVERT SINGLE FAM RESIDENCE INTO 3 UNITS, ADD 3RD FLOOR &amp; REAR YARD ADDITION. EACH UNIT HAS 1 KITCH"/>
    <s v="Residential"/>
    <s v="RM-1"/>
    <m/>
    <n v="0"/>
    <m/>
    <m/>
    <m/>
    <m/>
    <m/>
    <m/>
    <s v=""/>
    <s v="201402078043"/>
    <m/>
    <d v="2014-02-07T00:00:00"/>
    <s v="40-X"/>
    <s v="40"/>
    <s v="RM-1"/>
    <d v="2014-02-07T00:00:00"/>
    <n v="-122.477245"/>
    <n v="37.764631999999999"/>
    <s v="Resident"/>
    <x v="0"/>
    <n v="2"/>
    <n v="0"/>
    <m/>
    <m/>
    <m/>
    <m/>
    <m/>
    <m/>
    <s v="Inner Sunset"/>
    <m/>
    <m/>
    <n v="0"/>
    <s v=""/>
    <n v="3600"/>
    <s v=""/>
    <s v=""/>
    <s v=""/>
    <s v=""/>
    <s v=""/>
    <s v=""/>
    <x v="0"/>
  </r>
  <r>
    <n v="6185"/>
    <s v="1738021"/>
    <s v="1126 Irving St"/>
    <x v="10"/>
    <s v="BP Filed"/>
    <d v="2014-08-21T00:00:00"/>
    <x v="0"/>
    <s v=""/>
    <s v="TO ERECT 4 STORIES, 3 UNITS RESIDENTIAL WITH RETAIL BUILDING."/>
    <s v="Neighborhood Commercial"/>
    <s v="INNER SUNSET"/>
    <m/>
    <n v="0"/>
    <m/>
    <m/>
    <m/>
    <m/>
    <m/>
    <m/>
    <s v=""/>
    <s v="201408214436"/>
    <m/>
    <d v="2014-08-21T00:00:00"/>
    <s v="40-X"/>
    <s v="40"/>
    <s v="INNER SUNSET"/>
    <d v="2014-08-21T00:00:00"/>
    <n v="-122.469674"/>
    <n v="37.763829999999999"/>
    <s v="Resident"/>
    <x v="0"/>
    <n v="4"/>
    <n v="0"/>
    <m/>
    <m/>
    <m/>
    <m/>
    <m/>
    <m/>
    <s v="Inner Sunset"/>
    <m/>
    <m/>
    <n v="0"/>
    <s v=""/>
    <n v="4800"/>
    <s v=""/>
    <s v=""/>
    <s v=""/>
    <s v=""/>
    <s v=""/>
    <s v=""/>
    <x v="0"/>
  </r>
  <r>
    <n v="6186"/>
    <s v="2362019"/>
    <s v="2332 Taraval St"/>
    <x v="8"/>
    <s v="BP Filed"/>
    <d v="2014-01-28T00:00:00"/>
    <x v="11"/>
    <s v=""/>
    <s v="WORK ON SECOND FLR. CHANGE DANCE STUDIO INTO ONE RESIDENTIAL UNIT.  APPLY FOR PARKING REDUCTION. SIT"/>
    <s v="Mixed Use"/>
    <s v="NCD"/>
    <n v="434"/>
    <n v="0"/>
    <m/>
    <m/>
    <m/>
    <m/>
    <m/>
    <m/>
    <s v=""/>
    <s v="201401287236"/>
    <m/>
    <d v="2014-01-28T00:00:00"/>
    <s v="40-X"/>
    <s v="40"/>
    <s v="Taraval Street NCD"/>
    <d v="2014-01-28T00:00:00"/>
    <n v="-122.49094100000001"/>
    <n v="37.742198000000002"/>
    <s v="Resident"/>
    <x v="0"/>
    <n v="1"/>
    <n v="0"/>
    <m/>
    <m/>
    <m/>
    <m/>
    <m/>
    <m/>
    <s v="Outer Sunset"/>
    <m/>
    <m/>
    <n v="0"/>
    <s v=""/>
    <n v="3600"/>
    <s v=""/>
    <s v=""/>
    <s v=""/>
    <s v=""/>
    <s v=""/>
    <s v=""/>
    <x v="0"/>
  </r>
  <r>
    <n v="6187"/>
    <s v="3546026"/>
    <s v="449 14th Street"/>
    <x v="6"/>
    <s v="BP Filed"/>
    <d v="2014-03-17T00:00:00"/>
    <x v="10"/>
    <s v=""/>
    <s v="CHANGE OF USE FROM ASSEMBLY TO GROUP HOUSING. INSTALL INTERIOR PARTITIONS TO CREATE 10 NEW BEDROOMS "/>
    <s v="Residential"/>
    <s v="RTO"/>
    <m/>
    <n v="0"/>
    <m/>
    <m/>
    <m/>
    <m/>
    <m/>
    <m/>
    <s v=""/>
    <s v="201403170944"/>
    <m/>
    <d v="2014-03-17T00:00:00"/>
    <s v="45-X"/>
    <s v="45"/>
    <s v="RTO-Mission"/>
    <d v="2014-03-17T00:00:00"/>
    <n v="-122.423164"/>
    <n v="37.768130999999997"/>
    <s v="Resident"/>
    <x v="0"/>
    <n v="20"/>
    <n v="0"/>
    <m/>
    <m/>
    <m/>
    <m/>
    <m/>
    <m/>
    <s v="Market Octavia"/>
    <m/>
    <m/>
    <n v="0"/>
    <s v="San Francisco: Market and Octavia"/>
    <n v="24000"/>
    <s v=""/>
    <s v=""/>
    <s v=""/>
    <s v=""/>
    <s v=""/>
    <s v=""/>
    <x v="3"/>
  </r>
  <r>
    <n v="6188"/>
    <s v="3554001"/>
    <s v="1900 Mission Street"/>
    <x v="14"/>
    <s v="PL FILED"/>
    <d v="2014-09-18T00:00:00"/>
    <x v="5"/>
    <s v="The proposed project would construct a 6-story building with ground floor retail space, second floor office space, and four floors of two and three-bedroom condos for a total of 9 residential units. The project would include 5 off-street parking spaces an"/>
    <s v=""/>
    <s v="Neighborhood Commercial"/>
    <s v="Mission St NCT"/>
    <m/>
    <n v="2437"/>
    <n v="1725"/>
    <m/>
    <m/>
    <n v="0"/>
    <n v="712"/>
    <m/>
    <s v="2013.1330"/>
    <s v=""/>
    <d v="2014-09-18T00:00:00"/>
    <m/>
    <s v="80-B"/>
    <s v="80"/>
    <s v="Mission St NCT"/>
    <d v="2014-09-18T00:00:00"/>
    <n v="-122.419782"/>
    <n v="37.766629000000002"/>
    <s v="Mixres"/>
    <x v="2"/>
    <n v="9"/>
    <n v="498"/>
    <m/>
    <m/>
    <n v="1725"/>
    <n v="-1939"/>
    <n v="712"/>
    <m/>
    <s v="Mission"/>
    <m/>
    <m/>
    <n v="0"/>
    <s v="San Francisco: Eastern Neighborhoods"/>
    <n v="9332"/>
    <s v=""/>
    <s v="Kevin Stephens"/>
    <s v="509-5661"/>
    <s v="Kevin Stephens 509-5661"/>
    <s v="San Francisco, CA  94131"/>
    <s v="400 Treat Avenue, Suite I"/>
    <x v="0"/>
  </r>
  <r>
    <n v="6189"/>
    <s v="3590014"/>
    <s v="3324 19th St"/>
    <x v="14"/>
    <s v="BP Filed"/>
    <d v="2014-02-19T00:00:00"/>
    <x v="40"/>
    <s v=""/>
    <s v="VERITICAL ADDITION. REMODEL EXISTING UNIMPROVED 1ST &amp; 2ND FL FOR 2 RESIDENTIAL UNITS. REMODEL EXISTING 2ND &amp; 3RD FLOOR APARTMENTS. ADD 4TH, 5TH FL FOR 4 NEW RESIDENTIAL UNITS."/>
    <s v="Residential"/>
    <s v="RTO"/>
    <m/>
    <n v="0"/>
    <m/>
    <m/>
    <m/>
    <m/>
    <m/>
    <m/>
    <s v=""/>
    <s v="201402198846"/>
    <m/>
    <d v="2014-02-19T00:00:00"/>
    <s v="55-X"/>
    <s v="55"/>
    <s v="RTO-Mission"/>
    <d v="2014-02-19T00:00:00"/>
    <n v="-122.417632"/>
    <n v="37.760379"/>
    <s v="Resident"/>
    <x v="0"/>
    <n v="6"/>
    <n v="0"/>
    <m/>
    <m/>
    <m/>
    <m/>
    <m/>
    <m/>
    <s v="Mission"/>
    <m/>
    <m/>
    <n v="0"/>
    <s v="San Francisco: Eastern Neighborhoods"/>
    <n v="12000"/>
    <s v=""/>
    <s v=""/>
    <s v=""/>
    <s v=""/>
    <s v=""/>
    <s v=""/>
    <x v="0"/>
  </r>
  <r>
    <n v="6190"/>
    <s v="3612017A"/>
    <s v="787 Treat Av"/>
    <x v="14"/>
    <s v="BP Filed"/>
    <d v="2014-03-17T00:00:00"/>
    <x v="11"/>
    <s v=""/>
    <s v="AT 2/FL, DIVIDE 2/FL SPACE TO 2 SEPARATE UNITS WITH NEW KITCHEN, BATHROOM AND BEDROOM &amp; STUDY."/>
    <s v="Residential"/>
    <s v="RH-3"/>
    <m/>
    <n v="0"/>
    <m/>
    <m/>
    <m/>
    <m/>
    <m/>
    <m/>
    <s v=""/>
    <s v="201403170852"/>
    <m/>
    <d v="2014-03-17T00:00:00"/>
    <s v="40-X"/>
    <s v="40"/>
    <s v="RH-3"/>
    <d v="2014-03-17T00:00:00"/>
    <n v="-122.41341799999999"/>
    <n v="37.757626000000002"/>
    <s v="Resident"/>
    <x v="0"/>
    <n v="1"/>
    <n v="0"/>
    <m/>
    <m/>
    <m/>
    <m/>
    <m/>
    <m/>
    <s v="Mission"/>
    <m/>
    <m/>
    <n v="0"/>
    <s v="San Francisco: Eastern Neighborhoods"/>
    <n v="3600"/>
    <s v=""/>
    <s v=""/>
    <s v=""/>
    <s v=""/>
    <s v=""/>
    <s v=""/>
    <x v="0"/>
  </r>
  <r>
    <n v="6191"/>
    <s v="3636027"/>
    <s v="1181 Valencia St"/>
    <x v="14"/>
    <s v="BP Filed"/>
    <d v="2014-03-10T00:00:00"/>
    <x v="11"/>
    <s v=""/>
    <s v="REMODEL &amp; LEGALIZE RESIDENTIAL 3RD UNIT AT THE GROUND FLOOR. COMPLIANCE WITH ORDINANCE NO. 155-13 NO"/>
    <s v="Neighborhood Commercial"/>
    <s v="Valencia Street"/>
    <m/>
    <n v="0"/>
    <m/>
    <m/>
    <m/>
    <m/>
    <m/>
    <m/>
    <s v=""/>
    <s v="201403100278"/>
    <m/>
    <d v="2014-03-10T00:00:00"/>
    <s v="55-X"/>
    <s v="55"/>
    <s v="Valencia St NCT"/>
    <d v="2014-03-10T00:00:00"/>
    <n v="-122.42100000000001"/>
    <n v="37.754024000000001"/>
    <s v="Resident"/>
    <x v="0"/>
    <n v="1"/>
    <n v="0"/>
    <m/>
    <m/>
    <m/>
    <m/>
    <m/>
    <m/>
    <s v="Mission"/>
    <m/>
    <m/>
    <n v="0"/>
    <s v="San Francisco: Eastern Neighborhoods"/>
    <n v="3600"/>
    <s v=""/>
    <s v=""/>
    <s v=""/>
    <s v=""/>
    <s v=""/>
    <s v=""/>
    <x v="0"/>
  </r>
  <r>
    <n v="6192"/>
    <s v="3650028"/>
    <s v="1155 Church St"/>
    <x v="9"/>
    <s v="BP Filed"/>
    <d v="2014-01-14T00:00:00"/>
    <x v="11"/>
    <s v=""/>
    <s v="CHANGE OF USE TO CONVERT LOWER FLR OF LOWER UNIT INTO AN (E) 2 UNIT BUILDING INTO A 3RD UNIT. SCOPE "/>
    <s v="Residential"/>
    <s v="RM-1"/>
    <m/>
    <n v="0"/>
    <m/>
    <m/>
    <m/>
    <m/>
    <m/>
    <m/>
    <s v=""/>
    <s v="201401146235"/>
    <m/>
    <d v="2014-01-14T00:00:00"/>
    <s v="40-X"/>
    <s v="40"/>
    <s v="RM-1"/>
    <d v="2014-01-14T00:00:00"/>
    <n v="-122.42709000000001"/>
    <n v="37.752355000000001"/>
    <s v="Resident"/>
    <x v="0"/>
    <n v="1"/>
    <n v="0"/>
    <m/>
    <m/>
    <m/>
    <m/>
    <m/>
    <m/>
    <s v="Central"/>
    <m/>
    <m/>
    <n v="0"/>
    <s v="San Francisco: Mission-San Jose Corridor"/>
    <n v="3600"/>
    <s v=""/>
    <s v=""/>
    <s v=""/>
    <s v=""/>
    <s v=""/>
    <s v=""/>
    <x v="0"/>
  </r>
  <r>
    <n v="6193"/>
    <s v="3730118"/>
    <s v="1117 Howard St"/>
    <x v="13"/>
    <s v="BP Filed"/>
    <d v="2014-01-30T00:00:00"/>
    <x v="9"/>
    <s v=""/>
    <s v="CHANGE OF USE. COMPLY W/ NOV 201279657, DEMO INTERIOR, CONSTRUCT 2 BEDROOMS, 1-1/2 BATHS, MEDIA ROOM"/>
    <s v="Mixed Use"/>
    <s v="W SoMa MUG"/>
    <n v="626"/>
    <n v="0"/>
    <m/>
    <m/>
    <m/>
    <m/>
    <m/>
    <m/>
    <s v=""/>
    <s v="201401307462"/>
    <m/>
    <d v="2014-01-30T00:00:00"/>
    <s v="55-X"/>
    <s v="55"/>
    <s v="WMUG"/>
    <d v="2014-01-30T00:00:00"/>
    <n v="-122.409682"/>
    <n v="37.777608999999998"/>
    <s v="Resident"/>
    <x v="0"/>
    <n v="1"/>
    <n v="0"/>
    <m/>
    <m/>
    <m/>
    <m/>
    <m/>
    <m/>
    <s v="WSoMa"/>
    <m/>
    <m/>
    <n v="0"/>
    <s v="San Francisco: Eastern Neighborhoods"/>
    <n v="1200"/>
    <s v=""/>
    <s v=""/>
    <s v=""/>
    <s v=""/>
    <s v=""/>
    <s v=""/>
    <x v="1"/>
  </r>
  <r>
    <n v="6194"/>
    <s v="0512026"/>
    <s v="2347 Lombard St"/>
    <x v="4"/>
    <s v="BP ISSUED"/>
    <d v="2014-07-25T00:00:00"/>
    <x v="85"/>
    <s v=""/>
    <s v="ERECT A 4 STORY RESIDENTIAL &amp; COMMERCIAL BUILDING."/>
    <s v="Mixed Use"/>
    <s v="NC-3"/>
    <m/>
    <n v="0"/>
    <m/>
    <m/>
    <m/>
    <m/>
    <m/>
    <m/>
    <s v=""/>
    <s v="201401297354"/>
    <m/>
    <d v="2014-01-29T00:00:00"/>
    <s v="40-X"/>
    <s v="40"/>
    <s v="NC-3"/>
    <d v="2014-01-29T00:00:00"/>
    <n v="-122.440033"/>
    <n v="37.799433999999998"/>
    <s v="Resident"/>
    <x v="4"/>
    <n v="21"/>
    <n v="0"/>
    <m/>
    <m/>
    <m/>
    <m/>
    <m/>
    <m/>
    <s v="Marina"/>
    <m/>
    <m/>
    <n v="-1"/>
    <s v=""/>
    <n v="25200"/>
    <s v=""/>
    <s v=""/>
    <s v=""/>
    <s v=""/>
    <s v=""/>
    <s v=""/>
    <x v="3"/>
  </r>
  <r>
    <n v="6195"/>
    <s v="0836011"/>
    <s v="22 Franklin St"/>
    <x v="6"/>
    <s v="PL FILED"/>
    <d v="2014-01-02T00:00:00"/>
    <x v="8"/>
    <s v="Demolish the  existing auto body shop building on the lot 012 and construct a 8-story, 85-foot tall mixed use building. Construct a new building would include 24 dwelling units and 2,120 gross square feet of retail space along Franklin."/>
    <s v=""/>
    <s v="Commercial"/>
    <s v="C-3-G"/>
    <m/>
    <n v="4323"/>
    <m/>
    <m/>
    <m/>
    <m/>
    <n v="4323"/>
    <m/>
    <s v="2013.1005"/>
    <s v=""/>
    <d v="2014-01-02T00:00:00"/>
    <m/>
    <s v="85-R2"/>
    <s v="85"/>
    <s v="C-3-G"/>
    <d v="2014-01-02T00:00:00"/>
    <n v="-122.420957"/>
    <n v="37.774639000000001"/>
    <s v="Mixres"/>
    <x v="2"/>
    <n v="28"/>
    <n v="4323"/>
    <m/>
    <m/>
    <m/>
    <m/>
    <n v="4323"/>
    <m/>
    <s v="Market Octavia"/>
    <m/>
    <m/>
    <n v="0"/>
    <s v="San Francisco: Market and Octavia"/>
    <n v="27361"/>
    <s v="SIA Consulting Corporation"/>
    <s v="Aidin Massoudi"/>
    <s v="922-0200x108"/>
    <s v="Aidin Massoudi 922-0200x108"/>
    <s v="San Francisco, CA  94103"/>
    <s v="1256 Howard Street"/>
    <x v="3"/>
  </r>
  <r>
    <n v="6196"/>
    <s v="0855016"/>
    <s v="1700 Market St"/>
    <x v="6"/>
    <s v="PL FILED"/>
    <d v="2014-07-02T00:00:00"/>
    <x v="65"/>
    <s v="43 unit,  8 story residential building with ground floor commerical."/>
    <s v=""/>
    <s v="Mixed Use"/>
    <s v="NCT-3"/>
    <m/>
    <n v="1474"/>
    <m/>
    <m/>
    <m/>
    <m/>
    <n v="1474"/>
    <m/>
    <s v="2013.1179"/>
    <s v=""/>
    <d v="2014-07-02T00:00:00"/>
    <m/>
    <s v="85-X"/>
    <s v="85"/>
    <s v="NCT-3"/>
    <d v="2014-07-02T00:00:00"/>
    <n v="-122.42206899999999"/>
    <n v="37.772789000000003"/>
    <s v="Mixres"/>
    <x v="2"/>
    <n v="42"/>
    <n v="-1926"/>
    <m/>
    <m/>
    <m/>
    <m/>
    <n v="-1926"/>
    <m/>
    <s v="Market Octavia"/>
    <m/>
    <m/>
    <n v="0"/>
    <s v="San Francisco: Market and Octavia"/>
    <n v="1474"/>
    <s v="Forum Design"/>
    <s v="Warner Schmalz"/>
    <s v="252-7063"/>
    <s v="Warner Schmalz 252-7063"/>
    <s v="San Francisco, CA  94103"/>
    <s v="1014 Howard Street"/>
    <x v="3"/>
  </r>
  <r>
    <n v="6197"/>
    <s v="0945012"/>
    <s v="2528 Union St"/>
    <x v="4"/>
    <s v="BP Filed"/>
    <d v="2014-01-22T00:00:00"/>
    <x v="9"/>
    <s v=""/>
    <s v="TO ERECT 4 STORIES, NO BASEMENT, SINGLE FAMILY RESIDENCE."/>
    <s v="Residential"/>
    <s v="RH-1"/>
    <m/>
    <n v="0"/>
    <m/>
    <m/>
    <m/>
    <m/>
    <m/>
    <m/>
    <s v=""/>
    <s v="201401226857"/>
    <m/>
    <d v="2014-01-22T00:00:00"/>
    <s v="40-X"/>
    <s v="40"/>
    <s v="RH-1"/>
    <d v="2014-01-22T00:00:00"/>
    <n v="-122.44076800000001"/>
    <n v="37.796470999999997"/>
    <s v="Resident"/>
    <x v="0"/>
    <n v="1"/>
    <n v="0"/>
    <m/>
    <m/>
    <m/>
    <m/>
    <m/>
    <m/>
    <s v="Marina"/>
    <m/>
    <m/>
    <n v="0"/>
    <s v=""/>
    <n v="1200"/>
    <s v=""/>
    <s v=""/>
    <s v=""/>
    <s v=""/>
    <s v=""/>
    <s v=""/>
    <x v="1"/>
  </r>
  <r>
    <n v="6198"/>
    <s v="1068004"/>
    <s v="74 Blake St"/>
    <x v="2"/>
    <s v="BP Filed"/>
    <d v="2014-01-31T00:00:00"/>
    <x v="9"/>
    <s v=""/>
    <s v="TO ERECT 2 STORIES, NO BASEMENT, SINGLE FAMILY DWELLING."/>
    <s v="Residential"/>
    <s v="RH-2"/>
    <m/>
    <n v="0"/>
    <m/>
    <m/>
    <m/>
    <m/>
    <m/>
    <m/>
    <s v=""/>
    <s v="201401317585"/>
    <m/>
    <d v="2014-01-31T00:00:00"/>
    <s v="40-X"/>
    <s v="40"/>
    <s v="RH-2"/>
    <d v="2014-01-31T00:00:00"/>
    <n v="-122.45105700000001"/>
    <n v="37.782378999999999"/>
    <s v="Resident"/>
    <x v="0"/>
    <n v="1"/>
    <n v="0"/>
    <m/>
    <m/>
    <m/>
    <m/>
    <m/>
    <m/>
    <s v="Richmond"/>
    <m/>
    <m/>
    <n v="0"/>
    <s v=""/>
    <n v="1200"/>
    <s v=""/>
    <s v=""/>
    <s v=""/>
    <s v=""/>
    <s v=""/>
    <s v=""/>
    <x v="1"/>
  </r>
  <r>
    <n v="6199"/>
    <s v="1144020"/>
    <s v="2506 Mcallister St"/>
    <x v="5"/>
    <s v="BP Filed"/>
    <d v="2014-03-18T00:00:00"/>
    <x v="4"/>
    <s v=""/>
    <s v="ERECT 4-STORY NEW RESIDENTIAL BUILDING."/>
    <s v="Residential"/>
    <s v="RH-2"/>
    <m/>
    <n v="0"/>
    <m/>
    <m/>
    <m/>
    <m/>
    <m/>
    <m/>
    <s v=""/>
    <s v="201403181032"/>
    <m/>
    <d v="2014-03-18T00:00:00"/>
    <s v="80-D"/>
    <s v="80"/>
    <s v="RH-2"/>
    <d v="2014-03-18T00:00:00"/>
    <n v="-122.452898"/>
    <n v="37.775711000000001"/>
    <s v="Resident"/>
    <x v="0"/>
    <n v="2"/>
    <n v="0"/>
    <m/>
    <m/>
    <m/>
    <m/>
    <m/>
    <m/>
    <s v="Western Addition"/>
    <m/>
    <m/>
    <n v="0"/>
    <s v=""/>
    <n v="2400"/>
    <s v=""/>
    <s v=""/>
    <s v=""/>
    <s v=""/>
    <s v=""/>
    <s v=""/>
    <x v="1"/>
  </r>
  <r>
    <n v="6201"/>
    <s v="3576062"/>
    <s v="645 Valencia St"/>
    <x v="14"/>
    <s v="PL FILED"/>
    <d v="2014-01-30T00:00:00"/>
    <x v="5"/>
    <s v="The proposed project would construct a new mixed use commercial/residential building and demolition an existing commercial building. The new building would be 55 feet tall with 868 square-feet of ground floor commercial; 5 residential parking spaces; and "/>
    <s v=""/>
    <s v="Neighborhood Commercial"/>
    <s v="Valencia Street"/>
    <m/>
    <n v="868"/>
    <m/>
    <m/>
    <m/>
    <m/>
    <n v="868"/>
    <m/>
    <s v="2013.1339"/>
    <s v=""/>
    <d v="2014-01-30T00:00:00"/>
    <m/>
    <s v="55-X"/>
    <s v="55"/>
    <s v="Valencia St NCT"/>
    <d v="2014-01-30T00:00:00"/>
    <n v="-122.421757"/>
    <n v="37.762228999999998"/>
    <s v="Mixres"/>
    <x v="2"/>
    <n v="9"/>
    <n v="-4382"/>
    <m/>
    <m/>
    <m/>
    <m/>
    <n v="-4382"/>
    <m/>
    <s v="Mission"/>
    <m/>
    <m/>
    <n v="0"/>
    <s v="San Francisco: Eastern Neighborhoods"/>
    <n v="11048"/>
    <s v="Kerman/Morris Architects LLP"/>
    <s v="Toby Morris"/>
    <s v="749-0302"/>
    <s v="Toby Morris 749-0302"/>
    <s v="San Francisco, CA  94133"/>
    <s v="69A Water Street"/>
    <x v="0"/>
  </r>
  <r>
    <n v="6202"/>
    <s v="3601071"/>
    <s v="3927 19th St"/>
    <x v="9"/>
    <s v="BP Filed"/>
    <d v="2008-08-13T00:00:00"/>
    <x v="14"/>
    <s v="Add a second residential unit at the front of each of three lots that contain one residence at the rear of each lot. Increase number residences from three to six and increase total residential area from 5,132 sf to 22,678 sf."/>
    <s v="ERECT 5 STORY SINGLE FAMILY DWELLING. (3 STORY OCCUPANCY &amp; 2 BASEMENTS.)"/>
    <s v="Residential"/>
    <s v="RH-2"/>
    <m/>
    <n v="0"/>
    <m/>
    <m/>
    <m/>
    <m/>
    <m/>
    <m/>
    <s v="2014.0243"/>
    <s v="200808139077"/>
    <d v="2014-02-14T00:00:00"/>
    <d v="2008-08-13T00:00:00"/>
    <s v="40-X"/>
    <s v="40"/>
    <s v="RH-2"/>
    <d v="2008-08-13T00:00:00"/>
    <n v="-122.430769"/>
    <n v="37.759487"/>
    <s v="Resident"/>
    <x v="0"/>
    <n v="3"/>
    <n v="0"/>
    <m/>
    <m/>
    <m/>
    <m/>
    <m/>
    <m/>
    <s v="Central"/>
    <m/>
    <m/>
    <n v="0"/>
    <s v="San Francisco: Mission-San Jose Corridor"/>
    <n v="22678"/>
    <s v="Studio 12 Architecture"/>
    <s v="Jeff Burris"/>
    <s v="415 503-0212"/>
    <s v="Jeff Burris 415 503-0212"/>
    <s v="San Francisco, CA 94107"/>
    <s v="665 3rd St, Suite 335"/>
    <x v="0"/>
  </r>
  <r>
    <n v="6203"/>
    <s v="3651018"/>
    <s v="3822 24th St"/>
    <x v="9"/>
    <s v="BP Filed"/>
    <d v="2014-02-21T00:00:00"/>
    <x v="43"/>
    <s v="DEMOLISH 2 STORIES, SINGLE FAMILY DWELLING AND ERECT 2 STORIES, 1 BASEMENT, 5 UNITS RESIDENTIAL WITH MIXED USE BUILDING."/>
    <s v="TO ERECT 2 STORIES, 1 BASEMENT, 5 UNITS RESIDENTIAL WITH MIXED USE BUILDING."/>
    <s v="Neighborhood Commercial"/>
    <s v="24TH-NOE"/>
    <m/>
    <n v="0"/>
    <m/>
    <m/>
    <m/>
    <m/>
    <n v="0"/>
    <m/>
    <s v="2014.1408"/>
    <s v="201402219037"/>
    <d v="2014-09-13T00:00:00"/>
    <d v="2014-02-21T00:00:00"/>
    <s v="40-X"/>
    <s v="40"/>
    <s v="24TH-NOE"/>
    <d v="2014-02-21T00:00:00"/>
    <n v="-122.427711"/>
    <n v="37.751533999999999"/>
    <s v="Resident"/>
    <x v="0"/>
    <n v="5"/>
    <n v="0"/>
    <m/>
    <m/>
    <m/>
    <m/>
    <n v="0"/>
    <m/>
    <s v="Central"/>
    <m/>
    <m/>
    <n v="0"/>
    <s v="San Francisco: Mission-San Jose Corridor"/>
    <n v="6000"/>
    <s v=""/>
    <s v="Owen Linzmayer"/>
    <s v="415-519-1418"/>
    <s v="Owen Linzmayer 415-519-1418"/>
    <s v="San Francisco, CA 94159"/>
    <s v="P.O. Box 590591"/>
    <x v="0"/>
  </r>
  <r>
    <n v="6204"/>
    <s v="3703062"/>
    <s v="1075 Market St"/>
    <x v="1"/>
    <s v="PL FILED"/>
    <d v="2014-02-12T00:00:00"/>
    <x v="121"/>
    <s v="The project sponsor proposes to demolish the existing commercial building (former adult entertainment complex) and replace with a new 8-story mixed use (retail and residential) building with approximately 7,500 sf of retail space, 99 units and 24 parking "/>
    <s v=""/>
    <s v="Commercial"/>
    <s v="C-3-G"/>
    <m/>
    <n v="7500"/>
    <m/>
    <m/>
    <m/>
    <m/>
    <n v="7500"/>
    <m/>
    <s v="2013.1690"/>
    <s v=""/>
    <d v="2014-02-12T00:00:00"/>
    <m/>
    <s v="90-X"/>
    <s v="90"/>
    <s v="C-3-G"/>
    <d v="2014-02-12T00:00:00"/>
    <n v="-122.411615"/>
    <n v="37.780644000000002"/>
    <s v="Mixres"/>
    <x v="2"/>
    <n v="90"/>
    <n v="-15500"/>
    <m/>
    <m/>
    <m/>
    <m/>
    <n v="-15500"/>
    <m/>
    <s v="Downtown"/>
    <m/>
    <m/>
    <n v="0"/>
    <s v="San Francisco: Downtown-Van Ness-Geary"/>
    <n v="88980"/>
    <s v="Encore Funds"/>
    <s v="Robert Huggins"/>
    <s v="561-0600"/>
    <s v="Robert Huggins 561-0600"/>
    <s v="San Francisco, CA  94129"/>
    <s v="One Letterman Dr., Bldg. C, #3800"/>
    <x v="2"/>
  </r>
  <r>
    <n v="6205"/>
    <s v="3728019"/>
    <s v="1298 Howard Street"/>
    <x v="13"/>
    <s v="PL FILED"/>
    <d v="2014-03-19T00:00:00"/>
    <x v="45"/>
    <s v="The proposed project would contain 121 residential units, 10,050 sq.ft. of flex office/retail space.  Also proposed is a pedestrian alley connecting Howard and Natoma Streets.  The design of the project embraces the intent of Western SOMA zoning, respecti"/>
    <s v=""/>
    <s v="Mixed Use"/>
    <s v="RED MIXED"/>
    <n v="622"/>
    <n v="10050"/>
    <n v="10050"/>
    <m/>
    <m/>
    <m/>
    <m/>
    <m/>
    <s v="2014.0011"/>
    <s v=""/>
    <d v="2014-03-19T00:00:00"/>
    <m/>
    <s v="45-X"/>
    <s v="45"/>
    <s v="RED-MX"/>
    <d v="2014-03-19T00:00:00"/>
    <n v="-122.41318200000001"/>
    <n v="37.775029000000004"/>
    <s v="Mixres"/>
    <x v="2"/>
    <n v="121"/>
    <n v="10050"/>
    <m/>
    <m/>
    <n v="10050"/>
    <m/>
    <m/>
    <m/>
    <s v="WSoMa"/>
    <m/>
    <m/>
    <n v="0"/>
    <s v="San Francisco: Eastern Neighborhoods"/>
    <n v="145085"/>
    <s v="Reuben, Junius, &amp; Rose, LLP"/>
    <s v="John Kevlin"/>
    <s v="415.567.9000"/>
    <s v="John Kevlin 415.567.9000"/>
    <s v="San Francisco, CA 94104"/>
    <s v="1 Bush Street, Ste 600"/>
    <x v="2"/>
  </r>
  <r>
    <n v="6206"/>
    <s v="3753096"/>
    <s v="233 Shipley St"/>
    <x v="16"/>
    <s v="BP Filed"/>
    <d v="2014-01-24T00:00:00"/>
    <x v="50"/>
    <s v=""/>
    <s v="TO ERECT 4 STORIES, NO BASEMENT, 22 UNITS MULTI FAMILY RESIDENTIAL BUIDLING._x000d_** MAHER: COMPLIANCE WI"/>
    <s v="Mixed Use"/>
    <s v="MUR"/>
    <m/>
    <n v="0"/>
    <m/>
    <m/>
    <m/>
    <m/>
    <m/>
    <m/>
    <s v=""/>
    <s v="201401247066"/>
    <m/>
    <d v="2014-01-24T00:00:00"/>
    <s v="45-X"/>
    <s v="45"/>
    <s v="MUR"/>
    <d v="2014-01-24T00:00:00"/>
    <n v="-122.40344899999999"/>
    <n v="37.779296000000002"/>
    <s v="Resident"/>
    <x v="0"/>
    <n v="22"/>
    <n v="0"/>
    <m/>
    <m/>
    <m/>
    <m/>
    <m/>
    <m/>
    <s v="East SoMa"/>
    <m/>
    <m/>
    <n v="0"/>
    <s v="San Francisco: Eastern Neighborhoods"/>
    <n v="26400"/>
    <s v=""/>
    <s v=""/>
    <s v=""/>
    <s v=""/>
    <s v=""/>
    <s v=""/>
    <x v="3"/>
  </r>
  <r>
    <n v="6207"/>
    <s v="4008003"/>
    <s v="580 De Haro Street"/>
    <x v="18"/>
    <s v="PL FILED"/>
    <d v="2014-03-13T00:00:00"/>
    <x v="5"/>
    <s v="The proposed project would include demolition of 6 residential buildings and one office building, subdivide the property lot into 7 lots (3 - 25 x 100 lots and 4 - 25 x 75 lots), and build two 2-unit residential building and 5 single-family residential bu"/>
    <s v=""/>
    <s v="Residential"/>
    <s v="RH-2"/>
    <m/>
    <n v="0"/>
    <m/>
    <m/>
    <m/>
    <m/>
    <m/>
    <m/>
    <s v="2013.1671"/>
    <s v=""/>
    <d v="2014-03-13T00:00:00"/>
    <m/>
    <s v="40-X"/>
    <s v="40"/>
    <s v="RH-2"/>
    <d v="2014-03-13T00:00:00"/>
    <n v="-122.401336"/>
    <n v="37.762448999999997"/>
    <s v="Resident"/>
    <x v="2"/>
    <n v="3"/>
    <n v="0"/>
    <m/>
    <m/>
    <m/>
    <m/>
    <m/>
    <m/>
    <s v="Showpl/Potrero"/>
    <m/>
    <m/>
    <n v="0"/>
    <s v="San Francisco: Eastern Neighborhoods"/>
    <n v="18712"/>
    <s v="Dill Architectural Group"/>
    <s v="Kevin Dill"/>
    <s v="415-254-4790"/>
    <s v="Kevin Dill 415-254-4790"/>
    <s v="San Francisco, CA 94107"/>
    <s v="692B De Haro Street"/>
    <x v="0"/>
  </r>
  <r>
    <n v="6208"/>
    <s v="4044003"/>
    <s v="2146 3rd St"/>
    <x v="19"/>
    <s v="PL FILED"/>
    <d v="2014-01-23T00:00:00"/>
    <x v="3"/>
    <s v="The proposed project would demolish the existing building on the site and construct in its place a residential building approximately 12,000 sf in size and containing 7 residential units, ranging approximately 500 sf to 1,200 sf in size. The proposed buil"/>
    <s v=""/>
    <s v="Mixed Use"/>
    <s v="UMU"/>
    <m/>
    <n v="0"/>
    <m/>
    <m/>
    <m/>
    <m/>
    <m/>
    <m/>
    <s v="2013.1109"/>
    <s v=""/>
    <d v="2014-01-23T00:00:00"/>
    <m/>
    <s v="68-X"/>
    <s v="68"/>
    <s v="UMU"/>
    <d v="2014-01-23T00:00:00"/>
    <n v="-122.388881"/>
    <n v="37.762466000000003"/>
    <s v="Resident"/>
    <x v="2"/>
    <n v="6"/>
    <n v="0"/>
    <m/>
    <m/>
    <m/>
    <m/>
    <m/>
    <m/>
    <s v="Central Waterfront"/>
    <m/>
    <m/>
    <n v="0"/>
    <s v="San Francisco: Eastern Neighborhoods"/>
    <n v="9800"/>
    <s v="Natoma Architects, Inc."/>
    <s v="Mark Holmquist"/>
    <s v="626-8977x102"/>
    <s v="Mark Holmquist 626-8977x102"/>
    <s v="San Francisco, CA  94103"/>
    <s v="1022 Natoma Street, #3"/>
    <x v="0"/>
  </r>
  <r>
    <n v="6209"/>
    <s v="4059001C"/>
    <s v="2230 3rd Street"/>
    <x v="19"/>
    <s v="PL FILED"/>
    <d v="2014-03-06T00:00:00"/>
    <x v="47"/>
    <s v="The proposed project would result in the demolition of an existing commercial warehouse building (Tire Dealer) and construct a new 7-story mixed-use commercial and residential building with ground floor commercial/residential flex space and residential pa"/>
    <s v=""/>
    <s v="Mixed Use"/>
    <s v="UMU"/>
    <m/>
    <n v="2399"/>
    <m/>
    <m/>
    <m/>
    <m/>
    <n v="2399"/>
    <m/>
    <s v="2013.0531"/>
    <s v=""/>
    <d v="2014-03-06T00:00:00"/>
    <m/>
    <s v="68-X"/>
    <s v="68"/>
    <s v="UMU"/>
    <d v="2014-03-06T00:00:00"/>
    <n v="-122.38882"/>
    <n v="37.761400000000002"/>
    <s v="Mixres"/>
    <x v="2"/>
    <n v="37"/>
    <n v="-3201"/>
    <m/>
    <m/>
    <m/>
    <m/>
    <n v="-3201"/>
    <m/>
    <s v="Central Waterfront"/>
    <m/>
    <m/>
    <n v="0"/>
    <s v="San Francisco: Eastern Neighborhoods"/>
    <n v="36878"/>
    <s v="D-Scheme Studio"/>
    <s v="Marc Dimalanta"/>
    <s v="415-252-0888"/>
    <s v="Marc Dimalanta 415-252-0888"/>
    <s v="San Francisco, CA 94103"/>
    <s v="222 - 8th Street"/>
    <x v="3"/>
  </r>
  <r>
    <n v="6210"/>
    <s v="4219043"/>
    <s v="1123 Carolina St"/>
    <x v="18"/>
    <s v="BP Filed"/>
    <d v="2014-02-20T00:00:00"/>
    <x v="4"/>
    <s v=""/>
    <s v="CHANGE OF USE . ADD 1 NEW BEDROOM, BATHROOM, ADD 4 NEW WINDOWS, REPLACE 2 WINDOWS. CHANGE OF USE FRO"/>
    <s v="Residential"/>
    <s v="RH-2"/>
    <m/>
    <n v="0"/>
    <m/>
    <m/>
    <m/>
    <m/>
    <m/>
    <m/>
    <s v=""/>
    <s v="201402208929"/>
    <m/>
    <d v="2014-02-20T00:00:00"/>
    <s v="40-X"/>
    <s v="40"/>
    <s v="RH-2"/>
    <d v="2014-02-20T00:00:00"/>
    <n v="-122.399636"/>
    <n v="37.754618000000001"/>
    <s v="Resident"/>
    <x v="0"/>
    <n v="1"/>
    <n v="0"/>
    <m/>
    <m/>
    <m/>
    <m/>
    <m/>
    <m/>
    <s v="Showpl/Potrero"/>
    <m/>
    <m/>
    <n v="0"/>
    <s v="San Francisco: Eastern Neighborhoods"/>
    <n v="2400"/>
    <s v=""/>
    <s v=""/>
    <s v=""/>
    <s v=""/>
    <s v=""/>
    <s v=""/>
    <x v="1"/>
  </r>
  <r>
    <n v="6211"/>
    <s v="0166003"/>
    <s v="240 Pacific Av"/>
    <x v="3"/>
    <s v="PL FILED"/>
    <d v="2014-08-27T00:00:00"/>
    <x v="122"/>
    <s v="The project site consists of three adjacent lots fronting both Battery Street and Pacific Avenue, which total 11,680 sf. The site is currently improved with surface parking lots and a single-story commercial sturcture. The project would demolish the exist"/>
    <s v=""/>
    <s v="Commercial"/>
    <s v="C-2"/>
    <m/>
    <n v="2018"/>
    <m/>
    <m/>
    <m/>
    <m/>
    <n v="2018"/>
    <m/>
    <s v="2013.1757"/>
    <s v=""/>
    <d v="2014-08-27T00:00:00"/>
    <m/>
    <s v="84-E"/>
    <s v="84"/>
    <s v="C-2"/>
    <d v="2014-08-27T00:00:00"/>
    <n v="-122.40007199999999"/>
    <n v="37.797846"/>
    <s v="Mixres"/>
    <x v="2"/>
    <n v="31"/>
    <n v="625"/>
    <m/>
    <m/>
    <m/>
    <m/>
    <n v="625"/>
    <m/>
    <s v="Northeast"/>
    <m/>
    <m/>
    <n v="0"/>
    <s v="San Francisco: Downtown-Van Ness-Geary"/>
    <n v="56060"/>
    <s v="Reuben, Junius &amp; Rose LLP"/>
    <s v="Andrew Junius"/>
    <s v="567-9000"/>
    <s v="Andrew Junius 567-9000"/>
    <s v="San Francisco, CA  94104"/>
    <s v="1 Bush Street, Suite 600"/>
    <x v="3"/>
  </r>
  <r>
    <n v="6212"/>
    <s v="2614048"/>
    <s v="259 Roosevelt Wy"/>
    <x v="7"/>
    <s v="BP Filed"/>
    <d v="2014-02-25T00:00:00"/>
    <x v="4"/>
    <s v="Discretionary Review for the demolition and reconstruction project to remove one existing dwelling unit and replace it with a two unit structure.  "/>
    <s v="DEMOLISH 2 STORIES SINGLE FAMILY RESIDENCE."/>
    <s v="Residential"/>
    <s v="RH-2"/>
    <m/>
    <n v="0"/>
    <m/>
    <m/>
    <m/>
    <m/>
    <m/>
    <m/>
    <s v="2014.0445"/>
    <s v="201402259241"/>
    <d v="2014-03-27T00:00:00"/>
    <d v="2014-02-25T00:00:00"/>
    <s v="40-X"/>
    <s v="40"/>
    <s v="RH-2"/>
    <d v="2014-02-25T00:00:00"/>
    <n v="-122.440425"/>
    <n v="37.765700000000002"/>
    <s v="Resident"/>
    <x v="0"/>
    <n v="1"/>
    <n v="0"/>
    <m/>
    <m/>
    <m/>
    <m/>
    <m/>
    <m/>
    <s v="Buena Vista"/>
    <m/>
    <m/>
    <n v="0"/>
    <s v=""/>
    <n v="3384"/>
    <s v="NFP Acquisitions c/o Shamrock Prop"/>
    <s v="Andrew J Greene"/>
    <s v=""/>
    <s v="Andrew J Greene "/>
    <s v="San Francisco, CA 94116"/>
    <s v="630 Taraval Street"/>
    <x v="1"/>
  </r>
  <r>
    <n v="6213"/>
    <s v="2623074"/>
    <s v="53 States St"/>
    <x v="7"/>
    <s v="PL FILED"/>
    <d v="2014-01-31T00:00:00"/>
    <x v="4"/>
    <s v="Mandatory Discretionary Review for the Demo/Reconstruction of a Single Family Dwelling to a Two Unit Building with parking.  "/>
    <s v=""/>
    <s v="Residential"/>
    <s v="RH-2"/>
    <m/>
    <n v="0"/>
    <m/>
    <m/>
    <m/>
    <m/>
    <m/>
    <m/>
    <s v="2014.0177"/>
    <s v=""/>
    <d v="2014-01-31T00:00:00"/>
    <m/>
    <s v="40-X"/>
    <s v="40"/>
    <s v="RH-2"/>
    <d v="2014-01-31T00:00:00"/>
    <n v="-122.43598"/>
    <n v="37.763449000000001"/>
    <s v="Resident"/>
    <x v="2"/>
    <n v="1"/>
    <n v="0"/>
    <m/>
    <m/>
    <m/>
    <m/>
    <m/>
    <m/>
    <s v="Buena Vista"/>
    <m/>
    <m/>
    <n v="0"/>
    <s v="San Francisco: Mission-San Jose Corridor"/>
    <n v="5363"/>
    <s v=""/>
    <s v="Marvin &amp; Elisabeth Tien"/>
    <s v=""/>
    <s v="Marvin &amp; Elisabeth Tien "/>
    <s v="San Francisco, CA 94114"/>
    <s v="3796 16th Street"/>
    <x v="1"/>
  </r>
  <r>
    <n v="6214"/>
    <s v="2652010"/>
    <s v="132 Corbett Av"/>
    <x v="9"/>
    <s v="PL Approved"/>
    <d v="2014-07-10T00:00:00"/>
    <x v="4"/>
    <s v="Variance request to create a second dwelling unit within the rear yard requirement.  "/>
    <s v=""/>
    <s v="Residential"/>
    <s v="RH-2"/>
    <m/>
    <n v="0"/>
    <m/>
    <m/>
    <m/>
    <m/>
    <m/>
    <m/>
    <s v="2014.0016"/>
    <s v=""/>
    <d v="2014-01-03T00:00:00"/>
    <m/>
    <s v="40-X"/>
    <s v="40"/>
    <s v="RH-2"/>
    <d v="2014-01-03T00:00:00"/>
    <n v="-122.440482"/>
    <n v="37.761629999999997"/>
    <s v="Resident"/>
    <x v="3"/>
    <n v="1"/>
    <n v="0"/>
    <m/>
    <m/>
    <m/>
    <m/>
    <m/>
    <m/>
    <s v="Central"/>
    <m/>
    <m/>
    <n v="-1"/>
    <s v=""/>
    <n v="3418"/>
    <s v=""/>
    <s v="Jean Miu"/>
    <s v=""/>
    <s v="Jean Miu "/>
    <s v="San Francisco, CA 94114"/>
    <s v="132 Corbett Avenue"/>
    <x v="1"/>
  </r>
  <r>
    <n v="6215"/>
    <s v="3569052"/>
    <s v="8 Rondel Pl"/>
    <x v="14"/>
    <s v="BP Filed"/>
    <d v="2014-02-04T00:00:00"/>
    <x v="4"/>
    <s v=""/>
    <s v="ERECT A TWO FAMILY DWELLING RESIDENTIAL BUILDING."/>
    <s v="Residential"/>
    <s v="RTO"/>
    <m/>
    <n v="0"/>
    <m/>
    <m/>
    <m/>
    <m/>
    <m/>
    <m/>
    <s v=""/>
    <s v="201402047760"/>
    <m/>
    <d v="2014-02-04T00:00:00"/>
    <s v="45-X"/>
    <s v="45"/>
    <s v="RTO-Mission"/>
    <d v="2014-02-04T00:00:00"/>
    <n v="-122.421176"/>
    <n v="37.764960000000002"/>
    <s v="Resident"/>
    <x v="0"/>
    <n v="2"/>
    <n v="0"/>
    <m/>
    <m/>
    <m/>
    <m/>
    <m/>
    <m/>
    <s v="Mission"/>
    <m/>
    <m/>
    <n v="0"/>
    <s v="San Francisco: Eastern Neighborhoods"/>
    <n v="2400"/>
    <s v=""/>
    <s v=""/>
    <s v=""/>
    <s v=""/>
    <s v=""/>
    <s v=""/>
    <x v="1"/>
  </r>
  <r>
    <n v="6216"/>
    <s v="4149019"/>
    <s v="2938 23rd St"/>
    <x v="14"/>
    <s v="BP Filed"/>
    <d v="2013-06-25T00:00:00"/>
    <x v="4"/>
    <s v="Variance request to the rear yard and exposure requirement of P.C. Sec. 134 and 140 to permit the legalization of a second dwelling unit withing the RH-2 Zoning District.  "/>
    <s v="CONVERT NON-HABITAL SPACE ON 1ST FLOOR TO IN-LAW UNIT - 1 BATHROOM, 1 BEDROOM, 1 KITCHEN TO ADD WITH"/>
    <s v="Residential"/>
    <s v="RH-2"/>
    <m/>
    <n v="0"/>
    <m/>
    <m/>
    <m/>
    <m/>
    <m/>
    <m/>
    <s v="2014.0175"/>
    <s v="201306250395"/>
    <d v="2014-01-31T00:00:00"/>
    <d v="2013-06-25T00:00:00"/>
    <s v="40-X"/>
    <s v="40"/>
    <s v="RH-2"/>
    <d v="2013-06-25T00:00:00"/>
    <n v="-122.411073"/>
    <n v="37.754250999999996"/>
    <s v="Resident"/>
    <x v="0"/>
    <n v="1"/>
    <n v="0"/>
    <m/>
    <m/>
    <m/>
    <m/>
    <m/>
    <m/>
    <s v="Mission"/>
    <m/>
    <m/>
    <n v="0"/>
    <s v="San Francisco: Eastern Neighborhoods"/>
    <n v="1300"/>
    <s v=""/>
    <s v="Annette Monteil"/>
    <s v="415-550-7043"/>
    <s v="Annette Monteil 415-550-7043"/>
    <s v="San Francisco, CA 94110"/>
    <s v="2938 23rd Street"/>
    <x v="1"/>
  </r>
  <r>
    <n v="6217"/>
    <s v="4167011"/>
    <s v="1395 22nd St"/>
    <x v="18"/>
    <s v="PL FILED"/>
    <d v="2014-01-13T00:00:00"/>
    <x v="123"/>
    <s v="The proposed project includes the construction of a mixed-use building with 251 dwelling units, 29,780 sq.ft of PDR, and 205 off-street parking spaces. "/>
    <s v=""/>
    <s v="Industrial"/>
    <s v="PDR-1-G"/>
    <m/>
    <n v="0"/>
    <m/>
    <m/>
    <m/>
    <m/>
    <m/>
    <m/>
    <s v="2011.0671"/>
    <s v=""/>
    <d v="2014-01-13T00:00:00"/>
    <m/>
    <s v="40-X"/>
    <s v="40"/>
    <s v="PDR-1-G"/>
    <d v="2014-01-13T00:00:00"/>
    <n v="-122.394661"/>
    <n v="37.757528999999998"/>
    <s v="Resident"/>
    <x v="2"/>
    <n v="251"/>
    <n v="0"/>
    <m/>
    <m/>
    <m/>
    <m/>
    <m/>
    <m/>
    <s v="Showpl/Potrero"/>
    <m/>
    <m/>
    <n v="0"/>
    <s v="San Francisco: Eastern Neighborhoods"/>
    <n v="250097"/>
    <s v="RMTEX22, LLC"/>
    <s v="Redmond Lyons"/>
    <s v="415-810-3791"/>
    <s v="Redmond Lyons 415-810-3791"/>
    <s v="San Francisco, CA 94107"/>
    <s v="650 Texas Street"/>
    <x v="4"/>
  </r>
  <r>
    <n v="6218"/>
    <s v="4884025"/>
    <s v="2600 Arelious Walker Dr"/>
    <x v="20"/>
    <s v="BP APPROVED"/>
    <d v="2014-08-21T00:00:00"/>
    <x v="124"/>
    <s v=""/>
    <s v="TO ERECT 5 STORIES, NO BASEMENT, 93 DWELLINGS UNITS WITH PARKING(MAHER: COMPLIANCE WITH ORDINANCE NO"/>
    <s v="Public"/>
    <s v="P"/>
    <m/>
    <n v="0"/>
    <m/>
    <m/>
    <m/>
    <m/>
    <m/>
    <m/>
    <s v=""/>
    <s v="201401166470"/>
    <m/>
    <d v="2014-01-16T00:00:00"/>
    <s v="CP"/>
    <s v=""/>
    <s v="P/RM-1"/>
    <d v="2014-01-16T00:00:00"/>
    <n v="-122.381681"/>
    <n v="37.723030999999999"/>
    <s v="Resident"/>
    <x v="4"/>
    <n v="93"/>
    <n v="0"/>
    <m/>
    <m/>
    <m/>
    <m/>
    <m/>
    <m/>
    <s v="BVHP Area A,B"/>
    <m/>
    <m/>
    <n v="-1"/>
    <s v="San Francisco: Bayview/Hunters Point Shipyard/Candlestick Point"/>
    <n v="111600"/>
    <s v=""/>
    <s v=""/>
    <s v=""/>
    <s v=""/>
    <s v=""/>
    <s v=""/>
    <x v="2"/>
  </r>
  <r>
    <n v="6219"/>
    <s v="5948026A"/>
    <s v="3 Naples St"/>
    <x v="12"/>
    <s v="BP Filed"/>
    <d v="2014-02-24T00:00:00"/>
    <x v="9"/>
    <s v=""/>
    <s v="ERECT 2-STORY, 1 BASEMENT, TYPE V, 1 DWELLING UNIT BUILDING."/>
    <s v="Residential"/>
    <s v="RH-1"/>
    <m/>
    <n v="0"/>
    <m/>
    <m/>
    <m/>
    <m/>
    <m/>
    <m/>
    <s v=""/>
    <s v="201402249163"/>
    <m/>
    <d v="2014-02-24T00:00:00"/>
    <s v="40-X"/>
    <s v="40"/>
    <s v="RH-1"/>
    <d v="2014-02-24T00:00:00"/>
    <n v="-122.42530600000001"/>
    <n v="37.728498000000002"/>
    <s v="Resident"/>
    <x v="0"/>
    <n v="1"/>
    <n v="0"/>
    <m/>
    <m/>
    <m/>
    <m/>
    <m/>
    <m/>
    <s v="South Central, Other"/>
    <m/>
    <m/>
    <n v="0"/>
    <s v=""/>
    <n v="1200"/>
    <s v=""/>
    <s v=""/>
    <s v=""/>
    <s v=""/>
    <s v=""/>
    <s v=""/>
    <x v="1"/>
  </r>
  <r>
    <n v="6220"/>
    <s v="5948026B"/>
    <s v="5 Naples St"/>
    <x v="12"/>
    <s v="BP Filed"/>
    <d v="2014-02-24T00:00:00"/>
    <x v="9"/>
    <s v=""/>
    <s v="ERECT 2-STORY, 1 BASEMENT, TYPE V, 1 DWELLING UNIT BUILDING."/>
    <s v="Residential"/>
    <s v="RH-1"/>
    <m/>
    <n v="0"/>
    <m/>
    <m/>
    <m/>
    <m/>
    <m/>
    <m/>
    <s v=""/>
    <s v="201402249169"/>
    <m/>
    <d v="2014-02-24T00:00:00"/>
    <s v="40-X"/>
    <s v="40"/>
    <s v="RH-1"/>
    <d v="2014-02-24T00:00:00"/>
    <n v="-122.425331"/>
    <n v="37.728465999999997"/>
    <s v="Resident"/>
    <x v="0"/>
    <n v="1"/>
    <n v="0"/>
    <m/>
    <m/>
    <m/>
    <m/>
    <m/>
    <m/>
    <s v="South Central, Other"/>
    <m/>
    <m/>
    <n v="0"/>
    <s v=""/>
    <n v="1200"/>
    <s v=""/>
    <s v=""/>
    <s v=""/>
    <s v=""/>
    <s v=""/>
    <s v=""/>
    <x v="1"/>
  </r>
  <r>
    <n v="6221"/>
    <s v="6517022"/>
    <s v="2881 Mission St"/>
    <x v="14"/>
    <s v="BP Filed"/>
    <d v="2012-12-04T00:00:00"/>
    <x v="0"/>
    <s v="Variance request to the rear yard requirement to accomodate the change of density from two units to four over commercial use in NCT.  "/>
    <s v="IN 2ND FLOOR CONVERT EXTG RESIDENTIAL UNIT INTO 2 ONE BEDROOM UNITS. IN 3RD FLOOR MODIFY EXTG BEDROO"/>
    <s v="Neighborhood Commercial"/>
    <s v="Mission St NCT"/>
    <m/>
    <n v="1484"/>
    <n v="873"/>
    <m/>
    <m/>
    <n v="391"/>
    <n v="220"/>
    <m/>
    <s v="2014.0001"/>
    <s v="201212045418"/>
    <d v="2014-01-02T00:00:00"/>
    <d v="2012-12-04T00:00:00"/>
    <s v="40-X/80-B"/>
    <s v="40"/>
    <s v="Mission St NCT"/>
    <d v="2012-12-04T00:00:00"/>
    <n v="-122.41841100000001"/>
    <n v="37.750967000000003"/>
    <s v="Mixres"/>
    <x v="0"/>
    <n v="2"/>
    <n v="-1010"/>
    <m/>
    <m/>
    <n v="-1010"/>
    <n v="0"/>
    <n v="0"/>
    <m/>
    <s v="Mission"/>
    <m/>
    <m/>
    <n v="0"/>
    <s v="San Francisco: Eastern Neighborhoods"/>
    <n v="5578"/>
    <s v="Dianda Bros Investments"/>
    <s v="Dianda Bros Investments"/>
    <s v=""/>
    <s v="Dianda Bros Investments "/>
    <s v="San Francisco, CA 94110"/>
    <s v="2883 Mission Street"/>
    <x v="0"/>
  </r>
  <r>
    <n v="6222"/>
    <s v="7085017"/>
    <s v="119 Vernon St"/>
    <x v="26"/>
    <s v="BP Filed"/>
    <d v="2014-02-06T00:00:00"/>
    <x v="9"/>
    <s v=""/>
    <s v="TO ERECT 3 STORIES, NO BASEMENT, SINGLE FAMILY DWELLING."/>
    <s v="Residential"/>
    <s v="RH-1"/>
    <m/>
    <n v="0"/>
    <m/>
    <m/>
    <m/>
    <m/>
    <m/>
    <m/>
    <s v=""/>
    <s v="201402067966"/>
    <m/>
    <d v="2014-02-06T00:00:00"/>
    <s v="40-X"/>
    <s v="40"/>
    <s v="RH-1"/>
    <d v="2014-02-06T00:00:00"/>
    <n v="-122.46770100000001"/>
    <n v="37.714381000000003"/>
    <s v="Resident"/>
    <x v="0"/>
    <n v="1"/>
    <n v="0"/>
    <m/>
    <m/>
    <m/>
    <m/>
    <m/>
    <m/>
    <s v="Ingleside, Other"/>
    <m/>
    <m/>
    <n v="0"/>
    <s v="San Francisco: 19th Avenue Corridor - County Line to Eucalyptus Drive"/>
    <n v="1200"/>
    <s v=""/>
    <s v=""/>
    <s v=""/>
    <s v=""/>
    <s v=""/>
    <s v=""/>
    <x v="1"/>
  </r>
  <r>
    <n v="6223"/>
    <s v="7147050"/>
    <s v="177 Sagamore St"/>
    <x v="26"/>
    <s v="BP Filed"/>
    <d v="2014-03-21T00:00:00"/>
    <x v="9"/>
    <s v=""/>
    <s v="TO ERECT 3 STORIES, NO BASEMENT, SINGLE FAMILY DWELLING._x000d_** MAHER: COMPLIANCE WITH ORDINANCE NO# 155"/>
    <s v="Residential"/>
    <s v="RH-1"/>
    <m/>
    <n v="0"/>
    <m/>
    <m/>
    <m/>
    <m/>
    <m/>
    <m/>
    <s v=""/>
    <s v="201403211380"/>
    <m/>
    <d v="2014-03-21T00:00:00"/>
    <s v="40-X"/>
    <s v="40"/>
    <s v="RH-1"/>
    <d v="2014-03-21T00:00:00"/>
    <n v="-122.457944"/>
    <n v="37.711131999999999"/>
    <s v="Resident"/>
    <x v="0"/>
    <n v="1"/>
    <n v="0"/>
    <m/>
    <m/>
    <m/>
    <m/>
    <m/>
    <m/>
    <s v="Ingleside, Other"/>
    <m/>
    <m/>
    <n v="0"/>
    <s v=""/>
    <n v="1200"/>
    <s v=""/>
    <s v=""/>
    <s v=""/>
    <s v=""/>
    <s v=""/>
    <s v=""/>
    <x v="1"/>
  </r>
  <r>
    <n v="6224"/>
    <s v="3994001C"/>
    <s v="650 Illinois St"/>
    <x v="19"/>
    <s v="PL Approved"/>
    <d v="2014-06-05T00:00:00"/>
    <x v="125"/>
    <s v="Demolition of existing structures and the construction of a new 6-story, 65.4-ft-tall building with 71,225 sf of residential (97 dwellings) and 45 off-street parking spaces."/>
    <s v=""/>
    <s v="Mixed Use"/>
    <s v="UMU"/>
    <n v="558"/>
    <n v="0"/>
    <n v="0"/>
    <n v="0"/>
    <n v="0"/>
    <n v="0"/>
    <n v="0"/>
    <n v="0"/>
    <s v="2010.0726"/>
    <s v=""/>
    <d v="2010-08-23T00:00:00"/>
    <d v="2014-06-09T00:00:00"/>
    <s v="68-X"/>
    <s v="68"/>
    <s v="UMU"/>
    <d v="2010-08-23T00:00:00"/>
    <n v="-122.38788099999999"/>
    <n v="37.763928999999997"/>
    <s v="Resident"/>
    <x v="3"/>
    <n v="97"/>
    <n v="-15349"/>
    <n v="0"/>
    <n v="0"/>
    <n v="0"/>
    <n v="-15349"/>
    <n v="0"/>
    <n v="0"/>
    <s v="Central Waterfront"/>
    <m/>
    <n v="0"/>
    <n v="-1"/>
    <s v="San Francisco: Port of San Francisco"/>
    <n v="71225"/>
    <s v="Palo Alto Partners"/>
    <s v="Mike Wiley"/>
    <s v="650.470.4747"/>
    <s v="Mike Wiley 650.470.4747"/>
    <s v="Palo Alto, CA 94301"/>
    <s v="909 Alma Street"/>
    <x v="2"/>
  </r>
  <r>
    <n v="6225"/>
    <s v="0119017"/>
    <s v="852 Green St"/>
    <x v="3"/>
    <s v="BP Filed"/>
    <d v="2014-04-18T00:00:00"/>
    <x v="4"/>
    <s v=""/>
    <s v="PARTIAL THIRD FLOOR ADDITION FOR 3 NEW BEDROOMS, PARTIAL FOURTH FLOOR ADDITION FOR 1 NEW FAMILY ROOM"/>
    <s v="Residential"/>
    <s v="RM-2"/>
    <n v="371"/>
    <n v="0"/>
    <m/>
    <m/>
    <m/>
    <m/>
    <m/>
    <m/>
    <s v=""/>
    <s v="201404183603"/>
    <m/>
    <d v="2014-04-18T00:00:00"/>
    <s v="40-X"/>
    <s v="40"/>
    <s v="RM-2"/>
    <d v="2014-04-18T00:00:00"/>
    <n v="-122.413077"/>
    <n v="37.799121999999997"/>
    <s v="Resident"/>
    <x v="0"/>
    <n v="1"/>
    <n v="0"/>
    <m/>
    <m/>
    <m/>
    <m/>
    <m/>
    <m/>
    <s v="Northeast"/>
    <m/>
    <m/>
    <n v="0"/>
    <s v="San Francisco: Downtown-Van Ness-Geary"/>
    <n v="2400"/>
    <s v=""/>
    <s v=""/>
    <s v=""/>
    <s v=""/>
    <s v=""/>
    <s v=""/>
    <x v="1"/>
  </r>
  <r>
    <n v="6226"/>
    <s v="0149010"/>
    <s v="908 Broadway "/>
    <x v="3"/>
    <s v="PL FILED"/>
    <d v="2014-04-17T00:00:00"/>
    <x v="14"/>
    <s v="To demolish the existing group housing (2 story over basement) and construct a new building to contain 6 new residential condominium units, with 6 ancillary parking spaces (4 story over basement garage).  The intent is to adjust the current lot dimensions"/>
    <s v=""/>
    <s v="Residential"/>
    <s v="RM-2"/>
    <n v="361"/>
    <n v="0"/>
    <m/>
    <m/>
    <m/>
    <m/>
    <m/>
    <m/>
    <s v="2013.1609"/>
    <s v=""/>
    <d v="2014-04-17T00:00:00"/>
    <m/>
    <s v="40-X"/>
    <s v="40"/>
    <s v="RM-2"/>
    <d v="2014-04-17T00:00:00"/>
    <n v="-122.41194900000001"/>
    <n v="37.797286999999997"/>
    <s v="Resident"/>
    <x v="2"/>
    <n v="5"/>
    <n v="0"/>
    <m/>
    <m/>
    <m/>
    <m/>
    <m/>
    <m/>
    <s v="Northeast"/>
    <m/>
    <m/>
    <n v="0"/>
    <s v="San Francisco: Downtown-Van Ness-Geary"/>
    <n v="6800"/>
    <s v="910 Broadway Property Partners LLC"/>
    <s v="Adam McNicol"/>
    <s v="650-888-7218"/>
    <s v="Adam McNicol 650-888-7218"/>
    <s v="San Francisco, CA  94103"/>
    <s v="1760 Mission Street"/>
    <x v="0"/>
  </r>
  <r>
    <n v="6227"/>
    <s v="0539031"/>
    <s v="2237 Union St"/>
    <x v="4"/>
    <s v="BP Filed"/>
    <d v="2014-05-08T00:00:00"/>
    <x v="4"/>
    <s v=""/>
    <s v="HORIZONTAL ADDITION &amp; REMODEL. WK INCL ADD ELEVATOR, REBUILD IN-KIND PREVIOUSLY (E) CONICAL ROOF OVE"/>
    <s v="Neighborhood Commercial"/>
    <s v="UNION"/>
    <n v="359"/>
    <n v="0"/>
    <m/>
    <m/>
    <m/>
    <m/>
    <m/>
    <m/>
    <s v=""/>
    <s v="201405085281"/>
    <m/>
    <d v="2014-05-08T00:00:00"/>
    <s v="40-X"/>
    <s v="40"/>
    <s v="UNION"/>
    <d v="2014-05-08T00:00:00"/>
    <n v="-122.43607"/>
    <n v="37.797055"/>
    <s v="Resident"/>
    <x v="0"/>
    <n v="1"/>
    <n v="0"/>
    <m/>
    <m/>
    <m/>
    <m/>
    <m/>
    <m/>
    <s v="Marina"/>
    <m/>
    <m/>
    <n v="0"/>
    <s v=""/>
    <n v="2400"/>
    <s v=""/>
    <s v=""/>
    <s v=""/>
    <s v=""/>
    <s v=""/>
    <s v=""/>
    <x v="1"/>
  </r>
  <r>
    <n v="6228"/>
    <s v="0572013"/>
    <s v="1458 Broadway"/>
    <x v="3"/>
    <s v="BP Filed"/>
    <d v="2014-05-27T00:00:00"/>
    <x v="36"/>
    <s v=""/>
    <s v="_x000d__x000d_CONSTRUCT N/6 STORIES RESID'L OCCUP. BLDG CHANGE OF USE &amp; VERTICAL ADDITION TO CONVERT A 2 UNIT ST"/>
    <s v="Residential"/>
    <s v="RM-2"/>
    <n v="358"/>
    <n v="0"/>
    <m/>
    <m/>
    <m/>
    <m/>
    <m/>
    <m/>
    <s v=""/>
    <s v="201405276744"/>
    <m/>
    <d v="2014-05-27T00:00:00"/>
    <s v="65-A"/>
    <s v="65"/>
    <s v="RM-2"/>
    <d v="2014-05-27T00:00:00"/>
    <n v="-122.421029"/>
    <n v="37.796210000000002"/>
    <s v="Resident"/>
    <x v="0"/>
    <n v="8"/>
    <n v="0"/>
    <m/>
    <m/>
    <m/>
    <m/>
    <m/>
    <m/>
    <s v="Northeast"/>
    <m/>
    <m/>
    <n v="0"/>
    <s v="San Francisco: Downtown-Van Ness-Geary"/>
    <n v="9600"/>
    <s v=""/>
    <s v=""/>
    <s v=""/>
    <s v=""/>
    <s v=""/>
    <s v=""/>
    <x v="0"/>
  </r>
  <r>
    <n v="6229"/>
    <s v="1068014"/>
    <s v="30 Blake St"/>
    <x v="2"/>
    <s v="BP Filed"/>
    <d v="2014-04-23T00:00:00"/>
    <x v="4"/>
    <s v=""/>
    <s v="VERTICAL ADDITION. REMODEL AND NEW UNIT TO BE ADDED UP TOP. ALSO INCL A 2-STORY ADDITION IN REAR. FO"/>
    <s v="Residential"/>
    <s v="RH-2"/>
    <n v="686"/>
    <n v="0"/>
    <m/>
    <m/>
    <m/>
    <m/>
    <m/>
    <m/>
    <s v=""/>
    <s v="201404234009"/>
    <m/>
    <d v="2014-04-23T00:00:00"/>
    <s v="40-X"/>
    <s v="40"/>
    <s v="RH-2"/>
    <d v="2014-04-23T00:00:00"/>
    <n v="-122.451194"/>
    <n v="37.783203999999998"/>
    <s v="Resident"/>
    <x v="0"/>
    <n v="1"/>
    <n v="0"/>
    <m/>
    <m/>
    <m/>
    <m/>
    <m/>
    <m/>
    <s v="Richmond"/>
    <m/>
    <m/>
    <n v="0"/>
    <s v=""/>
    <n v="2400"/>
    <s v=""/>
    <s v=""/>
    <s v=""/>
    <s v=""/>
    <s v=""/>
    <s v=""/>
    <x v="1"/>
  </r>
  <r>
    <n v="6230"/>
    <s v="1158022"/>
    <s v="1886 Mcallister St"/>
    <x v="5"/>
    <s v="BP ISSUED"/>
    <d v="2014-09-24T00:00:00"/>
    <x v="11"/>
    <s v=""/>
    <s v="LEGALIZE (E) UNIT NO 1886 MCALLISTER ST."/>
    <s v="Residential"/>
    <s v="RM-1"/>
    <n v="275"/>
    <n v="0"/>
    <m/>
    <m/>
    <m/>
    <m/>
    <m/>
    <m/>
    <s v=""/>
    <s v="201405216415"/>
    <m/>
    <d v="2014-05-21T00:00:00"/>
    <s v="40-X"/>
    <s v="40"/>
    <s v="RM-1"/>
    <d v="2014-05-21T00:00:00"/>
    <n v="-122.44262500000001"/>
    <n v="37.777186"/>
    <s v="Resident"/>
    <x v="4"/>
    <n v="1"/>
    <n v="0"/>
    <m/>
    <m/>
    <m/>
    <m/>
    <m/>
    <m/>
    <s v="Western Addition"/>
    <m/>
    <m/>
    <n v="-1"/>
    <s v=""/>
    <n v="3600"/>
    <s v=""/>
    <s v=""/>
    <s v=""/>
    <s v=""/>
    <s v=""/>
    <s v=""/>
    <x v="0"/>
  </r>
  <r>
    <n v="6231"/>
    <s v="1168025"/>
    <s v="2486 Fulton St"/>
    <x v="2"/>
    <s v="BP Filed"/>
    <d v="2014-04-23T00:00:00"/>
    <x v="11"/>
    <s v=""/>
    <s v="RENOVATION TO AN (E) 3 STORY BUILDING. TWO FAMILY RESIDENTIAL BLDG CONVERTING TO A FOUR STORY, 3 FAM"/>
    <s v="Residential"/>
    <s v="RM-1"/>
    <n v="584"/>
    <n v="0"/>
    <m/>
    <m/>
    <m/>
    <m/>
    <m/>
    <m/>
    <s v=""/>
    <s v="201404234011"/>
    <m/>
    <d v="2014-04-23T00:00:00"/>
    <s v="40-X"/>
    <s v="40"/>
    <s v="RM-1"/>
    <d v="2014-04-23T00:00:00"/>
    <n v="-122.45619600000001"/>
    <n v="37.774436999999999"/>
    <s v="Resident"/>
    <x v="0"/>
    <n v="1"/>
    <n v="0"/>
    <m/>
    <m/>
    <m/>
    <m/>
    <m/>
    <m/>
    <s v="Richmond"/>
    <m/>
    <m/>
    <n v="0"/>
    <s v=""/>
    <n v="3600"/>
    <s v=""/>
    <s v=""/>
    <s v=""/>
    <s v=""/>
    <s v=""/>
    <s v=""/>
    <x v="0"/>
  </r>
  <r>
    <n v="6232"/>
    <s v="1265019"/>
    <s v="1236 Arguello Blvd"/>
    <x v="10"/>
    <s v="BP Filed"/>
    <d v="2014-05-23T00:00:00"/>
    <x v="11"/>
    <s v=""/>
    <s v="VERTICAL &amp; HORIZONTAL ADDITIONS TO EXISTING SINGLE FAMILY BLDG, TO CREATE 3 FAMILY BLDG. NEW WINDOW "/>
    <s v="Residential"/>
    <s v="RH-3"/>
    <n v="227"/>
    <n v="0"/>
    <m/>
    <m/>
    <m/>
    <m/>
    <m/>
    <m/>
    <s v=""/>
    <s v="201405236581"/>
    <m/>
    <d v="2014-05-23T00:00:00"/>
    <s v="40-X"/>
    <s v="40"/>
    <s v="RH-3"/>
    <d v="2014-05-23T00:00:00"/>
    <n v="-122.457632"/>
    <n v="37.76538"/>
    <s v="Resident"/>
    <x v="0"/>
    <n v="2"/>
    <n v="0"/>
    <m/>
    <m/>
    <m/>
    <m/>
    <m/>
    <m/>
    <s v="Inner Sunset"/>
    <m/>
    <m/>
    <n v="0"/>
    <s v=""/>
    <n v="3600"/>
    <s v=""/>
    <s v=""/>
    <s v=""/>
    <s v=""/>
    <s v=""/>
    <s v=""/>
    <x v="0"/>
  </r>
  <r>
    <n v="6233"/>
    <s v="1407046"/>
    <s v="6423 California St"/>
    <x v="2"/>
    <s v="BP Filed"/>
    <d v="2014-04-30T00:00:00"/>
    <x v="4"/>
    <s v=""/>
    <s v="(E) 2ND FLOOR RESIDENTIAL UNIT OVER 1ST FLOOR VACANT COMMERCIAL SPACE. CONVERT 1ST FLOOR COMMERCIAL "/>
    <s v="Residential"/>
    <s v="RM-1"/>
    <n v="314"/>
    <n v="0"/>
    <m/>
    <m/>
    <m/>
    <m/>
    <m/>
    <m/>
    <s v=""/>
    <s v="201404304602"/>
    <m/>
    <d v="2014-04-30T00:00:00"/>
    <s v="40-X"/>
    <s v="40"/>
    <s v="RM-1"/>
    <d v="2014-04-30T00:00:00"/>
    <n v="-122.486239"/>
    <n v="37.783717000000003"/>
    <s v="Resident"/>
    <x v="0"/>
    <n v="1"/>
    <n v="0"/>
    <m/>
    <m/>
    <m/>
    <m/>
    <m/>
    <m/>
    <s v="Richmond"/>
    <m/>
    <m/>
    <n v="0"/>
    <s v=""/>
    <n v="2400"/>
    <s v=""/>
    <s v=""/>
    <s v=""/>
    <s v=""/>
    <s v=""/>
    <s v=""/>
    <x v="1"/>
  </r>
  <r>
    <n v="6234"/>
    <s v="1456003"/>
    <s v="423 24th Av"/>
    <x v="2"/>
    <s v="BP Filed"/>
    <d v="2014-05-15T00:00:00"/>
    <x v="11"/>
    <s v=""/>
    <s v="REMODEL OF THE ENTIRE RES'D BLDG TO CONVERT A ONE UNIT RES'D BLDG INTO A THREE DWELLING UNIT RES'D B"/>
    <s v="Residential"/>
    <s v="RM-1"/>
    <n v="676"/>
    <n v="0"/>
    <m/>
    <m/>
    <m/>
    <m/>
    <m/>
    <m/>
    <s v=""/>
    <s v="201405155866"/>
    <m/>
    <d v="2014-05-15T00:00:00"/>
    <s v="40-X"/>
    <s v="40"/>
    <s v="RM-1"/>
    <d v="2014-05-15T00:00:00"/>
    <n v="-122.48370799999999"/>
    <n v="37.781627"/>
    <s v="Resident"/>
    <x v="0"/>
    <n v="2"/>
    <n v="0"/>
    <m/>
    <m/>
    <m/>
    <m/>
    <m/>
    <m/>
    <s v="Richmond"/>
    <m/>
    <m/>
    <n v="0"/>
    <s v=""/>
    <n v="3600"/>
    <s v=""/>
    <s v=""/>
    <s v=""/>
    <s v=""/>
    <s v=""/>
    <s v=""/>
    <x v="0"/>
  </r>
  <r>
    <n v="6235"/>
    <s v="1622025"/>
    <s v="668 23rd Av"/>
    <x v="2"/>
    <s v="BP Filed"/>
    <d v="2014-05-13T00:00:00"/>
    <x v="4"/>
    <s v=""/>
    <s v="3RD STORY VERTICAL ADDITION OF 1085 SQ.FT. WITH 2 BEDROOMS &amp; 2 BATHS. HORIZONTAL ADDITION @ REAR OF "/>
    <s v="Residential"/>
    <s v="RH-2"/>
    <n v="261"/>
    <n v="0"/>
    <m/>
    <m/>
    <m/>
    <m/>
    <m/>
    <m/>
    <s v=""/>
    <s v="201405135633"/>
    <m/>
    <d v="2014-05-13T00:00:00"/>
    <s v="40-X"/>
    <s v="40"/>
    <s v="RH-2"/>
    <d v="2014-05-13T00:00:00"/>
    <n v="-122.482113"/>
    <n v="37.775010999999999"/>
    <s v="Resident"/>
    <x v="0"/>
    <n v="1"/>
    <n v="0"/>
    <m/>
    <m/>
    <m/>
    <m/>
    <m/>
    <m/>
    <s v="Richmond"/>
    <m/>
    <m/>
    <n v="0"/>
    <s v=""/>
    <n v="2400"/>
    <s v=""/>
    <s v=""/>
    <s v=""/>
    <s v=""/>
    <s v=""/>
    <s v=""/>
    <x v="1"/>
  </r>
  <r>
    <n v="6236"/>
    <s v="1729007"/>
    <s v="1239 21st Av"/>
    <x v="8"/>
    <s v="BP Filed"/>
    <d v="2014-04-16T00:00:00"/>
    <x v="4"/>
    <s v=""/>
    <s v="HORIZONTAL ADDITION &amp; REMODEL ENTIRE HOUSE. WOODFRAME, SIDING, ELECTRIC, PLUMBING, CONCRETE FOUNDATI"/>
    <s v="Residential"/>
    <s v="RH-2"/>
    <n v="556"/>
    <n v="0"/>
    <m/>
    <m/>
    <m/>
    <m/>
    <m/>
    <m/>
    <s v=""/>
    <s v="201404163343"/>
    <m/>
    <d v="2014-04-16T00:00:00"/>
    <s v="40-X"/>
    <s v="40"/>
    <s v="RH-2"/>
    <d v="2014-04-16T00:00:00"/>
    <n v="-122.479304"/>
    <n v="37.764532000000003"/>
    <s v="Resident"/>
    <x v="0"/>
    <n v="1"/>
    <n v="0"/>
    <m/>
    <m/>
    <m/>
    <m/>
    <m/>
    <m/>
    <s v="Outer Sunset"/>
    <m/>
    <m/>
    <n v="0"/>
    <s v=""/>
    <n v="2400"/>
    <s v=""/>
    <s v=""/>
    <s v=""/>
    <s v=""/>
    <s v=""/>
    <s v=""/>
    <x v="1"/>
  </r>
  <r>
    <n v="6237"/>
    <s v="1877034"/>
    <s v="1566 32nd Av"/>
    <x v="8"/>
    <s v="BP Filed"/>
    <d v="2014-05-07T00:00:00"/>
    <x v="1"/>
    <s v="Conditional Use Authorization to convert a dwelling unit to a child care facility with over 15 per P.C. Sec. 209.3(f) and a Variance to the parking requirement of P.C. Sec. 151"/>
    <s v="CONVERSION OF (E) DWELLING TO BE USED FOR PRESCHOOL (DAYCARE) IN CONJUCTION WITH CONDITIONAL USE PERMIT APPLICATION# 2013:124B."/>
    <s v="Residential"/>
    <s v="RH-1"/>
    <n v="187"/>
    <n v="2040"/>
    <m/>
    <n v="2040"/>
    <m/>
    <m/>
    <m/>
    <m/>
    <s v="2013.0385"/>
    <s v="201405075171"/>
    <m/>
    <d v="2014-05-07T00:00:00"/>
    <s v="40-X"/>
    <s v="40"/>
    <s v="RH-1"/>
    <d v="2014-05-07T00:00:00"/>
    <n v="-122.49054700000001"/>
    <n v="37.757818"/>
    <s v="CIE"/>
    <x v="0"/>
    <n v="-1"/>
    <n v="2040"/>
    <n v="2040"/>
    <m/>
    <m/>
    <m/>
    <m/>
    <m/>
    <s v="Outer Sunset"/>
    <m/>
    <m/>
    <n v="0"/>
    <s v=""/>
    <n v="2040"/>
    <s v=""/>
    <s v="Steven &amp; Isabell Klein"/>
    <s v="415-694-1206"/>
    <s v="Steven &amp; Isabell Klein 415-694-1206"/>
    <s v="San Francisco, CA 94122"/>
    <s v="1566 32nd Avenue"/>
    <x v="1"/>
  </r>
  <r>
    <n v="6238"/>
    <s v="3094055"/>
    <s v="690 Monterey Blvd"/>
    <x v="26"/>
    <s v="BP Filed"/>
    <d v="2014-04-17T00:00:00"/>
    <x v="4"/>
    <s v=""/>
    <s v="CHANGE OF USE. CHANGE (E) OFFICE TO RESIDENTIAL UNIT AT 2ND FLOOR PER PLAN INCLUDING 3 BATHROOMS, 5 "/>
    <s v="Mixed Use"/>
    <s v="NC-1"/>
    <n v="73"/>
    <n v="0"/>
    <m/>
    <m/>
    <m/>
    <m/>
    <m/>
    <m/>
    <s v=""/>
    <s v="201404173519"/>
    <m/>
    <d v="2014-04-17T00:00:00"/>
    <s v="32-X"/>
    <s v="32"/>
    <s v="NC-1"/>
    <d v="2014-04-17T00:00:00"/>
    <n v="-122.45070200000001"/>
    <n v="37.731330999999997"/>
    <s v="Resident"/>
    <x v="0"/>
    <n v="1"/>
    <n v="0"/>
    <m/>
    <m/>
    <m/>
    <m/>
    <m/>
    <m/>
    <s v="Ingleside, Other"/>
    <m/>
    <m/>
    <n v="0"/>
    <s v=""/>
    <n v="2400"/>
    <s v=""/>
    <s v=""/>
    <s v=""/>
    <s v=""/>
    <s v=""/>
    <s v=""/>
    <x v="1"/>
  </r>
  <r>
    <n v="6239"/>
    <s v="3641010C"/>
    <s v="2782 Folsom St"/>
    <x v="14"/>
    <s v="BP Filed"/>
    <d v="2014-05-20T00:00:00"/>
    <x v="40"/>
    <s v=""/>
    <s v="REAR HORIZONTAL &amp; VERTICAL ADDITION. ADD 3749 SQ. FT. TO (E) BUILDING. INCREASE UNIT FROM 6 UNITS TO"/>
    <s v="Neighborhood Commercial"/>
    <s v="24th St-Mission"/>
    <n v="146"/>
    <n v="0"/>
    <m/>
    <m/>
    <m/>
    <m/>
    <m/>
    <m/>
    <s v=""/>
    <s v="201405206278"/>
    <m/>
    <d v="2014-05-20T00:00:00"/>
    <s v="40-X"/>
    <s v="40"/>
    <s v="24th St-Mission"/>
    <d v="2014-05-20T00:00:00"/>
    <n v="-122.414348"/>
    <n v="37.752875000000003"/>
    <s v="Resident"/>
    <x v="0"/>
    <n v="4"/>
    <n v="0"/>
    <m/>
    <m/>
    <m/>
    <m/>
    <m/>
    <m/>
    <s v="Mission"/>
    <m/>
    <m/>
    <n v="0"/>
    <s v="San Francisco: Eastern Neighborhoods"/>
    <n v="12000"/>
    <s v=""/>
    <s v=""/>
    <s v=""/>
    <s v=""/>
    <s v=""/>
    <s v=""/>
    <x v="0"/>
  </r>
  <r>
    <n v="6240"/>
    <s v="3656010"/>
    <s v="4024 24th St"/>
    <x v="9"/>
    <s v="BP Filed"/>
    <d v="2014-05-20T00:00:00"/>
    <x v="0"/>
    <s v="Conditonal Use Authorization to expand an existing bar in excess of the principally permitted use size.  "/>
    <s v="RENOVATION OF (E) MIXED-USE BLDG: REPAIR FIRE DAMAGE THROUGHOUT, STRUCTURAL UPGRADE, HORIZONTAL ADDI"/>
    <s v="Neighborhood Commercial"/>
    <s v="24TH-NOE"/>
    <n v="138"/>
    <n v="4194"/>
    <m/>
    <m/>
    <m/>
    <m/>
    <n v="4194"/>
    <m/>
    <s v="2014.1426"/>
    <s v="201405206229"/>
    <d v="2014-09-18T00:00:00"/>
    <d v="2014-05-20T00:00:00"/>
    <s v="40-X"/>
    <s v="40"/>
    <s v="24TH-NOE"/>
    <d v="2014-05-20T00:00:00"/>
    <n v="-122.432152"/>
    <n v="37.751303"/>
    <s v="Mixres"/>
    <x v="0"/>
    <n v="2"/>
    <n v="886"/>
    <m/>
    <m/>
    <m/>
    <m/>
    <n v="886"/>
    <m/>
    <s v="Central"/>
    <m/>
    <m/>
    <n v="0"/>
    <s v=""/>
    <n v="4194"/>
    <s v="Hutachinda Revocable Trust"/>
    <s v="Hutachinda Revocable Trust"/>
    <s v=""/>
    <s v="Hutachinda Revocable Trust "/>
    <s v="San Francisco, CA 94116"/>
    <s v="1257 Ulloa Street"/>
    <x v="0"/>
  </r>
  <r>
    <n v="6242"/>
    <s v="4148027"/>
    <s v="2621 Harrison St"/>
    <x v="14"/>
    <s v="BP Filed"/>
    <d v="2014-04-17T00:00:00"/>
    <x v="11"/>
    <s v=""/>
    <s v="COVERT 2 STORY, 2 BEDROOM, 1 BATH RESIDENCE TO 4 STORY TRIPLEX WITH GARAGE AND LIVING SPACE AT FIRST"/>
    <s v="Residential"/>
    <s v="RH-3"/>
    <n v="171"/>
    <n v="0"/>
    <m/>
    <m/>
    <m/>
    <m/>
    <m/>
    <m/>
    <s v=""/>
    <s v="201404173443"/>
    <m/>
    <d v="2014-04-17T00:00:00"/>
    <s v="40-X"/>
    <s v="40"/>
    <s v="RH-3"/>
    <d v="2014-04-17T00:00:00"/>
    <n v="-122.41213999999999"/>
    <n v="37.755583000000001"/>
    <s v="Resident"/>
    <x v="0"/>
    <n v="2"/>
    <n v="0"/>
    <m/>
    <m/>
    <m/>
    <m/>
    <m/>
    <m/>
    <s v="Mission"/>
    <m/>
    <m/>
    <n v="0"/>
    <s v="San Francisco: Eastern Neighborhoods"/>
    <n v="3600"/>
    <s v=""/>
    <s v=""/>
    <s v=""/>
    <s v=""/>
    <s v=""/>
    <s v=""/>
    <x v="0"/>
  </r>
  <r>
    <n v="6243"/>
    <s v="6044007"/>
    <s v="450 Somerset St"/>
    <x v="12"/>
    <s v="BP Filed"/>
    <d v="2014-08-11T00:00:00"/>
    <x v="46"/>
    <s v="Conditional Use Authorization for a project consisting of the construction of a 3-story bldg. (40 ft. tall) with a roof deck on a site with an existing school bldg. (which will remain) and site improvements.  The new bldg. will house 21,000 sq.ft. of clas"/>
    <s v="Multiple Permits"/>
    <s v="Residential"/>
    <s v="RH-1"/>
    <n v="63"/>
    <n v="43629"/>
    <m/>
    <n v="43629"/>
    <m/>
    <m/>
    <m/>
    <m/>
    <s v="2013.1516"/>
    <s v="201408113568"/>
    <d v="2014-05-22T00:00:00"/>
    <d v="2014-08-11T00:00:00"/>
    <s v="40-X"/>
    <s v="40"/>
    <s v="RH-1"/>
    <d v="2014-05-22T00:00:00"/>
    <n v="-122.407359"/>
    <n v="37.725822999999998"/>
    <s v="CIE"/>
    <x v="0"/>
    <m/>
    <n v="21055"/>
    <n v="21055"/>
    <m/>
    <m/>
    <m/>
    <m/>
    <m/>
    <s v="South Central, Other"/>
    <m/>
    <m/>
    <n v="0"/>
    <s v=""/>
    <n v="43629"/>
    <s v="Alta Vista School"/>
    <s v="John Conomos"/>
    <s v="415-467-3700"/>
    <s v="John Conomos 415-467-3700"/>
    <s v="San Francisco, CA 94134"/>
    <s v="450 Somerset Street"/>
    <x v="1"/>
  </r>
  <r>
    <n v="6244"/>
    <s v="0041001"/>
    <s v="2293 Powell St"/>
    <x v="3"/>
    <s v="PL FILED"/>
    <d v="2014-06-16T00:00:00"/>
    <x v="18"/>
    <s v="The proposed project would remove an existing vacant structure previously containing ground floor restaurant and second floor office and merge 2 lots into single parcel.  The project would construct a new 4-story over basement concrete structure with belo"/>
    <s v=""/>
    <s v="Commercial"/>
    <s v="C-2"/>
    <n v="853"/>
    <n v="4886"/>
    <m/>
    <m/>
    <m/>
    <m/>
    <n v="4886"/>
    <m/>
    <s v="2013.0341"/>
    <s v=""/>
    <d v="2014-06-16T00:00:00"/>
    <m/>
    <s v="40-X"/>
    <s v="40"/>
    <s v="C-2"/>
    <d v="2014-06-16T00:00:00"/>
    <n v="-122.411873"/>
    <n v="37.805883000000001"/>
    <s v="Mixres"/>
    <x v="2"/>
    <n v="17"/>
    <n v="-1989"/>
    <m/>
    <m/>
    <m/>
    <m/>
    <n v="-1989"/>
    <m/>
    <s v="Northeast"/>
    <m/>
    <m/>
    <n v="0"/>
    <s v="San Francisco: Downtown-Van Ness-Geary"/>
    <n v="21640"/>
    <s v="Ian Birchall &amp; Associates"/>
    <s v="Ian Birchall"/>
    <s v="512-9660"/>
    <s v="Ian Birchall 512-9660"/>
    <s v="San Francisco, CA  94103"/>
    <s v="251 South Van Ness, Suite 300"/>
    <x v="3"/>
  </r>
  <r>
    <n v="6245"/>
    <s v="0503021"/>
    <s v="1463 Lombard St"/>
    <x v="4"/>
    <s v="BP Filed"/>
    <d v="2014-04-22T00:00:00"/>
    <x v="5"/>
    <s v=""/>
    <s v="TO ERECT 4 STORIES  9DWELLING UNITS TYPE 5 ."/>
    <s v="Mixed Use"/>
    <s v="NC-3"/>
    <n v="378"/>
    <n v="0"/>
    <m/>
    <m/>
    <m/>
    <m/>
    <m/>
    <m/>
    <s v="2013.1022"/>
    <s v="201404223881"/>
    <m/>
    <d v="2014-04-22T00:00:00"/>
    <s v="40-X"/>
    <s v="40"/>
    <s v="NC-3"/>
    <d v="2014-04-22T00:00:00"/>
    <n v="-122.425521"/>
    <n v="37.801237999999998"/>
    <s v="Resident"/>
    <x v="0"/>
    <n v="7"/>
    <n v="0"/>
    <m/>
    <m/>
    <m/>
    <m/>
    <m/>
    <m/>
    <s v="Marina"/>
    <m/>
    <m/>
    <n v="0"/>
    <s v="San Francisco: Downtown-Van Ness-Geary"/>
    <n v="10800"/>
    <s v="Leavitt Architecture Inc."/>
    <s v="Michael Leavitt"/>
    <s v="674-9100"/>
    <s v="Michael Leavitt 674-9100"/>
    <s v="San Francisco, CA  94133"/>
    <s v="1327 Mason Street"/>
    <x v="0"/>
  </r>
  <r>
    <n v="6246"/>
    <s v="0744002"/>
    <s v="807 Franklin St"/>
    <x v="5"/>
    <s v="PL FILED"/>
    <d v="2014-04-08T00:00:00"/>
    <x v="126"/>
    <s v="The proposed project is the addition &amp; alteration to a historic, single-family victorian home, including the removal of non-historic rear addition and expansion of penthouse and construction of a new 8-story, multi-family residential apartment building in"/>
    <s v=""/>
    <s v="Residential"/>
    <s v="RM-4"/>
    <n v="683"/>
    <n v="0"/>
    <m/>
    <m/>
    <m/>
    <m/>
    <m/>
    <m/>
    <s v="2013.1224"/>
    <s v=""/>
    <d v="2014-04-08T00:00:00"/>
    <m/>
    <s v="80-B"/>
    <s v="80"/>
    <s v="RM-4"/>
    <d v="2014-04-08T00:00:00"/>
    <n v="-122.422282"/>
    <n v="37.781885000000003"/>
    <s v="Resident"/>
    <x v="2"/>
    <n v="50"/>
    <n v="0"/>
    <m/>
    <m/>
    <m/>
    <m/>
    <m/>
    <m/>
    <s v="Western Addition"/>
    <m/>
    <m/>
    <n v="0"/>
    <s v="San Francisco: Downtown-Van Ness-Geary"/>
    <n v="39467"/>
    <s v="Kerman Morris Architects LLP"/>
    <s v="Toby Morris"/>
    <s v="749-0302"/>
    <s v="Toby Morris 749-0302"/>
    <s v="San Francisco, CA  94133"/>
    <s v="69-A Water Street"/>
    <x v="2"/>
  </r>
  <r>
    <n v="6248"/>
    <s v="0856013"/>
    <s v="126 Laguna St"/>
    <x v="6"/>
    <s v="PL FILED"/>
    <d v="2014-06-25T00:00:00"/>
    <x v="3"/>
    <s v="To add two dwelling units to an existing five-unit multifamily building.  The units will be located within the existing basement, thereby not expanding the overall depth or width of the existing building.  This project proposes a small expansion to the ba"/>
    <s v=""/>
    <s v="Residential"/>
    <s v="RTO"/>
    <n v="248"/>
    <n v="0"/>
    <m/>
    <m/>
    <m/>
    <m/>
    <m/>
    <m/>
    <s v="2014.0965"/>
    <s v=""/>
    <d v="2014-06-25T00:00:00"/>
    <m/>
    <s v="40-X"/>
    <s v="40"/>
    <s v="RTO"/>
    <d v="2014-06-25T00:00:00"/>
    <n v="-122.425135"/>
    <n v="37.772092999999998"/>
    <s v="Resident"/>
    <x v="2"/>
    <n v="2"/>
    <n v="0"/>
    <m/>
    <m/>
    <m/>
    <m/>
    <m/>
    <m/>
    <s v="Market Octavia"/>
    <m/>
    <m/>
    <n v="0"/>
    <s v="San Francisco: Market and Octavia"/>
    <n v="8400"/>
    <s v="Macy Architecture"/>
    <s v="Robert Gilson"/>
    <s v="415-551-7632"/>
    <s v="Robert Gilson 415-551-7632"/>
    <s v="San Francisco, CA  94102"/>
    <s v="315 Linden Street"/>
    <x v="0"/>
  </r>
  <r>
    <n v="6249"/>
    <s v="0867031"/>
    <s v="457 Waller St"/>
    <x v="6"/>
    <s v="BP Filed"/>
    <d v="2014-04-01T00:00:00"/>
    <x v="9"/>
    <s v=""/>
    <s v="ERECT 4-STORY, TYPE 5, 1 DWELLING UNIT BUILDING."/>
    <s v="Residential"/>
    <s v="RTO"/>
    <n v="239"/>
    <n v="0"/>
    <m/>
    <m/>
    <m/>
    <m/>
    <m/>
    <m/>
    <s v=""/>
    <s v="201404012185"/>
    <m/>
    <d v="2014-04-01T00:00:00"/>
    <s v="40-X"/>
    <s v="40"/>
    <s v="RTO"/>
    <d v="2014-04-01T00:00:00"/>
    <n v="-122.43105300000001"/>
    <n v="37.771057999999996"/>
    <s v="Resident"/>
    <x v="0"/>
    <n v="1"/>
    <n v="0"/>
    <m/>
    <m/>
    <m/>
    <m/>
    <m/>
    <m/>
    <s v="Market Octavia"/>
    <m/>
    <m/>
    <n v="0"/>
    <s v="San Francisco: Market and Octavia"/>
    <n v="1200"/>
    <s v=""/>
    <s v=""/>
    <s v=""/>
    <s v=""/>
    <s v=""/>
    <s v=""/>
    <x v="1"/>
  </r>
  <r>
    <n v="6250"/>
    <s v="0937029"/>
    <s v="2419 Lombard St"/>
    <x v="4"/>
    <s v="BP Filed"/>
    <d v="2014-04-03T00:00:00"/>
    <x v="98"/>
    <s v="Merge 3 lots and convert it to 4 stories condominium bldg. with 12 units and ground floor commercial. Demolition of existing bldgs. on 3 lots (including one -1 story commercial/residential house, one - 2 stories bldg. with first floor commercial and secon"/>
    <s v="ERECT 4-STORY, TYPE 5, 1 BASEMENT, 11 UNITS CONDO WITH COMMERCIAL BUILDING."/>
    <s v="Mixed Use"/>
    <s v="NC-3"/>
    <n v="369"/>
    <n v="0"/>
    <m/>
    <m/>
    <m/>
    <m/>
    <m/>
    <m/>
    <s v="2011.0924"/>
    <s v="201404032363"/>
    <m/>
    <d v="2014-04-03T00:00:00"/>
    <s v="40-X"/>
    <s v="40"/>
    <s v="NC-3"/>
    <d v="2014-04-03T00:00:00"/>
    <n v="-122.441194"/>
    <n v="37.799272999999999"/>
    <s v="Resident"/>
    <x v="0"/>
    <n v="11"/>
    <n v="0"/>
    <m/>
    <m/>
    <m/>
    <m/>
    <m/>
    <m/>
    <s v="Marina"/>
    <m/>
    <m/>
    <n v="0"/>
    <s v=""/>
    <n v="11989"/>
    <s v=""/>
    <s v="Kevin Wong"/>
    <s v="646-5634"/>
    <s v="Kevin Wong 646-5634"/>
    <s v="San Francisco, CA  94103"/>
    <s v="260 - 5th Street"/>
    <x v="3"/>
  </r>
  <r>
    <n v="6251"/>
    <s v="1118003"/>
    <s v="930 Baker St"/>
    <x v="5"/>
    <s v="BP Filed"/>
    <d v="2014-07-30T00:00:00"/>
    <x v="0"/>
    <s v="Section 134 rear yard variance for placement of garage in rear yard fronting St. Joseph's. Add to new units to existing 2 unit building"/>
    <s v="ERECT 3-STORY, 4 DWELLING UNITS WITH 1 BASEMENT, TYPE 5, BUILDING."/>
    <s v="Residential"/>
    <s v="RM-1"/>
    <n v="662"/>
    <n v="0"/>
    <m/>
    <m/>
    <m/>
    <m/>
    <m/>
    <m/>
    <s v="2014.0398"/>
    <s v="201407302554"/>
    <d v="2014-04-15T00:00:00"/>
    <d v="2014-07-30T00:00:00"/>
    <s v="25-X"/>
    <s v="25"/>
    <s v="RM-1"/>
    <d v="2014-04-15T00:00:00"/>
    <n v="-122.441582"/>
    <n v="37.779857999999997"/>
    <s v="Resident"/>
    <x v="0"/>
    <n v="4"/>
    <n v="0"/>
    <m/>
    <m/>
    <m/>
    <m/>
    <m/>
    <m/>
    <s v="Western Addition"/>
    <m/>
    <m/>
    <n v="0"/>
    <s v="San Francisco: Downtown-Van Ness-Geary"/>
    <n v="4800"/>
    <s v="Selander Architects"/>
    <s v="Ernie Selander"/>
    <s v="415-385-4339"/>
    <s v="Ernie Selander 415-385-4339"/>
    <s v="San Francisco, CA 94124"/>
    <s v="2095 Jerrold, Suite 319"/>
    <x v="0"/>
  </r>
  <r>
    <n v="6252"/>
    <s v="1417029"/>
    <s v="228 17th Av"/>
    <x v="2"/>
    <s v="PL FILED"/>
    <d v="2014-05-06T00:00:00"/>
    <x v="4"/>
    <s v="The proposal is to demolish the existing building and build a 3-story over basement duplex"/>
    <s v=""/>
    <s v="Residential"/>
    <s v="RH-2"/>
    <n v="306"/>
    <n v="0"/>
    <m/>
    <m/>
    <m/>
    <m/>
    <m/>
    <m/>
    <s v="2014.0676"/>
    <s v=""/>
    <d v="2014-05-06T00:00:00"/>
    <m/>
    <s v="40-X"/>
    <s v="40"/>
    <s v="RH-2"/>
    <d v="2014-05-06T00:00:00"/>
    <n v="-122.476225"/>
    <n v="37.783715000000001"/>
    <s v="Resident"/>
    <x v="2"/>
    <n v="1"/>
    <n v="0"/>
    <m/>
    <m/>
    <m/>
    <m/>
    <m/>
    <m/>
    <s v="Richmond"/>
    <m/>
    <m/>
    <n v="0"/>
    <s v=""/>
    <n v="2400"/>
    <s v="Gabriel Ng and Associates"/>
    <s v="Jeremy  Schaub"/>
    <s v="682-8060x103"/>
    <s v="Jeremy  Schaub 682-8060x103"/>
    <s v="San Francisco,  CA  94122"/>
    <s v="1360 9th Ave, #210"/>
    <x v="1"/>
  </r>
  <r>
    <n v="6265"/>
    <s v="4002024"/>
    <s v="201 Missouri St"/>
    <x v="18"/>
    <s v="BP Filed"/>
    <d v="2014-05-07T00:00:00"/>
    <x v="4"/>
    <s v=""/>
    <s v="ERECT 3 STORIES OF 2 DWELLING UNIT."/>
    <s v="Residential"/>
    <s v="RH-2"/>
    <n v="214"/>
    <n v="0"/>
    <m/>
    <m/>
    <m/>
    <m/>
    <m/>
    <m/>
    <s v=""/>
    <s v="201405075174"/>
    <m/>
    <d v="2014-05-07T00:00:00"/>
    <s v="40-X"/>
    <s v="40"/>
    <s v="RH-2"/>
    <d v="2014-05-07T00:00:00"/>
    <n v="-122.396581"/>
    <n v="37.763829000000001"/>
    <s v="Resident"/>
    <x v="0"/>
    <n v="2"/>
    <n v="0"/>
    <m/>
    <m/>
    <m/>
    <m/>
    <m/>
    <m/>
    <s v="Showpl/Potrero"/>
    <m/>
    <m/>
    <n v="0"/>
    <s v="San Francisco: Eastern Neighborhoods"/>
    <n v="2400"/>
    <s v=""/>
    <s v=""/>
    <s v=""/>
    <s v=""/>
    <s v=""/>
    <s v=""/>
    <x v="1"/>
  </r>
  <r>
    <n v="6266"/>
    <s v="4022001"/>
    <s v="2070 Bryant St"/>
    <x v="14"/>
    <s v="PL FILED"/>
    <d v="2014-06-12T00:00:00"/>
    <x v="127"/>
    <s v="The proposed project is the demolition of the 50,000 sf warehouse building at 2070 Bryant Street and construction of a new 6-story residential building with garage parking using conventional parking and parking stackers. The proposed project would constru"/>
    <s v=""/>
    <s v="Mixed Use"/>
    <s v="UMU"/>
    <n v="538"/>
    <n v="0"/>
    <m/>
    <m/>
    <m/>
    <n v="0"/>
    <m/>
    <m/>
    <s v="2013.0677"/>
    <s v=""/>
    <d v="2014-06-12T00:00:00"/>
    <m/>
    <s v="68-X"/>
    <s v="68"/>
    <s v="UMU"/>
    <d v="2014-06-12T00:00:00"/>
    <n v="-122.410038"/>
    <n v="37.760899999999999"/>
    <s v="Resident"/>
    <x v="2"/>
    <n v="177"/>
    <n v="-50000"/>
    <m/>
    <m/>
    <m/>
    <n v="-50000"/>
    <m/>
    <m/>
    <s v="Mission"/>
    <m/>
    <m/>
    <n v="0"/>
    <s v="San Francisco: Eastern Neighborhoods"/>
    <n v="165173"/>
    <s v="Nick Podell Company"/>
    <s v="Nick Podell"/>
    <s v="296-8800"/>
    <s v="Nick Podell 296-8800"/>
    <s v="San Francisco, CA  94111"/>
    <s v="22 Battery Street, Suite 404"/>
    <x v="2"/>
  </r>
  <r>
    <n v="6267"/>
    <s v="4084018"/>
    <s v="2495 Harrison St"/>
    <x v="14"/>
    <s v="BP Filed"/>
    <d v="2014-05-22T00:00:00"/>
    <x v="9"/>
    <s v="Expansion of existing building for use as a community center."/>
    <s v="REAR BUILDING - ERECT 2-STORY, TYPE 5, SINGLE FAMILY DWELLING BUILDING."/>
    <s v="Residential"/>
    <s v="RH-3"/>
    <n v="188"/>
    <n v="0"/>
    <m/>
    <m/>
    <m/>
    <m/>
    <m/>
    <m/>
    <s v="2011.0079"/>
    <s v="201405226523"/>
    <m/>
    <d v="2014-05-22T00:00:00"/>
    <s v="40-X"/>
    <s v="40"/>
    <s v="RH-3"/>
    <d v="2014-05-22T00:00:00"/>
    <n v="-122.412385"/>
    <n v="37.757590999999998"/>
    <s v="Resident"/>
    <x v="0"/>
    <n v="1"/>
    <n v="-200"/>
    <n v="1200"/>
    <m/>
    <m/>
    <m/>
    <n v="-1400"/>
    <m/>
    <s v="Mission"/>
    <m/>
    <m/>
    <n v="0"/>
    <s v="San Francisco: Eastern Neighborhoods"/>
    <n v="1200"/>
    <s v="Richard Johnson Design"/>
    <s v="Richard Johnson"/>
    <s v="415-786-5868"/>
    <s v="Richard Johnson 415-786-5868"/>
    <s v="San Francisco, CA 94103"/>
    <s v="917 Bryant St"/>
    <x v="1"/>
  </r>
  <r>
    <n v="6268"/>
    <s v="5426030"/>
    <s v="2077 Bancroft Av"/>
    <x v="25"/>
    <s v="BP Filed"/>
    <d v="2014-05-16T00:00:00"/>
    <x v="9"/>
    <s v=""/>
    <s v="TO ERECT 2 STORIES, NO BASEMENT, SINGLE FAMILY DWELLING BUILDING."/>
    <s v="Residential"/>
    <s v="RH-1"/>
    <n v="89"/>
    <n v="0"/>
    <m/>
    <m/>
    <m/>
    <m/>
    <m/>
    <m/>
    <s v=""/>
    <s v="201405166001"/>
    <m/>
    <d v="2014-05-16T00:00:00"/>
    <s v="40-X"/>
    <s v="40"/>
    <s v="RH-1"/>
    <d v="2014-05-16T00:00:00"/>
    <n v="-122.40166600000001"/>
    <n v="37.730485000000002"/>
    <s v="Resident"/>
    <x v="0"/>
    <n v="1"/>
    <n v="0"/>
    <m/>
    <m/>
    <m/>
    <m/>
    <m/>
    <m/>
    <s v="Other S Bayshore"/>
    <m/>
    <m/>
    <n v="0"/>
    <s v="San Francisco: Bayview/Hunters Point Shipyard/Candlestick Point"/>
    <n v="1200"/>
    <s v=""/>
    <s v=""/>
    <s v=""/>
    <s v=""/>
    <s v=""/>
    <s v=""/>
    <x v="1"/>
  </r>
  <r>
    <n v="6269"/>
    <s v="5529012"/>
    <s v="88 Montcalm St"/>
    <x v="22"/>
    <s v="BP Filed"/>
    <d v="2014-05-30T00:00:00"/>
    <x v="9"/>
    <s v=""/>
    <s v="TO ERECT 3 STORIES OF 1 FAMILY DWELLING"/>
    <s v="Residential"/>
    <s v="RH-1"/>
    <n v="126"/>
    <n v="0"/>
    <m/>
    <m/>
    <m/>
    <m/>
    <m/>
    <m/>
    <s v=""/>
    <s v="201405307105"/>
    <m/>
    <d v="2014-05-30T00:00:00"/>
    <s v="40-X"/>
    <s v="40"/>
    <s v="RH-1"/>
    <d v="2014-05-30T00:00:00"/>
    <n v="-122.40635399999999"/>
    <n v="37.746811999999998"/>
    <s v="Resident"/>
    <x v="0"/>
    <n v="1"/>
    <n v="0"/>
    <m/>
    <m/>
    <m/>
    <m/>
    <m/>
    <m/>
    <s v="Bernal Heights"/>
    <m/>
    <m/>
    <n v="0"/>
    <s v=""/>
    <n v="1200"/>
    <s v=""/>
    <s v=""/>
    <s v=""/>
    <s v=""/>
    <s v=""/>
    <s v=""/>
    <x v="1"/>
  </r>
  <r>
    <n v="6270"/>
    <s v="5640010"/>
    <s v="965 Powhattan Av"/>
    <x v="22"/>
    <s v="BP Filed"/>
    <d v="2014-05-21T00:00:00"/>
    <x v="0"/>
    <s v=""/>
    <s v="Multiple Permits"/>
    <s v="Residential"/>
    <s v="RH-1"/>
    <n v="433"/>
    <n v="0"/>
    <m/>
    <m/>
    <m/>
    <m/>
    <m/>
    <m/>
    <s v=""/>
    <s v="201405216382"/>
    <m/>
    <d v="2014-05-21T00:00:00"/>
    <s v="40-X"/>
    <s v="40"/>
    <s v="RH-1"/>
    <d v="2014-05-21T00:00:00"/>
    <n v="-122.41070499999999"/>
    <n v="37.741329999999998"/>
    <s v="Resident"/>
    <x v="0"/>
    <n v="4"/>
    <n v="0"/>
    <m/>
    <m/>
    <m/>
    <m/>
    <m/>
    <m/>
    <s v="Bernal Heights"/>
    <m/>
    <m/>
    <n v="0"/>
    <s v=""/>
    <n v="4800"/>
    <s v=""/>
    <s v=""/>
    <s v=""/>
    <s v=""/>
    <s v=""/>
    <s v=""/>
    <x v="0"/>
  </r>
  <r>
    <n v="6271"/>
    <s v="6243019"/>
    <s v="590 Leland Ave."/>
    <x v="12"/>
    <s v="BP Filed"/>
    <d v="2014-04-25T00:00:00"/>
    <x v="43"/>
    <s v="Demolition of church; subdivision into five lots; and construction of five single-family homes (579, 583, &amp; 589 Raymond Ave. and 586 &amp; 590 Leland Ave.)."/>
    <s v="(583 RAYMOND ST) TO ERECT 3 STORIES, NO BASEMENT, SINGLE FAMILY DWELLING."/>
    <s v="Residential"/>
    <s v="RH-1"/>
    <n v="17"/>
    <n v="0"/>
    <m/>
    <n v="0"/>
    <m/>
    <m/>
    <m/>
    <m/>
    <s v="2014.0936"/>
    <s v="201404254156"/>
    <d v="2014-06-17T00:00:00"/>
    <d v="2014-04-25T00:00:00"/>
    <s v="40-X"/>
    <s v="40"/>
    <s v="RH-1"/>
    <d v="2014-04-25T00:00:00"/>
    <n v="-122.41536499999999"/>
    <n v="37.714663999999999"/>
    <s v="Resident"/>
    <x v="0"/>
    <n v="5"/>
    <n v="-8416"/>
    <n v="-8416"/>
    <m/>
    <m/>
    <m/>
    <m/>
    <m/>
    <s v="South Central, Other"/>
    <m/>
    <m/>
    <n v="0"/>
    <s v=""/>
    <n v="13000"/>
    <s v=""/>
    <s v="Victor  Quan"/>
    <s v="415-531-8311"/>
    <s v="Victor  Quan 415-531-8311"/>
    <s v="San Francisco, CA  94118"/>
    <s v="P.O Box 591841"/>
    <x v="0"/>
  </r>
  <r>
    <n v="6369"/>
    <s v="0859013"/>
    <s v="352 Waller St"/>
    <x v="6"/>
    <s v="BP Filed"/>
    <d v="2014-08-21T00:00:00"/>
    <x v="4"/>
    <s v=""/>
    <s v="UNIT LEGALIZATION ORDINANCE 43-14 AT REAT BUILDING (LEGAL SFD), LEGALIZE 2ND UNIT #352B WALLER STREE"/>
    <s v="Residential"/>
    <s v="RH-3"/>
    <m/>
    <n v="0"/>
    <m/>
    <m/>
    <m/>
    <m/>
    <m/>
    <m/>
    <s v=""/>
    <s v="201408214409"/>
    <m/>
    <d v="2014-08-21T00:00:00"/>
    <s v="40-X"/>
    <s v="40"/>
    <s v="RH-3"/>
    <d v="2014-08-21T00:00:00"/>
    <n v="-122.429237"/>
    <n v="37.771276"/>
    <s v="Resident"/>
    <x v="0"/>
    <n v="1"/>
    <n v="0"/>
    <m/>
    <m/>
    <m/>
    <m/>
    <m/>
    <m/>
    <s v="Market Octavia"/>
    <m/>
    <m/>
    <n v="0"/>
    <s v=""/>
    <n v="2400"/>
    <s v=""/>
    <s v=""/>
    <s v=""/>
    <s v=""/>
    <s v=""/>
    <s v=""/>
    <x v="1"/>
  </r>
  <r>
    <n v="6371"/>
    <s v="1561038A"/>
    <s v="500 19th Av"/>
    <x v="2"/>
    <s v="BP Filed"/>
    <d v="2014-09-05T00:00:00"/>
    <x v="11"/>
    <s v=""/>
    <s v="LEGALIZATION OF DWELLING UNIT INSTALLED WITHOUT PERMIT. LEGALIZE EXISTING KITCHEN, BATH ROOM &amp; 2 BED"/>
    <s v="Residential"/>
    <s v="RM-1"/>
    <m/>
    <n v="0"/>
    <m/>
    <m/>
    <m/>
    <m/>
    <m/>
    <m/>
    <s v=""/>
    <s v="201409055540"/>
    <m/>
    <d v="2014-09-05T00:00:00"/>
    <s v="40-X"/>
    <s v="40"/>
    <s v="RM-1"/>
    <d v="2014-09-05T00:00:00"/>
    <n v="-122.478182"/>
    <n v="37.778429000000003"/>
    <s v="Resident"/>
    <x v="0"/>
    <n v="1"/>
    <n v="0"/>
    <m/>
    <m/>
    <m/>
    <m/>
    <m/>
    <m/>
    <s v="Richmond"/>
    <m/>
    <m/>
    <n v="0"/>
    <s v=""/>
    <n v="3600"/>
    <s v=""/>
    <s v=""/>
    <s v=""/>
    <s v=""/>
    <s v=""/>
    <s v=""/>
    <x v="0"/>
  </r>
  <r>
    <n v="6372"/>
    <s v="1567032"/>
    <s v="3339 Anza St"/>
    <x v="2"/>
    <s v="BP Filed"/>
    <d v="2014-07-21T00:00:00"/>
    <x v="4"/>
    <s v=""/>
    <s v="UNIT LEGALIZATION ORDINANCE 43-14. LEGALIZE (E) IN-LAW DWELLING UNIT AT GROUND FLOOR INCLUDE 1 BEDRO"/>
    <s v="Residential"/>
    <s v="RM-1"/>
    <m/>
    <n v="0"/>
    <m/>
    <m/>
    <m/>
    <m/>
    <m/>
    <m/>
    <s v=""/>
    <s v="201407211747"/>
    <m/>
    <d v="2014-07-21T00:00:00"/>
    <s v="40-X"/>
    <s v="40"/>
    <s v="RM-1"/>
    <d v="2014-07-21T00:00:00"/>
    <n v="-122.48387"/>
    <n v="37.778129"/>
    <s v="Resident"/>
    <x v="0"/>
    <n v="1"/>
    <n v="0"/>
    <m/>
    <m/>
    <m/>
    <m/>
    <m/>
    <m/>
    <s v="Richmond"/>
    <m/>
    <m/>
    <n v="0"/>
    <s v=""/>
    <n v="2400"/>
    <s v=""/>
    <s v=""/>
    <s v=""/>
    <s v=""/>
    <s v=""/>
    <s v=""/>
    <x v="1"/>
  </r>
  <r>
    <n v="6373"/>
    <s v="1648012"/>
    <s v="763 05th Av"/>
    <x v="2"/>
    <s v="BP Filed"/>
    <d v="2014-09-02T00:00:00"/>
    <x v="11"/>
    <s v=""/>
    <s v="HORIZONTAL &amp; VERTICAL ADDITION TO REAR OF (E) 3 STORY 2 UNIT BUILDING TO PROVIDE NEW 3RD UNIT. ADDIT"/>
    <s v="Residential"/>
    <s v="RH-3"/>
    <m/>
    <n v="0"/>
    <m/>
    <m/>
    <m/>
    <m/>
    <m/>
    <m/>
    <s v=""/>
    <s v="201409025180"/>
    <m/>
    <d v="2014-09-02T00:00:00"/>
    <s v="40-X"/>
    <s v="40"/>
    <s v="RH-3"/>
    <d v="2014-09-02T00:00:00"/>
    <n v="-122.46255499999999"/>
    <n v="37.774317000000003"/>
    <s v="Resident"/>
    <x v="0"/>
    <n v="1"/>
    <n v="0"/>
    <m/>
    <m/>
    <m/>
    <m/>
    <m/>
    <m/>
    <s v="Richmond"/>
    <m/>
    <m/>
    <n v="0"/>
    <s v=""/>
    <n v="3600"/>
    <s v=""/>
    <s v=""/>
    <s v=""/>
    <s v=""/>
    <s v=""/>
    <s v=""/>
    <x v="0"/>
  </r>
  <r>
    <n v="6374"/>
    <s v="1677004"/>
    <s v="827 34th Av"/>
    <x v="2"/>
    <s v="BP Filed"/>
    <d v="2014-09-09T00:00:00"/>
    <x v="4"/>
    <s v=""/>
    <s v="1ST FLOOR: CONVERT PORTION OF THE 1ST FLLOR TO A DWELLING UNIT# 1 INCLUDING HORIZONTAL ADDITION @ TH"/>
    <s v="Residential"/>
    <s v="RH-2"/>
    <m/>
    <n v="0"/>
    <m/>
    <m/>
    <m/>
    <m/>
    <m/>
    <m/>
    <s v=""/>
    <s v="201409095796"/>
    <m/>
    <d v="2014-09-09T00:00:00"/>
    <s v="40-X"/>
    <s v="40"/>
    <s v="RH-2"/>
    <d v="2014-09-09T00:00:00"/>
    <n v="-122.493883"/>
    <n v="37.773425000000003"/>
    <s v="Resident"/>
    <x v="0"/>
    <n v="1"/>
    <n v="0"/>
    <m/>
    <m/>
    <m/>
    <m/>
    <m/>
    <m/>
    <s v="Richmond"/>
    <m/>
    <m/>
    <n v="0"/>
    <s v=""/>
    <n v="2400"/>
    <s v=""/>
    <s v=""/>
    <s v=""/>
    <s v=""/>
    <s v=""/>
    <s v=""/>
    <x v="1"/>
  </r>
  <r>
    <n v="6375"/>
    <s v="1774006"/>
    <s v="1321 19th Av"/>
    <x v="8"/>
    <s v="BP Filed"/>
    <d v="2014-09-18T00:00:00"/>
    <x v="4"/>
    <s v=""/>
    <s v="REPAIR RELOCATE (E) LAUNDRY FIXTURES TO GARAGE. CONVERT (E) LAUNDRY TO KITCHEN AND CONVERT G/F TO LE"/>
    <s v="Residential"/>
    <s v="RH-2"/>
    <m/>
    <n v="0"/>
    <m/>
    <m/>
    <m/>
    <m/>
    <m/>
    <m/>
    <s v=""/>
    <s v="201409186681"/>
    <m/>
    <d v="2014-09-18T00:00:00"/>
    <s v="40-X"/>
    <s v="40"/>
    <s v="RH-2"/>
    <d v="2014-09-18T00:00:00"/>
    <n v="-122.47716200000001"/>
    <n v="37.763063000000002"/>
    <s v="Resident"/>
    <x v="0"/>
    <n v="1"/>
    <n v="0"/>
    <m/>
    <m/>
    <m/>
    <m/>
    <m/>
    <m/>
    <s v="Outer Sunset"/>
    <m/>
    <m/>
    <n v="0"/>
    <s v=""/>
    <n v="2400"/>
    <s v=""/>
    <s v=""/>
    <s v=""/>
    <s v=""/>
    <s v=""/>
    <s v=""/>
    <x v="1"/>
  </r>
  <r>
    <n v="6376"/>
    <s v="1840002"/>
    <s v="1419 Funston Av"/>
    <x v="10"/>
    <s v="BP Filed"/>
    <d v="2014-07-01T00:00:00"/>
    <x v="4"/>
    <s v=""/>
    <s v="REMODEL 2ND LEVEL &amp; ADD 2ND UNIT ON 3RD FLOOR INCLUDING KITCHEN AND BATHROOM."/>
    <s v="Residential"/>
    <s v="RH-2"/>
    <m/>
    <n v="0"/>
    <m/>
    <m/>
    <m/>
    <m/>
    <m/>
    <m/>
    <s v=""/>
    <s v="201407010196"/>
    <m/>
    <d v="2014-07-01T00:00:00"/>
    <s v="40-X"/>
    <s v="40"/>
    <s v="RH-2"/>
    <d v="2014-07-01T00:00:00"/>
    <n v="-122.47020000000001"/>
    <n v="37.761499000000001"/>
    <s v="Resident"/>
    <x v="0"/>
    <n v="1"/>
    <n v="0"/>
    <m/>
    <m/>
    <m/>
    <m/>
    <m/>
    <m/>
    <s v="Inner Sunset"/>
    <m/>
    <m/>
    <n v="0"/>
    <s v=""/>
    <n v="2400"/>
    <s v=""/>
    <s v=""/>
    <s v=""/>
    <s v=""/>
    <s v=""/>
    <s v=""/>
    <x v="1"/>
  </r>
  <r>
    <n v="6377"/>
    <s v="1842011"/>
    <s v="1455 11th Av"/>
    <x v="10"/>
    <s v="BP Filed"/>
    <d v="2014-07-07T00:00:00"/>
    <x v="9"/>
    <s v=""/>
    <s v="REAR BLDG. LEGALIZE COTTAGE AS A SEPARATE SINGLE FAMILY DWELLING. REMOVE ONE INTERIOR DEMISHING WALL"/>
    <s v="Residential"/>
    <s v="RH-2"/>
    <m/>
    <n v="0"/>
    <m/>
    <m/>
    <m/>
    <m/>
    <m/>
    <m/>
    <s v=""/>
    <s v="201407070583"/>
    <m/>
    <d v="2014-07-07T00:00:00"/>
    <s v="40-X"/>
    <s v="40"/>
    <s v="RH-2"/>
    <d v="2014-07-07T00:00:00"/>
    <n v="-122.46802700000001"/>
    <n v="37.760883"/>
    <s v="Resident"/>
    <x v="0"/>
    <n v="1"/>
    <n v="0"/>
    <m/>
    <m/>
    <m/>
    <m/>
    <m/>
    <m/>
    <s v="Inner Sunset"/>
    <m/>
    <m/>
    <n v="0"/>
    <s v=""/>
    <n v="1200"/>
    <s v=""/>
    <s v=""/>
    <s v=""/>
    <s v=""/>
    <s v=""/>
    <s v=""/>
    <x v="1"/>
  </r>
  <r>
    <n v="6378"/>
    <s v="1879001A"/>
    <s v="1507 33rd Av"/>
    <x v="8"/>
    <s v="BP Filed"/>
    <d v="2014-09-29T00:00:00"/>
    <x v="4"/>
    <s v=""/>
    <s v="LEGALIZE KITCHEN AREA INSTALL UPGRADE 50 AMP FOR STOVE 2 GFCI OUTLET AND HOOD VENT TO EXTERIOR"/>
    <s v="Residential"/>
    <s v="RH-1"/>
    <m/>
    <n v="0"/>
    <m/>
    <m/>
    <m/>
    <m/>
    <m/>
    <m/>
    <s v=""/>
    <s v="201409297547"/>
    <m/>
    <d v="2014-09-29T00:00:00"/>
    <s v="40-X"/>
    <s v="40"/>
    <s v="RH-1"/>
    <d v="2014-09-29T00:00:00"/>
    <n v="-122.491676"/>
    <n v="37.75882"/>
    <s v="Resident"/>
    <x v="0"/>
    <n v="1"/>
    <n v="0"/>
    <m/>
    <m/>
    <m/>
    <m/>
    <m/>
    <m/>
    <s v="Outer Sunset"/>
    <m/>
    <m/>
    <n v="0"/>
    <s v=""/>
    <n v="2400"/>
    <s v=""/>
    <s v=""/>
    <s v=""/>
    <s v=""/>
    <s v=""/>
    <s v=""/>
    <x v="1"/>
  </r>
  <r>
    <n v="6379"/>
    <s v="1901012"/>
    <s v="1659 42nd Av"/>
    <x v="8"/>
    <s v="BP Filed"/>
    <d v="2014-08-07T00:00:00"/>
    <x v="4"/>
    <s v=""/>
    <s v="LEGALIZE GROUND FLOOR AREA AS 2ND UNIT  W/KITCHEN. REMOVE STAIRS &amp; ADD HALLWAY PER PLAN."/>
    <s v="Residential"/>
    <s v="RH-1"/>
    <m/>
    <n v="0"/>
    <m/>
    <m/>
    <m/>
    <m/>
    <m/>
    <m/>
    <s v=""/>
    <s v="201408073330"/>
    <m/>
    <d v="2014-08-07T00:00:00"/>
    <s v="40-X"/>
    <s v="40"/>
    <s v="RH-1"/>
    <d v="2014-08-07T00:00:00"/>
    <n v="-122.501182"/>
    <n v="37.755606"/>
    <s v="Resident"/>
    <x v="0"/>
    <n v="1"/>
    <n v="0"/>
    <m/>
    <m/>
    <m/>
    <m/>
    <m/>
    <m/>
    <s v="Outer Sunset"/>
    <m/>
    <m/>
    <n v="0"/>
    <s v=""/>
    <n v="2400"/>
    <s v=""/>
    <s v=""/>
    <s v=""/>
    <s v=""/>
    <s v=""/>
    <s v=""/>
    <x v="1"/>
  </r>
  <r>
    <n v="6380"/>
    <s v="2014004F"/>
    <s v="1758 36th Av"/>
    <x v="8"/>
    <s v="BP Filed"/>
    <d v="2014-08-14T00:00:00"/>
    <x v="4"/>
    <s v=""/>
    <s v="LEGALIZATION EXISTING UNAUTHORIZED  &quot;IN-LAW&quot; DWELLING UNIT @ GROUND FLOOR."/>
    <s v="Residential"/>
    <s v="RH-1"/>
    <m/>
    <n v="0"/>
    <m/>
    <m/>
    <m/>
    <m/>
    <m/>
    <m/>
    <s v=""/>
    <s v="201408143818"/>
    <m/>
    <d v="2014-08-14T00:00:00"/>
    <s v="40-X"/>
    <s v="40"/>
    <s v="RH-1"/>
    <d v="2014-08-14T00:00:00"/>
    <n v="-122.494664"/>
    <n v="37.754005999999997"/>
    <s v="Resident"/>
    <x v="0"/>
    <n v="1"/>
    <n v="0"/>
    <m/>
    <m/>
    <m/>
    <m/>
    <m/>
    <m/>
    <s v="Outer Sunset"/>
    <m/>
    <m/>
    <n v="0"/>
    <s v=""/>
    <n v="2400"/>
    <s v=""/>
    <s v=""/>
    <s v=""/>
    <s v=""/>
    <s v=""/>
    <s v=""/>
    <x v="1"/>
  </r>
  <r>
    <n v="6381"/>
    <s v="2016016"/>
    <s v="1763 33rd Av"/>
    <x v="8"/>
    <s v="BP Filed"/>
    <d v="2014-09-23T00:00:00"/>
    <x v="4"/>
    <s v=""/>
    <s v="TO LEGALIZE (E) UNAUTHORIZED &quot;IN-LAW&quot; DWELLING UNIT @ BASEMENT. PROVIDE (N) STAIR @ DECK @ REAR YARD"/>
    <s v="Residential"/>
    <s v="RH-1"/>
    <m/>
    <n v="0"/>
    <m/>
    <m/>
    <m/>
    <m/>
    <m/>
    <m/>
    <s v=""/>
    <s v="201409237096"/>
    <m/>
    <d v="2014-09-23T00:00:00"/>
    <s v="40-X"/>
    <s v="40"/>
    <s v="RH-1"/>
    <d v="2014-09-23T00:00:00"/>
    <n v="-122.491355"/>
    <n v="37.754128000000001"/>
    <s v="Resident"/>
    <x v="0"/>
    <n v="1"/>
    <n v="0"/>
    <m/>
    <m/>
    <m/>
    <m/>
    <m/>
    <m/>
    <s v="Outer Sunset"/>
    <m/>
    <m/>
    <n v="0"/>
    <s v=""/>
    <n v="2400"/>
    <s v=""/>
    <s v=""/>
    <s v=""/>
    <s v=""/>
    <s v=""/>
    <s v=""/>
    <x v="1"/>
  </r>
  <r>
    <n v="6382"/>
    <s v="2058009J"/>
    <s v="1822 22nd Av"/>
    <x v="8"/>
    <s v="BP Filed"/>
    <d v="2014-09-30T00:00:00"/>
    <x v="4"/>
    <s v=""/>
    <s v="FOR LEGALIZATION. INSTALL NEW KITCHEN CABINET, COUNTER TOP, SINK, FAUCET ELECTRIC COOK TOP, STOVE HO"/>
    <s v="Residential"/>
    <s v="RH-1"/>
    <m/>
    <n v="0"/>
    <m/>
    <m/>
    <m/>
    <m/>
    <m/>
    <m/>
    <s v=""/>
    <s v="201409307715"/>
    <m/>
    <d v="2014-09-30T00:00:00"/>
    <s v="40-X"/>
    <s v="40"/>
    <s v="RH-1"/>
    <d v="2014-09-30T00:00:00"/>
    <n v="-122.47953699999999"/>
    <n v="37.753526000000001"/>
    <s v="Resident"/>
    <x v="0"/>
    <n v="1"/>
    <n v="0"/>
    <m/>
    <m/>
    <m/>
    <m/>
    <m/>
    <m/>
    <s v="Outer Sunset"/>
    <m/>
    <m/>
    <n v="0"/>
    <s v=""/>
    <n v="2400"/>
    <s v=""/>
    <s v=""/>
    <s v=""/>
    <s v=""/>
    <s v=""/>
    <s v=""/>
    <x v="1"/>
  </r>
  <r>
    <n v="6383"/>
    <s v="2117001"/>
    <s v="1901 17th Av"/>
    <x v="10"/>
    <s v="BP Filed"/>
    <d v="2014-09-11T00:00:00"/>
    <x v="4"/>
    <s v=""/>
    <s v="TO LEGALIZE IN LAW UNIT. CHANGE FROM 1 UNIT DWELLING TO 2 UNITS CHANGE IN LAW BEDROOM WINDOWS FROM 3"/>
    <s v="Residential"/>
    <s v="RH-1"/>
    <m/>
    <n v="0"/>
    <m/>
    <m/>
    <m/>
    <m/>
    <m/>
    <m/>
    <s v=""/>
    <s v="201409116103"/>
    <m/>
    <d v="2014-09-11T00:00:00"/>
    <s v="40-X"/>
    <s v="40"/>
    <s v="RH-1"/>
    <d v="2014-09-11T00:00:00"/>
    <n v="-122.47398200000001"/>
    <n v="37.752330000000001"/>
    <s v="Resident"/>
    <x v="0"/>
    <n v="1"/>
    <n v="0"/>
    <m/>
    <m/>
    <m/>
    <m/>
    <m/>
    <m/>
    <s v="Inner Sunset"/>
    <m/>
    <m/>
    <n v="0"/>
    <s v=""/>
    <n v="2400"/>
    <s v=""/>
    <s v=""/>
    <s v=""/>
    <s v=""/>
    <s v=""/>
    <s v=""/>
    <x v="1"/>
  </r>
  <r>
    <n v="6384"/>
    <s v="2129001C"/>
    <s v="2014 10th Av"/>
    <x v="10"/>
    <s v="BP Filed"/>
    <d v="2014-07-29T00:00:00"/>
    <x v="4"/>
    <s v=""/>
    <s v="CONVERT (E) MASTER BEDROOM TO NEW KITCHEN. TO LEGALIZE IN-LAW DWELLING UNIT UNDER ORDINANCE NO# 43-1"/>
    <s v="Residential"/>
    <s v="RH-1"/>
    <m/>
    <n v="0"/>
    <m/>
    <m/>
    <m/>
    <m/>
    <m/>
    <m/>
    <s v=""/>
    <s v="201407292392"/>
    <m/>
    <d v="2014-07-29T00:00:00"/>
    <s v="40-X"/>
    <s v="40"/>
    <s v="RH-1"/>
    <d v="2014-07-29T00:00:00"/>
    <n v="-122.466368"/>
    <n v="37.750573000000003"/>
    <s v="Resident"/>
    <x v="0"/>
    <n v="1"/>
    <n v="0"/>
    <m/>
    <m/>
    <m/>
    <m/>
    <m/>
    <m/>
    <s v="Inner Sunset"/>
    <m/>
    <m/>
    <n v="0"/>
    <s v=""/>
    <n v="2400"/>
    <s v=""/>
    <s v=""/>
    <s v=""/>
    <s v=""/>
    <s v=""/>
    <s v=""/>
    <x v="1"/>
  </r>
  <r>
    <n v="6385"/>
    <s v="2162031"/>
    <s v="2050 43rd Av"/>
    <x v="8"/>
    <s v="BP Filed"/>
    <d v="2014-08-29T00:00:00"/>
    <x v="4"/>
    <s v=""/>
    <s v="CONVERT (E) PLAYROOM TO NEW KITCHEN. TO LEGALIZE IN-LAW DWELLING UNIT UNDER ORDINANCE NO# 43-14."/>
    <s v="Residential"/>
    <s v="RH-1"/>
    <m/>
    <n v="0"/>
    <m/>
    <m/>
    <m/>
    <m/>
    <m/>
    <m/>
    <s v=""/>
    <s v="201408295044"/>
    <m/>
    <d v="2014-08-29T00:00:00"/>
    <s v="40-X"/>
    <s v="40"/>
    <s v="RH-1"/>
    <d v="2014-08-29T00:00:00"/>
    <n v="-122.501831"/>
    <n v="37.748212000000002"/>
    <s v="Resident"/>
    <x v="0"/>
    <n v="1"/>
    <n v="0"/>
    <m/>
    <m/>
    <m/>
    <m/>
    <m/>
    <m/>
    <s v="Outer Sunset"/>
    <m/>
    <m/>
    <n v="0"/>
    <s v=""/>
    <n v="2400"/>
    <s v=""/>
    <s v=""/>
    <s v=""/>
    <s v=""/>
    <s v=""/>
    <s v=""/>
    <x v="1"/>
  </r>
  <r>
    <n v="6386"/>
    <s v="2360006"/>
    <s v="2355 31st Av"/>
    <x v="8"/>
    <s v="BP Filed"/>
    <d v="2014-08-06T00:00:00"/>
    <x v="4"/>
    <s v=""/>
    <s v="LEGALIZE DWELLING UNIT W/ 2 (E) BEDROOMS, (E) FAMILY ROOM, (E) BATHROOM &amp; (E) KITCHEN ON 1ST FLOOR, "/>
    <s v="Residential"/>
    <s v="RH-1"/>
    <m/>
    <n v="0"/>
    <m/>
    <m/>
    <m/>
    <m/>
    <m/>
    <m/>
    <s v=""/>
    <s v="201408063186"/>
    <m/>
    <d v="2014-08-06T00:00:00"/>
    <s v="40-X"/>
    <s v="40"/>
    <s v="RH-1"/>
    <d v="2014-08-06T00:00:00"/>
    <n v="-122.488427"/>
    <n v="37.743138999999999"/>
    <s v="Resident"/>
    <x v="0"/>
    <n v="1"/>
    <n v="0"/>
    <m/>
    <m/>
    <m/>
    <m/>
    <m/>
    <m/>
    <s v="Outer Sunset"/>
    <m/>
    <m/>
    <n v="0"/>
    <s v=""/>
    <n v="2400"/>
    <s v=""/>
    <s v=""/>
    <s v=""/>
    <s v=""/>
    <s v=""/>
    <s v=""/>
    <x v="1"/>
  </r>
  <r>
    <n v="6387"/>
    <s v="2381027A"/>
    <s v="2474 45th Av"/>
    <x v="8"/>
    <s v="BP Filed"/>
    <d v="2014-08-28T00:00:00"/>
    <x v="4"/>
    <s v=""/>
    <s v="ONE UNIT LEGALIZATION PER ORDINANCE 43-14. TWO BEDROOM, ONE BATHROOM, ONE FAMILY PER PA #20121113407"/>
    <s v="Residential"/>
    <s v="RH-1"/>
    <m/>
    <n v="0"/>
    <m/>
    <m/>
    <m/>
    <m/>
    <m/>
    <m/>
    <s v=""/>
    <s v="201408284948"/>
    <m/>
    <d v="2014-08-28T00:00:00"/>
    <s v="40-X"/>
    <s v="40"/>
    <s v="RH-1"/>
    <d v="2014-08-28T00:00:00"/>
    <n v="-122.50330700000001"/>
    <n v="37.740195999999997"/>
    <s v="Resident"/>
    <x v="0"/>
    <n v="1"/>
    <n v="0"/>
    <m/>
    <m/>
    <m/>
    <m/>
    <m/>
    <m/>
    <s v="Outer Sunset"/>
    <m/>
    <m/>
    <n v="0"/>
    <s v=""/>
    <n v="2400"/>
    <s v=""/>
    <s v=""/>
    <s v=""/>
    <s v=""/>
    <s v=""/>
    <s v=""/>
    <x v="1"/>
  </r>
  <r>
    <n v="6388"/>
    <s v="2451002D"/>
    <s v="2695 45th Av"/>
    <x v="8"/>
    <s v="BP Filed"/>
    <d v="2014-08-28T00:00:00"/>
    <x v="4"/>
    <s v=""/>
    <s v="ONE UNIT LEGALIZATION PER ORDINANCE 43-14. THREE BEDROOM, ONE BATHROOM, ONE FAMILY PER PA #200303119"/>
    <s v="Residential"/>
    <s v="RH-1"/>
    <m/>
    <n v="0"/>
    <m/>
    <m/>
    <m/>
    <m/>
    <m/>
    <m/>
    <s v=""/>
    <s v="201408284951"/>
    <m/>
    <d v="2014-08-28T00:00:00"/>
    <s v="40-X"/>
    <s v="40"/>
    <s v="RH-1"/>
    <d v="2014-08-28T00:00:00"/>
    <n v="-122.502591"/>
    <n v="37.736108999999999"/>
    <s v="Resident"/>
    <x v="0"/>
    <n v="1"/>
    <n v="0"/>
    <m/>
    <m/>
    <m/>
    <m/>
    <m/>
    <m/>
    <s v="Outer Sunset"/>
    <m/>
    <m/>
    <n v="0"/>
    <s v=""/>
    <n v="2400"/>
    <s v=""/>
    <s v=""/>
    <s v=""/>
    <s v=""/>
    <s v=""/>
    <s v=""/>
    <x v="1"/>
  </r>
  <r>
    <n v="6389"/>
    <s v="2691019"/>
    <s v="72 Caselli Av"/>
    <x v="9"/>
    <s v="BP Filed"/>
    <d v="2014-07-14T00:00:00"/>
    <x v="11"/>
    <s v=""/>
    <s v="CONVERT ILLEGAL DWELLING UNIT TO LEGAL UNIT PER ORDINANCE NO. 43-14. REVISION TO PA#201305308235. CO"/>
    <s v="Residential"/>
    <s v="RH-2"/>
    <m/>
    <n v="0"/>
    <m/>
    <m/>
    <m/>
    <m/>
    <m/>
    <m/>
    <s v=""/>
    <s v="201407141153"/>
    <m/>
    <d v="2014-07-14T00:00:00"/>
    <s v="40-X"/>
    <s v="40"/>
    <s v="RH-2"/>
    <d v="2014-07-14T00:00:00"/>
    <n v="-122.44079499999999"/>
    <n v="37.759650999999998"/>
    <s v="Resident"/>
    <x v="0"/>
    <n v="1"/>
    <n v="0"/>
    <m/>
    <m/>
    <m/>
    <m/>
    <m/>
    <m/>
    <s v="Central"/>
    <m/>
    <m/>
    <n v="0"/>
    <s v=""/>
    <n v="3600"/>
    <s v=""/>
    <s v=""/>
    <s v=""/>
    <s v=""/>
    <s v=""/>
    <s v=""/>
    <x v="0"/>
  </r>
  <r>
    <n v="6390"/>
    <s v="3116023"/>
    <s v="300 Foerster St"/>
    <x v="26"/>
    <s v="BP Filed"/>
    <d v="2014-09-26T00:00:00"/>
    <x v="4"/>
    <s v=""/>
    <s v="LEGALIZATION OF 2 UNIT . ORDINANCE 43-14."/>
    <s v="Residential"/>
    <s v="RH-1"/>
    <m/>
    <n v="0"/>
    <m/>
    <m/>
    <m/>
    <m/>
    <m/>
    <m/>
    <s v=""/>
    <s v="201409267403"/>
    <m/>
    <d v="2014-09-26T00:00:00"/>
    <s v="40-X"/>
    <s v="40"/>
    <s v="RH-1"/>
    <d v="2014-09-26T00:00:00"/>
    <n v="-122.44868200000001"/>
    <n v="37.730431000000003"/>
    <s v="Resident"/>
    <x v="0"/>
    <n v="1"/>
    <n v="0"/>
    <m/>
    <m/>
    <m/>
    <m/>
    <m/>
    <m/>
    <s v="Ingleside, Other"/>
    <m/>
    <m/>
    <n v="0"/>
    <s v=""/>
    <n v="2400"/>
    <s v=""/>
    <s v=""/>
    <s v=""/>
    <s v=""/>
    <s v=""/>
    <s v=""/>
    <x v="1"/>
  </r>
  <r>
    <n v="6391"/>
    <s v="3146021"/>
    <s v="331 Capistrano Av"/>
    <x v="12"/>
    <s v="BP Filed"/>
    <d v="2014-08-06T00:00:00"/>
    <x v="4"/>
    <s v=""/>
    <s v="LEGALIZE DWELLING UNIT WITHOUT PERMIT PER ORDINANCE NO 43-14. CONVERT LAUNDRY ROOM TO KITCHEN. (N) 1"/>
    <s v="Residential"/>
    <s v="RH-1"/>
    <m/>
    <n v="0"/>
    <m/>
    <m/>
    <m/>
    <m/>
    <m/>
    <m/>
    <s v=""/>
    <s v="201408063132"/>
    <m/>
    <d v="2014-08-06T00:00:00"/>
    <s v="40-X"/>
    <s v="40"/>
    <s v="RH-1"/>
    <d v="2014-08-06T00:00:00"/>
    <n v="-122.438373"/>
    <n v="37.726052000000003"/>
    <s v="Resident"/>
    <x v="0"/>
    <n v="1"/>
    <n v="0"/>
    <m/>
    <m/>
    <m/>
    <m/>
    <m/>
    <m/>
    <s v="South Central, Other"/>
    <m/>
    <m/>
    <n v="0"/>
    <s v=""/>
    <n v="2400"/>
    <s v=""/>
    <s v=""/>
    <s v=""/>
    <s v=""/>
    <s v=""/>
    <s v=""/>
    <x v="1"/>
  </r>
  <r>
    <n v="6392"/>
    <s v="3191004"/>
    <s v="645 Faxon Av"/>
    <x v="26"/>
    <s v="BP Filed"/>
    <d v="2014-08-18T00:00:00"/>
    <x v="4"/>
    <s v=""/>
    <s v="LEGALIZE IN LAW UNIT PER ORDINANCE 43-14 ON 1ST FLOOR PER PLAN. LEGALIZE KITCHEN ON 1ST FLOOR PER PL"/>
    <s v="Residential"/>
    <s v="RH-1(D)"/>
    <m/>
    <n v="0"/>
    <m/>
    <m/>
    <m/>
    <m/>
    <m/>
    <m/>
    <s v=""/>
    <s v="201408184086"/>
    <m/>
    <d v="2014-08-18T00:00:00"/>
    <s v="28-X"/>
    <s v="28"/>
    <s v="RH-1(D)"/>
    <d v="2014-08-18T00:00:00"/>
    <n v="-122.459492"/>
    <n v="37.725059999999999"/>
    <s v="Resident"/>
    <x v="0"/>
    <n v="1"/>
    <n v="0"/>
    <m/>
    <m/>
    <m/>
    <m/>
    <m/>
    <m/>
    <s v="Ingleside, Other"/>
    <m/>
    <m/>
    <n v="0"/>
    <s v=""/>
    <n v="2400"/>
    <s v=""/>
    <s v=""/>
    <s v=""/>
    <s v=""/>
    <s v=""/>
    <s v=""/>
    <x v="1"/>
  </r>
  <r>
    <n v="6436"/>
    <s v="3753089"/>
    <s v="265 Shipley Street"/>
    <x v="16"/>
    <s v="PL FILED"/>
    <d v="2014-08-15T00:00:00"/>
    <x v="5"/>
    <s v="The proposed project would include a lot merger of Lots 089 &amp; 090 and construction of a new 5 story, 9 unit residential building, with 6 off-street parking spaces located in a below-grade garage. "/>
    <s v=""/>
    <s v="Mixed Use"/>
    <s v="MUR"/>
    <m/>
    <n v="0"/>
    <m/>
    <m/>
    <m/>
    <m/>
    <m/>
    <m/>
    <s v="2013.1549"/>
    <s v=""/>
    <d v="2014-08-15T00:00:00"/>
    <m/>
    <s v="45-X"/>
    <s v="45"/>
    <s v="MUR"/>
    <d v="2014-08-15T00:00:00"/>
    <n v="-122.404132"/>
    <n v="37.778737"/>
    <s v="Resident"/>
    <x v="2"/>
    <n v="9"/>
    <n v="0"/>
    <m/>
    <m/>
    <m/>
    <m/>
    <m/>
    <m/>
    <s v="East SoMa"/>
    <m/>
    <m/>
    <n v="0"/>
    <s v=""/>
    <n v="15863"/>
    <s v=""/>
    <s v="Peter  Naughton"/>
    <s v="359-2400"/>
    <s v="Peter  Naughton 359-2400"/>
    <s v="San Francisco, CA 94116"/>
    <s v="2655 Van Ness Ave"/>
    <x v="0"/>
  </r>
  <r>
    <n v="6437"/>
    <s v="3784007"/>
    <s v="510 Townsend St"/>
    <x v="13"/>
    <s v="PL FILED"/>
    <d v="2014-08-08T00:00:00"/>
    <x v="46"/>
    <s v="The proposed project is to demolish the existing buildings on two adjoining lots (3,168 GSF of office and 20,455 GSF of warehouse in total) and construct a mixed-use building on the merged lot. The Townsend Street frontage is proposed at seven stories at "/>
    <s v=""/>
    <s v="Mixed Use"/>
    <s v="W SoMa MUO"/>
    <m/>
    <n v="299160"/>
    <n v="299160"/>
    <m/>
    <m/>
    <m/>
    <n v="0"/>
    <m/>
    <s v="2014.0679"/>
    <s v=""/>
    <d v="2014-08-08T00:00:00"/>
    <m/>
    <s v="65-X/85-X"/>
    <s v="65"/>
    <s v="WMUO"/>
    <d v="2014-08-08T00:00:00"/>
    <n v="-122.399705"/>
    <n v="37.773445000000002"/>
    <s v="MIPS"/>
    <x v="2"/>
    <m/>
    <n v="255082"/>
    <m/>
    <m/>
    <n v="295992"/>
    <n v="-20455"/>
    <n v="-20455"/>
    <m/>
    <s v="WSoMa"/>
    <m/>
    <m/>
    <n v="0"/>
    <s v=""/>
    <n v="299160"/>
    <s v="ARE - San Francisco No. 47, LLC"/>
    <s v="ARE - San Francisco No. 47, LLC"/>
    <s v="554-8844"/>
    <s v="ARE - San Francisco No. 47, LLC 554-8844"/>
    <s v="San Francisco, CA  94107"/>
    <s v="1700 Owens Street, Suite 590"/>
    <x v="1"/>
  </r>
  <r>
    <n v="6439"/>
    <s v="3913005"/>
    <s v="155 De Haro Street"/>
    <x v="18"/>
    <s v="PL FILED"/>
    <d v="2014-08-15T00:00:00"/>
    <x v="46"/>
    <s v="The project site consists of a 40,741 square foot lot (Assessor's Block 3913, Lot 005) bound by De Haro Street to the west, Carolina and Channel Street to the east, 15th Street to the south, and Berry Street to the north.  Currently the lot contains two o"/>
    <s v=""/>
    <s v="Industrial"/>
    <s v="PDR-1-G"/>
    <m/>
    <n v="32330"/>
    <m/>
    <m/>
    <m/>
    <n v="32330"/>
    <m/>
    <m/>
    <s v="2013.1520"/>
    <s v=""/>
    <d v="2014-08-15T00:00:00"/>
    <m/>
    <s v="58-X"/>
    <s v="58"/>
    <s v="PDR-1-G"/>
    <d v="2014-08-15T00:00:00"/>
    <n v="-122.401871"/>
    <n v="37.768013000000003"/>
    <s v="PDR"/>
    <x v="2"/>
    <n v="0"/>
    <n v="15405"/>
    <m/>
    <m/>
    <m/>
    <n v="15405"/>
    <m/>
    <m/>
    <s v="Showpl/Potrero"/>
    <m/>
    <m/>
    <n v="0"/>
    <s v=""/>
    <n v="32330"/>
    <s v="Harvey Hacker Architects"/>
    <s v="Harvey Hacker"/>
    <s v="415-957-0579"/>
    <s v="Harvey Hacker 415-957-0579"/>
    <s v="San Francisco, CA 94107"/>
    <s v="528 BRYANT ST"/>
    <x v="1"/>
  </r>
  <r>
    <n v="6393"/>
    <s v="3196028"/>
    <s v="1532 Ocean Av"/>
    <x v="11"/>
    <s v="BP Filed"/>
    <d v="2014-09-10T00:00:00"/>
    <x v="5"/>
    <s v=""/>
    <s v="VERTICAL ADDITION. 2 STORY BUILDING ADDITION OVER EXISTING 2 STORY APT/RETAIL. ADD 4 BEDROOM, 3 BATH"/>
    <s v="Mixed Use"/>
    <s v="NC-T"/>
    <m/>
    <n v="0"/>
    <m/>
    <m/>
    <m/>
    <m/>
    <m/>
    <m/>
    <s v=""/>
    <s v="201409106031"/>
    <m/>
    <d v="2014-09-10T00:00:00"/>
    <s v="45-X"/>
    <s v="45"/>
    <s v="Ocean Avenue NCT"/>
    <d v="2014-09-10T00:00:00"/>
    <n v="-122.458309"/>
    <n v="37.724195999999999"/>
    <s v="Resident"/>
    <x v="0"/>
    <n v="8"/>
    <n v="0"/>
    <m/>
    <m/>
    <m/>
    <m/>
    <m/>
    <m/>
    <s v="Balboa Park"/>
    <m/>
    <m/>
    <n v="0"/>
    <s v=""/>
    <n v="10800"/>
    <s v=""/>
    <s v=""/>
    <s v=""/>
    <s v=""/>
    <s v=""/>
    <s v=""/>
    <x v="0"/>
  </r>
  <r>
    <n v="6394"/>
    <s v="3202032"/>
    <s v="1911 San Jose Av"/>
    <x v="12"/>
    <s v="BP Filed"/>
    <d v="2014-07-24T00:00:00"/>
    <x v="4"/>
    <s v=""/>
    <s v="LEGALIZATION IN- LAW UNIT AT FIRST FLOOR PER ORDINANCE 43-14."/>
    <s v="Residential"/>
    <s v="RH-1"/>
    <m/>
    <n v="0"/>
    <m/>
    <m/>
    <m/>
    <m/>
    <m/>
    <m/>
    <s v=""/>
    <s v="201407242031"/>
    <m/>
    <d v="2014-07-24T00:00:00"/>
    <s v="40-X"/>
    <s v="40"/>
    <s v="RH-1"/>
    <d v="2014-07-24T00:00:00"/>
    <n v="-122.441537"/>
    <n v="37.726624000000001"/>
    <s v="Resident"/>
    <x v="0"/>
    <n v="1"/>
    <n v="0"/>
    <m/>
    <m/>
    <m/>
    <m/>
    <m/>
    <m/>
    <s v="South Central, Other"/>
    <m/>
    <m/>
    <n v="0"/>
    <s v=""/>
    <n v="2400"/>
    <s v=""/>
    <s v=""/>
    <s v=""/>
    <s v=""/>
    <s v=""/>
    <s v=""/>
    <x v="1"/>
  </r>
  <r>
    <n v="6395"/>
    <s v="3549041"/>
    <s v="315 South Van Ness Av"/>
    <x v="14"/>
    <s v="BP Filed"/>
    <d v="2014-07-18T00:00:00"/>
    <x v="0"/>
    <s v=""/>
    <s v="ADD 3 STORIES OF RESIDENCES ON TOP WEST THIRD OF (E) BLDG. SEE TABLE OF AREAS A-0.02. FLOOR 1: (N) F"/>
    <s v="Mixed Use"/>
    <s v="UMU"/>
    <m/>
    <n v="0"/>
    <m/>
    <m/>
    <m/>
    <m/>
    <m/>
    <m/>
    <s v=""/>
    <s v="201407181625"/>
    <m/>
    <d v="2014-07-18T00:00:00"/>
    <s v="58-X"/>
    <s v="58"/>
    <s v="UMU"/>
    <d v="2014-07-18T00:00:00"/>
    <n v="-122.417753"/>
    <n v="37.768286000000003"/>
    <s v="Resident"/>
    <x v="0"/>
    <n v="4"/>
    <n v="0"/>
    <m/>
    <m/>
    <m/>
    <m/>
    <m/>
    <m/>
    <s v="Mission"/>
    <m/>
    <m/>
    <n v="0"/>
    <s v=""/>
    <n v="4800"/>
    <s v=""/>
    <s v=""/>
    <s v=""/>
    <s v=""/>
    <s v=""/>
    <s v=""/>
    <x v="0"/>
  </r>
  <r>
    <n v="6397"/>
    <s v="3703059"/>
    <s v="1095 Market St"/>
    <x v="1"/>
    <s v="BP Filed"/>
    <d v="2014-09-11T00:00:00"/>
    <x v="128"/>
    <s v=""/>
    <s v="CHANGE OF OCCUPANCY FROM OFFICE TO HOTEL. NEW 202 HOTEL ROOMS. NEW ROOF DECK. ADD NEW STORY WITHIN ("/>
    <s v="Commercial"/>
    <s v="C-3-G"/>
    <m/>
    <n v="0"/>
    <m/>
    <m/>
    <m/>
    <m/>
    <m/>
    <m/>
    <s v=""/>
    <s v="201409116118"/>
    <m/>
    <d v="2014-09-11T00:00:00"/>
    <s v="90-X"/>
    <s v="90"/>
    <s v="C-3-G"/>
    <d v="2014-09-11T00:00:00"/>
    <n v="-122.412273"/>
    <n v="37.780520000000003"/>
    <s v="Resident"/>
    <x v="0"/>
    <n v="202"/>
    <n v="0"/>
    <m/>
    <m/>
    <m/>
    <m/>
    <m/>
    <m/>
    <s v="Downtown"/>
    <m/>
    <m/>
    <n v="0"/>
    <s v=""/>
    <n v="242400"/>
    <s v=""/>
    <s v=""/>
    <s v=""/>
    <s v=""/>
    <s v=""/>
    <s v=""/>
    <x v="2"/>
  </r>
  <r>
    <n v="6398"/>
    <s v="5991004"/>
    <s v="308 University St"/>
    <x v="12"/>
    <s v="BP REINSTATED"/>
    <d v="2014-08-06T00:00:00"/>
    <x v="9"/>
    <s v=""/>
    <s v="TO ERECT 3 STORIES, NO BASEMENT, SINGLE FAMILY DWELLING."/>
    <s v="Residential"/>
    <s v="RH-1"/>
    <m/>
    <n v="0"/>
    <m/>
    <m/>
    <m/>
    <m/>
    <m/>
    <m/>
    <s v=""/>
    <s v="201407302512"/>
    <m/>
    <d v="2014-07-30T00:00:00"/>
    <s v="40-X"/>
    <s v="40"/>
    <s v="RH-1"/>
    <d v="2014-07-30T00:00:00"/>
    <n v="-122.41394099999999"/>
    <n v="37.726033000000001"/>
    <s v="Resident"/>
    <x v="4"/>
    <n v="1"/>
    <n v="0"/>
    <m/>
    <m/>
    <m/>
    <m/>
    <m/>
    <m/>
    <s v="South Central, Other"/>
    <m/>
    <m/>
    <n v="-1"/>
    <s v=""/>
    <n v="1200"/>
    <s v=""/>
    <s v=""/>
    <s v=""/>
    <s v=""/>
    <s v=""/>
    <s v=""/>
    <x v="1"/>
  </r>
  <r>
    <n v="6399"/>
    <s v="6525001A"/>
    <s v="1 Horace St"/>
    <x v="14"/>
    <s v="BP Filed"/>
    <d v="2014-09-24T00:00:00"/>
    <x v="4"/>
    <s v="Variance request to the rear yard requirement to permit the new construction of an additional dwelling unit.  "/>
    <s v="CONSTRUCT (N) 3-STORY SINGLE FAMILY RESIDENCE."/>
    <s v="Residential"/>
    <s v="RH-2"/>
    <m/>
    <n v="0"/>
    <m/>
    <m/>
    <m/>
    <m/>
    <m/>
    <m/>
    <s v="2014.1301"/>
    <s v="201409247165"/>
    <d v="2014-08-22T00:00:00"/>
    <d v="2014-09-24T00:00:00"/>
    <s v="40-X"/>
    <s v="40"/>
    <s v="RH-2"/>
    <d v="2014-08-22T00:00:00"/>
    <n v="-122.41438100000001"/>
    <n v="37.750929999999997"/>
    <s v="Resident"/>
    <x v="0"/>
    <n v="1"/>
    <n v="0"/>
    <m/>
    <m/>
    <m/>
    <m/>
    <m/>
    <m/>
    <s v="Mission"/>
    <m/>
    <m/>
    <n v="0"/>
    <s v=""/>
    <n v="1590"/>
    <s v=""/>
    <s v="Chris Giouzelis"/>
    <s v=""/>
    <s v="Chris Giouzelis "/>
    <s v="San Francisco, CA 94116"/>
    <s v="P.O. Box 16608"/>
    <x v="1"/>
  </r>
  <r>
    <n v="6400"/>
    <s v="6604038"/>
    <s v="647 Duncan St"/>
    <x v="9"/>
    <s v="BP Filed"/>
    <d v="2014-07-18T00:00:00"/>
    <x v="9"/>
    <s v=""/>
    <s v="ERECT 3 STORIES , ONE SINGLE FAMILY."/>
    <s v="Residential"/>
    <s v="RH-1"/>
    <m/>
    <n v="0"/>
    <m/>
    <m/>
    <m/>
    <m/>
    <m/>
    <m/>
    <s v=""/>
    <s v="201407181635"/>
    <m/>
    <d v="2014-07-18T00:00:00"/>
    <s v="40-X"/>
    <s v="40"/>
    <s v="RH-1"/>
    <d v="2014-07-18T00:00:00"/>
    <n v="-122.434236"/>
    <n v="37.745533999999999"/>
    <s v="Resident"/>
    <x v="0"/>
    <n v="1"/>
    <n v="0"/>
    <m/>
    <m/>
    <m/>
    <m/>
    <m/>
    <m/>
    <s v="Central"/>
    <m/>
    <m/>
    <n v="0"/>
    <s v=""/>
    <n v="1200"/>
    <s v=""/>
    <s v=""/>
    <s v=""/>
    <s v=""/>
    <s v=""/>
    <s v=""/>
    <x v="1"/>
  </r>
  <r>
    <n v="6401"/>
    <s v="4275001A"/>
    <s v="1318 Hampshire St"/>
    <x v="14"/>
    <s v="BP Filed"/>
    <d v="2014-07-31T00:00:00"/>
    <x v="4"/>
    <s v=""/>
    <s v="REMODEL INTERIOR OF (E) RESIDENTIAL BUILDING, INCLUDING KITCHENS &amp; BATHS. ADD (1) RESIDENTIAL UNIT W"/>
    <s v="Residential"/>
    <s v="RH-2"/>
    <m/>
    <n v="0"/>
    <m/>
    <m/>
    <m/>
    <m/>
    <m/>
    <m/>
    <s v=""/>
    <s v="201407312605"/>
    <m/>
    <d v="2014-07-31T00:00:00"/>
    <s v="40-X"/>
    <s v="40"/>
    <s v="RH-2"/>
    <d v="2014-07-31T00:00:00"/>
    <n v="-122.40712600000001"/>
    <n v="37.751035999999999"/>
    <s v="Resident"/>
    <x v="0"/>
    <n v="1"/>
    <n v="0"/>
    <m/>
    <m/>
    <m/>
    <m/>
    <m/>
    <m/>
    <s v="Mission"/>
    <m/>
    <m/>
    <n v="0"/>
    <s v=""/>
    <n v="2400"/>
    <s v=""/>
    <s v=""/>
    <s v=""/>
    <s v=""/>
    <s v=""/>
    <s v=""/>
    <x v="1"/>
  </r>
  <r>
    <n v="6402"/>
    <s v="4991264"/>
    <s v="88 Le Conte Cr"/>
    <x v="25"/>
    <s v="BP Filed"/>
    <d v="2014-08-01T00:00:00"/>
    <x v="4"/>
    <s v=""/>
    <s v="REMODEL GROUND FLOOR, BUILD OUT REAR OF GROUND FLOOR TO A MULTI-UNIT ROOM/STUDIO WITH BATHROOM &amp; 2ND"/>
    <s v="Residential"/>
    <s v="RH-2"/>
    <m/>
    <n v="0"/>
    <m/>
    <m/>
    <m/>
    <m/>
    <m/>
    <m/>
    <s v=""/>
    <s v="201408012759"/>
    <m/>
    <d v="2014-08-01T00:00:00"/>
    <s v="40-X"/>
    <s v="40"/>
    <s v="RH-2"/>
    <d v="2014-08-01T00:00:00"/>
    <n v="-122.396373"/>
    <n v="37.717092999999998"/>
    <s v="Resident"/>
    <x v="0"/>
    <n v="1"/>
    <n v="0"/>
    <m/>
    <m/>
    <m/>
    <m/>
    <m/>
    <m/>
    <s v="Other S Bayshore"/>
    <m/>
    <m/>
    <n v="0"/>
    <s v=""/>
    <n v="2400"/>
    <s v=""/>
    <s v=""/>
    <s v=""/>
    <s v=""/>
    <s v=""/>
    <s v=""/>
    <x v="1"/>
  </r>
  <r>
    <n v="6403"/>
    <s v="5428D037"/>
    <s v="108 Orsi Cr"/>
    <x v="25"/>
    <s v="BP Filed"/>
    <d v="2014-07-23T00:00:00"/>
    <x v="4"/>
    <s v=""/>
    <s v="LEGALIZEING PERVIOUS BUILT W/O PERMIT. CONVERT PATIO GARAGE TO 2ND UNIT. 1 BEDROOM, 1 BATH &amp; KITCHEN"/>
    <s v="Residential"/>
    <s v="RH-1"/>
    <m/>
    <n v="0"/>
    <m/>
    <m/>
    <m/>
    <m/>
    <m/>
    <m/>
    <s v=""/>
    <s v="201407231943"/>
    <m/>
    <d v="2014-07-23T00:00:00"/>
    <s v="65-J"/>
    <s v="65"/>
    <s v="RH-1"/>
    <d v="2014-07-23T00:00:00"/>
    <n v="-122.397431"/>
    <n v="37.727992"/>
    <s v="Resident"/>
    <x v="0"/>
    <n v="1"/>
    <n v="0"/>
    <m/>
    <m/>
    <m/>
    <m/>
    <m/>
    <m/>
    <s v="Other S Bayshore"/>
    <m/>
    <m/>
    <n v="0"/>
    <s v=""/>
    <n v="2400"/>
    <s v=""/>
    <s v=""/>
    <s v=""/>
    <s v=""/>
    <s v=""/>
    <s v=""/>
    <x v="1"/>
  </r>
  <r>
    <n v="6404"/>
    <s v="5949008"/>
    <s v="54 Naples St"/>
    <x v="12"/>
    <s v="BP Filed"/>
    <d v="2014-07-25T00:00:00"/>
    <x v="4"/>
    <s v=""/>
    <s v="UNIT LEGALIZATION PER ORDINANCE 43-14. COMPLY WITH NOV 201467981. REBUILD IN KIND REAR DECK WITH PRE"/>
    <s v="Residential"/>
    <s v="RH-1"/>
    <m/>
    <n v="0"/>
    <m/>
    <m/>
    <m/>
    <m/>
    <m/>
    <m/>
    <s v=""/>
    <s v="201407252175"/>
    <m/>
    <d v="2014-07-25T00:00:00"/>
    <s v="40-X"/>
    <s v="40"/>
    <s v="RH-1"/>
    <d v="2014-07-25T00:00:00"/>
    <n v="-122.425932"/>
    <n v="37.727663999999997"/>
    <s v="Resident"/>
    <x v="0"/>
    <n v="1"/>
    <n v="0"/>
    <m/>
    <m/>
    <m/>
    <m/>
    <m/>
    <m/>
    <s v="South Central, Other"/>
    <m/>
    <m/>
    <n v="0"/>
    <s v=""/>
    <n v="2400"/>
    <s v=""/>
    <s v=""/>
    <s v=""/>
    <s v=""/>
    <s v=""/>
    <s v=""/>
    <x v="1"/>
  </r>
  <r>
    <n v="6405"/>
    <s v="6075001B"/>
    <s v="824 Brazil Av"/>
    <x v="12"/>
    <s v="BP Filed"/>
    <d v="2014-08-06T00:00:00"/>
    <x v="4"/>
    <s v=""/>
    <s v="COVERT (E) STORAGE ROOM TO BE FAMILY ROOM, BED ROOM WITH FULL BATH &amp; KITCHEN AT GROUND FLOOR. REMODE"/>
    <s v="Residential"/>
    <s v="RH-2"/>
    <m/>
    <n v="0"/>
    <m/>
    <m/>
    <m/>
    <m/>
    <m/>
    <m/>
    <s v=""/>
    <s v="201408063205"/>
    <m/>
    <d v="2014-08-06T00:00:00"/>
    <s v="40-X"/>
    <s v="40"/>
    <s v="RH-2"/>
    <d v="2014-08-06T00:00:00"/>
    <n v="-122.428162"/>
    <n v="37.721358000000002"/>
    <s v="Resident"/>
    <x v="0"/>
    <n v="1"/>
    <n v="0"/>
    <m/>
    <m/>
    <m/>
    <m/>
    <m/>
    <m/>
    <s v="South Central, Other"/>
    <m/>
    <m/>
    <n v="0"/>
    <s v=""/>
    <n v="2400"/>
    <s v=""/>
    <s v=""/>
    <s v=""/>
    <s v=""/>
    <s v=""/>
    <s v=""/>
    <x v="1"/>
  </r>
  <r>
    <n v="6406"/>
    <s v="6080027"/>
    <s v="379 Lisbon St"/>
    <x v="12"/>
    <s v="BP Filed"/>
    <d v="2014-08-19T00:00:00"/>
    <x v="4"/>
    <s v=""/>
    <s v="REVISE APP#201406198871 TO LEGALIZE DWELLING UNIT INSTALLED WITHOUT PERMIT UNDER ORDINANCE NO 43-14"/>
    <s v="Residential"/>
    <s v="RH-1"/>
    <m/>
    <n v="0"/>
    <m/>
    <m/>
    <m/>
    <m/>
    <m/>
    <m/>
    <s v=""/>
    <s v="201408194209"/>
    <m/>
    <d v="2014-08-19T00:00:00"/>
    <s v="40-X"/>
    <s v="40"/>
    <s v="RH-1"/>
    <d v="2014-08-19T00:00:00"/>
    <n v="-122.433258"/>
    <n v="37.722158"/>
    <s v="Resident"/>
    <x v="0"/>
    <n v="1"/>
    <n v="0"/>
    <m/>
    <m/>
    <m/>
    <m/>
    <m/>
    <m/>
    <s v="South Central, Other"/>
    <m/>
    <m/>
    <n v="0"/>
    <s v=""/>
    <n v="2400"/>
    <s v=""/>
    <s v=""/>
    <s v=""/>
    <s v=""/>
    <s v=""/>
    <s v=""/>
    <x v="1"/>
  </r>
  <r>
    <n v="6407"/>
    <s v="6439019"/>
    <s v="59 Winding Wy"/>
    <x v="12"/>
    <s v="CONSTRUCTION"/>
    <d v="2014-09-02T00:00:00"/>
    <x v="1"/>
    <s v=""/>
    <s v="REVISION TO APPL #2014.0428.4332: CHANGE FROM CURRENT USE RESIDENTIAL HOME TO RESIDENTIAL CARE FACIL"/>
    <s v="Residential"/>
    <s v="RH-1(D)"/>
    <m/>
    <n v="1638"/>
    <m/>
    <n v="1638"/>
    <m/>
    <m/>
    <m/>
    <m/>
    <s v=""/>
    <s v="201407282278"/>
    <m/>
    <d v="2014-07-28T00:00:00"/>
    <s v="40-X"/>
    <s v="40"/>
    <s v="RH-1(D)"/>
    <d v="2014-07-28T00:00:00"/>
    <n v="-122.432433"/>
    <n v="37.710479999999997"/>
    <s v="CIE"/>
    <x v="1"/>
    <n v="-1"/>
    <n v="1638"/>
    <n v="1638"/>
    <m/>
    <m/>
    <m/>
    <m/>
    <m/>
    <s v="South Central, Other"/>
    <m/>
    <m/>
    <n v="-1"/>
    <s v=""/>
    <n v="1638"/>
    <s v=""/>
    <s v=""/>
    <s v=""/>
    <s v=""/>
    <s v=""/>
    <s v=""/>
    <x v="1"/>
  </r>
  <r>
    <n v="6418"/>
    <s v="0155020"/>
    <s v="1364 Pacific Av"/>
    <x v="3"/>
    <s v="BP Filed"/>
    <d v="2014-08-12T00:00:00"/>
    <x v="9"/>
    <s v=""/>
    <s v="TO ERECT 4 STORIES, 1 BASEMENT, SINGLE FAMILY RESIDENTIAL &amp; BUSINESS."/>
    <s v="Neighborhood Commercial"/>
    <s v="PACIFIC"/>
    <m/>
    <n v="0"/>
    <m/>
    <m/>
    <m/>
    <m/>
    <m/>
    <m/>
    <s v=""/>
    <s v="201408123674"/>
    <m/>
    <d v="2014-08-12T00:00:00"/>
    <s v="40-X"/>
    <s v="40"/>
    <s v="PACIFIC"/>
    <d v="2014-08-12T00:00:00"/>
    <n v="-122.41767900000001"/>
    <n v="37.795637999999997"/>
    <s v="Resident"/>
    <x v="0"/>
    <n v="1"/>
    <n v="-168"/>
    <m/>
    <m/>
    <m/>
    <m/>
    <n v="-168"/>
    <m/>
    <s v="Northeast"/>
    <m/>
    <m/>
    <n v="0"/>
    <s v=""/>
    <n v="1200"/>
    <s v=""/>
    <s v=""/>
    <s v=""/>
    <s v=""/>
    <s v=""/>
    <s v=""/>
    <x v="1"/>
  </r>
  <r>
    <n v="6419"/>
    <s v="0155021"/>
    <s v="1370 Pacific Av"/>
    <x v="3"/>
    <s v="BP Filed"/>
    <d v="2014-08-12T00:00:00"/>
    <x v="9"/>
    <s v="Demo existing structure and construct new mixed-use, commercial/residential building with parking."/>
    <s v="ERECT 4-STORY, 1 BASEMENT, SINGLE FAMILY DWELLING UNIT BUILDING."/>
    <s v="Neighborhood Commercial"/>
    <s v="PACIFIC"/>
    <m/>
    <n v="0"/>
    <m/>
    <m/>
    <m/>
    <m/>
    <m/>
    <m/>
    <s v="2013.0884"/>
    <s v="201408123679"/>
    <m/>
    <d v="2014-08-12T00:00:00"/>
    <s v="40-X"/>
    <s v="40"/>
    <s v="PACIFIC"/>
    <d v="2014-08-12T00:00:00"/>
    <n v="-122.41778499999999"/>
    <n v="37.795617999999997"/>
    <s v="Resident"/>
    <x v="0"/>
    <n v="1"/>
    <n v="252"/>
    <m/>
    <m/>
    <m/>
    <m/>
    <n v="252"/>
    <m/>
    <s v="Northeast"/>
    <m/>
    <m/>
    <n v="0"/>
    <s v=""/>
    <n v="762"/>
    <s v="MacDonald Architects"/>
    <s v="Riyad Ghannam"/>
    <s v="415-626-9100"/>
    <s v="Riyad Ghannam 415-626-9100"/>
    <s v="San Francisco, CA 94103"/>
    <s v="1516 Folsom Street, Suite B"/>
    <x v="1"/>
  </r>
  <r>
    <n v="6420"/>
    <s v="0156036"/>
    <s v="160 Bernard St"/>
    <x v="3"/>
    <s v="BP Filed"/>
    <d v="2014-08-13T00:00:00"/>
    <x v="4"/>
    <s v=""/>
    <s v="ERECT 4 STORIES FOR  2 DWELLING UNITS."/>
    <s v="Residential"/>
    <s v="RH-3"/>
    <m/>
    <n v="0"/>
    <m/>
    <m/>
    <m/>
    <m/>
    <m/>
    <m/>
    <s v=""/>
    <s v="201408133730"/>
    <m/>
    <d v="2014-08-13T00:00:00"/>
    <s v="65-A"/>
    <s v="65"/>
    <s v="RH-3"/>
    <d v="2014-08-13T00:00:00"/>
    <n v="-122.4161"/>
    <n v="37.796306000000001"/>
    <s v="Resident"/>
    <x v="0"/>
    <n v="2"/>
    <n v="0"/>
    <m/>
    <m/>
    <m/>
    <m/>
    <m/>
    <m/>
    <s v="Northeast"/>
    <m/>
    <m/>
    <n v="0"/>
    <s v=""/>
    <n v="2400"/>
    <s v=""/>
    <s v=""/>
    <s v=""/>
    <s v=""/>
    <s v=""/>
    <s v=""/>
    <x v="1"/>
  </r>
  <r>
    <n v="6421"/>
    <s v="0337014A"/>
    <s v="469 Eddy St"/>
    <x v="1"/>
    <s v="PL FILED"/>
    <d v="2014-08-28T00:00:00"/>
    <x v="31"/>
    <s v="Save the existing facade and build a new 8-story building with 29 residential units, 2,600 sf of ground floor retail, and 16 below-grade vehicle parking spaces."/>
    <s v=""/>
    <s v="Mixed Use"/>
    <s v="RC-4"/>
    <m/>
    <n v="2600"/>
    <m/>
    <m/>
    <m/>
    <m/>
    <n v="2600"/>
    <m/>
    <s v="2014.0562"/>
    <s v=""/>
    <d v="2014-08-28T00:00:00"/>
    <m/>
    <s v="80-T"/>
    <s v="80"/>
    <s v="RC-4"/>
    <d v="2014-08-28T00:00:00"/>
    <n v="-122.41538199999999"/>
    <n v="37.783622999999999"/>
    <s v="Mixres"/>
    <x v="2"/>
    <n v="29"/>
    <n v="-18085"/>
    <m/>
    <m/>
    <m/>
    <n v="-20685"/>
    <n v="2600"/>
    <m/>
    <s v="Downtown"/>
    <m/>
    <m/>
    <n v="0"/>
    <s v=""/>
    <n v="39140"/>
    <s v="Borgfeldt Company, Inc."/>
    <s v="Barbara Borgfeldt"/>
    <s v=""/>
    <s v="Barbara Borgfeldt "/>
    <s v="Danville, CA  94526"/>
    <s v="P.O. Box 808"/>
    <x v="3"/>
  </r>
  <r>
    <n v="6422"/>
    <s v="0478003"/>
    <s v="2815 Polk St"/>
    <x v="3"/>
    <s v="BP Filed"/>
    <d v="2014-07-09T00:00:00"/>
    <x v="11"/>
    <s v=""/>
    <s v="CONSTRUCT NEW 3-STORY MULTI-FAMILY RESIDENCE"/>
    <s v="Residential"/>
    <s v="RM-1"/>
    <m/>
    <n v="0"/>
    <m/>
    <m/>
    <m/>
    <m/>
    <m/>
    <m/>
    <s v=""/>
    <s v="201407090811"/>
    <m/>
    <d v="2014-07-09T00:00:00"/>
    <s v="40-X"/>
    <s v="40"/>
    <s v="RM-1"/>
    <d v="2014-07-09T00:00:00"/>
    <n v="-122.42311100000001"/>
    <n v="37.802757"/>
    <s v="Resident"/>
    <x v="0"/>
    <n v="3"/>
    <n v="0"/>
    <m/>
    <m/>
    <m/>
    <m/>
    <m/>
    <m/>
    <s v="Northeast"/>
    <m/>
    <m/>
    <n v="0"/>
    <s v=""/>
    <n v="3600"/>
    <s v=""/>
    <s v=""/>
    <s v=""/>
    <s v=""/>
    <s v=""/>
    <s v=""/>
    <x v="0"/>
  </r>
  <r>
    <n v="6423"/>
    <s v="0627006"/>
    <s v="2224 Sacramento St"/>
    <x v="4"/>
    <s v="BP Filed"/>
    <d v="2014-06-25T00:00:00"/>
    <x v="4"/>
    <s v="SIDE YARD HORIZ. ADD.OF 2 STORIES-GREEN HOUSE/CONSERVATORY OVER A 2 CAR PARKING GARAGE. MINOR MODIF. TO (E) EAST &amp; WEST DORMERS. LEGALIZE &amp; RENOVATE 1 (E) NON CONFORMING DWG UNIT INTO A LEGAL DWG UNIT. BASEMT ADD. RECREATION AREA. N/ELEVATOR ACCESS/STORAG"/>
    <s v="SIDE YARD HORIZ. ADD.OF 2 STORIES-GREEN HOUSE/CONSERVATORY OVER A 2 CAR PARKING GARAGE. MINOR MODIF."/>
    <s v="Residential"/>
    <s v="RH-2"/>
    <m/>
    <n v="0"/>
    <m/>
    <m/>
    <m/>
    <m/>
    <m/>
    <n v="0"/>
    <s v="2014.1159"/>
    <s v="201406259421"/>
    <d v="2014-07-28T00:00:00"/>
    <d v="2014-06-25T00:00:00"/>
    <s v="40-X"/>
    <s v="40"/>
    <s v="RH-2"/>
    <d v="2014-06-25T00:00:00"/>
    <n v="-122.429374"/>
    <n v="37.790405"/>
    <s v="Resident"/>
    <x v="0"/>
    <n v="1"/>
    <n v="-1107"/>
    <m/>
    <m/>
    <m/>
    <m/>
    <m/>
    <n v="-1107"/>
    <s v="Marina"/>
    <m/>
    <m/>
    <n v="0"/>
    <s v=""/>
    <n v="11613"/>
    <s v="Huang Iboshi Architecture"/>
    <s v="Emily Huang"/>
    <s v="217 7055 x3"/>
    <s v="Emily Huang 217 7055 x3"/>
    <s v="San Francisco, CA 94133"/>
    <s v="1736 Stockton Street, Ground Flr."/>
    <x v="1"/>
  </r>
  <r>
    <n v="6424"/>
    <s v="0744020"/>
    <s v="885 Franklin St"/>
    <x v="5"/>
    <s v="BP Filed"/>
    <d v="2013-12-04T00:00:00"/>
    <x v="6"/>
    <s v="Proposing to add 3 residential units to a 21 unit building.  Provide 20 parking spaces."/>
    <s v="PLANNING APPLICATION FOR PARKING REDUCTION. RE-CONFIGURE PARKINGSPACE. ADD 2 APARTMENTS."/>
    <s v="Residential"/>
    <s v="RM-4"/>
    <m/>
    <n v="0"/>
    <m/>
    <m/>
    <m/>
    <m/>
    <m/>
    <m/>
    <s v="2014.1131"/>
    <s v="201312043354"/>
    <d v="2014-07-22T00:00:00"/>
    <d v="2013-12-04T00:00:00"/>
    <s v="80-B"/>
    <s v="80"/>
    <s v="RM-4"/>
    <d v="2013-12-04T00:00:00"/>
    <n v="-122.422282"/>
    <n v="37.782595999999998"/>
    <s v="Resident"/>
    <x v="0"/>
    <n v="3"/>
    <n v="0"/>
    <m/>
    <m/>
    <m/>
    <m/>
    <m/>
    <m/>
    <s v="Western Addition"/>
    <m/>
    <m/>
    <n v="0"/>
    <s v=""/>
    <n v="20740"/>
    <s v="T.P. Lam, AIA"/>
    <s v="Peter Lam"/>
    <s v="777-1818x2"/>
    <s v="Peter Lam 777-1818x2"/>
    <s v="San Francisco, CA "/>
    <s v="848 Folsom St #102"/>
    <x v="3"/>
  </r>
  <r>
    <n v="6425"/>
    <s v="1202002B"/>
    <s v="650 Divisadero St"/>
    <x v="5"/>
    <s v="PL FILED"/>
    <d v="2014-08-26T00:00:00"/>
    <x v="5"/>
    <s v="Existing 1-story auto repair warehouse building to be partially demolished in which part a 5-story 9-unit residential condominium building to be built.  The remaining portion of the building to be remodeled into 3 independent commercial  2 restaurants and"/>
    <s v=""/>
    <s v="Mixed Use"/>
    <s v="NC-2"/>
    <m/>
    <n v="0"/>
    <m/>
    <m/>
    <m/>
    <m/>
    <m/>
    <m/>
    <s v="2013.1037"/>
    <s v=""/>
    <d v="2014-08-26T00:00:00"/>
    <m/>
    <s v="65-A"/>
    <s v="65"/>
    <s v="NC-2"/>
    <d v="2014-08-26T00:00:00"/>
    <n v="-122.43763300000001"/>
    <n v="37.775488000000003"/>
    <s v="Resident"/>
    <x v="2"/>
    <n v="9"/>
    <n v="0"/>
    <m/>
    <m/>
    <m/>
    <m/>
    <m/>
    <m/>
    <s v="Western Addition"/>
    <m/>
    <m/>
    <n v="0"/>
    <s v=""/>
    <n v="10800"/>
    <s v="Forum Design"/>
    <s v="Warner Schmalz"/>
    <s v="415-252-7063"/>
    <s v="Warner Schmalz 415-252-7063"/>
    <s v="San Francisco, CA  94103"/>
    <s v="1014 Howard St."/>
    <x v="0"/>
  </r>
  <r>
    <n v="6426"/>
    <s v="1456023"/>
    <s v="6044 Geary Blvd"/>
    <x v="2"/>
    <s v="BP Filed"/>
    <d v="2014-09-05T00:00:00"/>
    <x v="11"/>
    <s v=""/>
    <s v="TO ERECT 4 STORIES, 3 UNITS CONDOMINIUM BUILDING."/>
    <s v="Mixed Use"/>
    <s v="NC-3"/>
    <m/>
    <n v="0"/>
    <m/>
    <m/>
    <m/>
    <m/>
    <m/>
    <m/>
    <s v=""/>
    <s v="201409055492"/>
    <m/>
    <d v="2014-09-05T00:00:00"/>
    <s v="40-X"/>
    <s v="40"/>
    <s v="NC-3"/>
    <d v="2014-09-05T00:00:00"/>
    <n v="-122.484131"/>
    <n v="37.780084000000002"/>
    <s v="Resident"/>
    <x v="0"/>
    <n v="3"/>
    <n v="0"/>
    <m/>
    <m/>
    <m/>
    <m/>
    <m/>
    <m/>
    <s v="Richmond"/>
    <m/>
    <m/>
    <n v="0"/>
    <s v=""/>
    <n v="3600"/>
    <s v=""/>
    <s v=""/>
    <s v=""/>
    <s v=""/>
    <s v=""/>
    <s v=""/>
    <x v="0"/>
  </r>
  <r>
    <n v="6427"/>
    <s v="2823A016"/>
    <s v="36 Knollview Way"/>
    <x v="10"/>
    <s v="PL FILED"/>
    <d v="2014-07-31T00:00:00"/>
    <x v="9"/>
    <s v="New construction of a two-story, single-family home on a vacant lot."/>
    <s v=""/>
    <s v="Residential"/>
    <s v="RH-1"/>
    <m/>
    <n v="0"/>
    <m/>
    <m/>
    <m/>
    <m/>
    <m/>
    <m/>
    <s v="2014.1189"/>
    <s v=""/>
    <d v="2014-07-31T00:00:00"/>
    <m/>
    <s v="40-X"/>
    <s v="40"/>
    <s v="RH-1"/>
    <d v="2014-07-31T00:00:00"/>
    <n v="-122.45088199999999"/>
    <n v="37.749336999999997"/>
    <s v="Resident"/>
    <x v="2"/>
    <n v="1"/>
    <n v="0"/>
    <m/>
    <m/>
    <m/>
    <m/>
    <m/>
    <m/>
    <s v="Inner Sunset"/>
    <m/>
    <m/>
    <n v="0"/>
    <s v=""/>
    <n v="3765"/>
    <s v=""/>
    <s v="Strachan Forgan"/>
    <s v="624-4835"/>
    <s v="Strachan Forgan 624-4835"/>
    <s v="SF 94127"/>
    <s v="22 Stanford Heights Ave."/>
    <x v="1"/>
  </r>
  <r>
    <n v="6428"/>
    <s v="3116006"/>
    <s v="400 Hearst Av"/>
    <x v="26"/>
    <s v="PL FILED"/>
    <d v="2014-09-26T00:00:00"/>
    <x v="9"/>
    <s v="Variance request to the front setback requirement to permit the new construction of a single family dwelling on an existing vacant lot.  "/>
    <s v=""/>
    <s v="Residential"/>
    <s v="RH-1"/>
    <m/>
    <n v="0"/>
    <m/>
    <m/>
    <m/>
    <m/>
    <m/>
    <m/>
    <s v="2014.1487"/>
    <s v=""/>
    <d v="2014-09-26T00:00:00"/>
    <m/>
    <s v="40-X"/>
    <s v="40"/>
    <s v="RH-1"/>
    <d v="2014-09-26T00:00:00"/>
    <n v="-122.446482"/>
    <n v="37.730530999999999"/>
    <s v="Resident"/>
    <x v="2"/>
    <n v="1"/>
    <n v="0"/>
    <m/>
    <m/>
    <m/>
    <m/>
    <m/>
    <m/>
    <s v="Ingleside, Other"/>
    <m/>
    <m/>
    <n v="0"/>
    <s v=""/>
    <n v="1866"/>
    <s v=""/>
    <s v="Edward Brady"/>
    <s v="415-756-9325"/>
    <s v="Edward Brady 415-756-9325"/>
    <s v="San Francisco, CA 94112"/>
    <s v="410 Hearst Ave"/>
    <x v="1"/>
  </r>
  <r>
    <n v="6429"/>
    <s v="3502024"/>
    <s v="140 Duboce Av"/>
    <x v="6"/>
    <s v="PL FILED"/>
    <d v="2014-09-11T00:00:00"/>
    <x v="18"/>
    <s v="Variance request to the rear yard, open space, and exposure requirements to permit an addition that creates two additional dwelling units.  "/>
    <s v=""/>
    <s v="Residential"/>
    <s v="RTO"/>
    <m/>
    <n v="0"/>
    <m/>
    <m/>
    <m/>
    <m/>
    <m/>
    <m/>
    <s v="2014.1392"/>
    <s v=""/>
    <d v="2014-09-11T00:00:00"/>
    <m/>
    <s v="50-X"/>
    <s v="50"/>
    <s v="RTO"/>
    <d v="2014-09-11T00:00:00"/>
    <n v="-122.42301500000001"/>
    <n v="37.769829000000001"/>
    <s v="Resident"/>
    <x v="2"/>
    <n v="2"/>
    <n v="0"/>
    <m/>
    <m/>
    <m/>
    <m/>
    <m/>
    <m/>
    <s v="Market Octavia"/>
    <m/>
    <m/>
    <n v="0"/>
    <s v=""/>
    <n v="10539"/>
    <s v="140 Duboce LLC"/>
    <s v="Greg Schank"/>
    <s v=""/>
    <s v="Greg Schank "/>
    <s v="San Francisco, CA 94111"/>
    <s v="500 Washington Street, Suite 488"/>
    <x v="3"/>
  </r>
  <r>
    <n v="6430"/>
    <s v="3502108"/>
    <s v="198 Valencia St"/>
    <x v="6"/>
    <s v="BP Filed"/>
    <d v="2014-08-05T00:00:00"/>
    <x v="8"/>
    <s v=""/>
    <s v="TO ERECT 5 STORIES, NO BASEMENT, 28 UNITS RESIDENTIAL CONDO AND COMMERCIAL BUILDING._x000d_** MAHER: COMPL"/>
    <s v="Mixed Use"/>
    <s v="NCT-3"/>
    <m/>
    <n v="0"/>
    <m/>
    <m/>
    <m/>
    <m/>
    <m/>
    <m/>
    <s v=""/>
    <s v="201408053094"/>
    <m/>
    <d v="2014-08-05T00:00:00"/>
    <s v="50-X"/>
    <s v="50"/>
    <s v="NCT-3"/>
    <d v="2014-08-05T00:00:00"/>
    <n v="-122.422282"/>
    <n v="37.769928999999998"/>
    <s v="Resident"/>
    <x v="0"/>
    <n v="28"/>
    <n v="0"/>
    <m/>
    <m/>
    <m/>
    <m/>
    <m/>
    <m/>
    <s v="Market Octavia"/>
    <m/>
    <m/>
    <n v="0"/>
    <s v=""/>
    <n v="33600"/>
    <s v=""/>
    <s v=""/>
    <s v=""/>
    <s v=""/>
    <s v=""/>
    <s v=""/>
    <x v="3"/>
  </r>
  <r>
    <n v="6431"/>
    <s v="3534020"/>
    <s v="21 Rosemont Pl"/>
    <x v="6"/>
    <s v="PL FILED"/>
    <d v="2014-07-23T00:00:00"/>
    <x v="0"/>
    <s v="RENOVATE (E) 2 STORY SINGLE FAMILY HOME TO (4) UNIT - 4 STORY BUILDING OVER BASEMENT/GARAGE WITH (3) PARKING SPACES."/>
    <s v=""/>
    <s v="Residential"/>
    <s v="RTO"/>
    <m/>
    <n v="0"/>
    <m/>
    <m/>
    <m/>
    <m/>
    <m/>
    <m/>
    <s v="2014.1145"/>
    <s v=""/>
    <d v="2014-07-23T00:00:00"/>
    <m/>
    <s v="40-X"/>
    <s v="40"/>
    <s v="RTO"/>
    <d v="2014-07-23T00:00:00"/>
    <n v="-122.42544100000001"/>
    <n v="37.768805"/>
    <s v="Resident"/>
    <x v="2"/>
    <n v="3"/>
    <n v="0"/>
    <m/>
    <m/>
    <m/>
    <m/>
    <m/>
    <m/>
    <s v="Market Octavia"/>
    <m/>
    <m/>
    <n v="0"/>
    <s v=""/>
    <n v="6919"/>
    <s v="Curtis Hollenbeck"/>
    <s v="Curtis Hollenbeck"/>
    <s v="415 544 9883"/>
    <s v="Curtis Hollenbeck 415 544 9883"/>
    <s v="San Francisco, CA 94133"/>
    <s v="575 Columbus Avenue #2"/>
    <x v="0"/>
  </r>
  <r>
    <n v="6432"/>
    <s v="3589091"/>
    <s v="144 Lexington St"/>
    <x v="14"/>
    <s v="PL FILED"/>
    <d v="2014-09-11T00:00:00"/>
    <x v="11"/>
    <s v="Variance request to rear yard, substandard lot, and front setback requirements to permit the addition of a third story on an existing two unit residential structure to add an addition one unit.  "/>
    <s v=""/>
    <s v="Residential"/>
    <s v="RTO"/>
    <m/>
    <n v="0"/>
    <m/>
    <m/>
    <m/>
    <m/>
    <m/>
    <m/>
    <s v="2014.1394"/>
    <s v=""/>
    <d v="2014-09-11T00:00:00"/>
    <m/>
    <s v="45-X/55-X"/>
    <s v="45"/>
    <s v="RTO-Mission/Valenc"/>
    <d v="2014-09-11T00:00:00"/>
    <n v="-122.42088699999999"/>
    <n v="37.761000000000003"/>
    <s v="Resident"/>
    <x v="2"/>
    <n v="1"/>
    <n v="0"/>
    <m/>
    <m/>
    <m/>
    <m/>
    <m/>
    <m/>
    <s v="Mission"/>
    <m/>
    <m/>
    <n v="0"/>
    <s v=""/>
    <n v="3211"/>
    <s v="Valencia SF Properties"/>
    <s v="Valencia SF Properties"/>
    <s v=""/>
    <s v="Valencia SF Properties "/>
    <s v="Oakland, CA 94618"/>
    <s v="6000 Margarido Drive"/>
    <x v="0"/>
  </r>
  <r>
    <n v="6433"/>
    <s v="3727045"/>
    <s v="618 Natoma St"/>
    <x v="13"/>
    <s v="PL FILED"/>
    <d v="2014-09-13T00:00:00"/>
    <x v="14"/>
    <s v="Variance request to the open space requirement to permit the conversion of storage space to habitable space as part of the creation of a new dwelling unit.  "/>
    <s v=""/>
    <s v="Mixed Use"/>
    <s v="RED"/>
    <m/>
    <n v="0"/>
    <m/>
    <m/>
    <m/>
    <m/>
    <m/>
    <m/>
    <s v="2014.1409"/>
    <s v=""/>
    <d v="2014-09-13T00:00:00"/>
    <m/>
    <s v="40-X"/>
    <s v="40"/>
    <s v="RED"/>
    <d v="2014-09-13T00:00:00"/>
    <n v="-122.410286"/>
    <n v="37.778098"/>
    <s v="Resident"/>
    <x v="2"/>
    <n v="1"/>
    <n v="0"/>
    <m/>
    <m/>
    <m/>
    <m/>
    <m/>
    <m/>
    <s v="WSoMa"/>
    <m/>
    <m/>
    <n v="0"/>
    <s v=""/>
    <n v="7200"/>
    <s v=""/>
    <s v="Michael Smith"/>
    <s v="303-875-0133"/>
    <s v="Michael Smith 303-875-0133"/>
    <s v="San Francisco, CA 94107"/>
    <s v="620 Natoma Street"/>
    <x v="0"/>
  </r>
  <r>
    <n v="6434"/>
    <s v="3730004"/>
    <s v="230 07th St"/>
    <x v="16"/>
    <s v="PL FILED"/>
    <d v="2014-07-30T00:00:00"/>
    <x v="129"/>
    <s v="The proposed project is to demolish the existing 14,230 square foot single-story garage parking building and construct two new buildings with an at grade inner court between the two buildings and an underground parking garage with 29 spaces.  The new buil"/>
    <s v=""/>
    <s v="Mixed Use"/>
    <s v="W SoMa MUG"/>
    <m/>
    <n v="415"/>
    <m/>
    <m/>
    <m/>
    <m/>
    <n v="415"/>
    <m/>
    <s v="2014.0244"/>
    <s v=""/>
    <d v="2014-07-30T00:00:00"/>
    <m/>
    <s v="65-X"/>
    <s v="65"/>
    <s v="WMUG"/>
    <d v="2014-07-30T00:00:00"/>
    <n v="-122.408823"/>
    <n v="37.777562000000003"/>
    <s v="Mixres"/>
    <x v="2"/>
    <n v="44"/>
    <n v="415"/>
    <m/>
    <m/>
    <m/>
    <m/>
    <n v="415"/>
    <m/>
    <s v="East SoMa"/>
    <m/>
    <m/>
    <n v="0"/>
    <s v=""/>
    <n v="45763"/>
    <s v="South Beach Partners, LLC"/>
    <s v="John Ramsbacher"/>
    <s v="408-293-3616"/>
    <s v="John Ramsbacher 408-293-3616"/>
    <s v="San Jose, CA  95113"/>
    <s v="125 S. Market Street, Suite 1250"/>
    <x v="3"/>
  </r>
  <r>
    <n v="6435"/>
    <s v="3751033"/>
    <s v="768 Harrison St"/>
    <x v="16"/>
    <s v="PL Approved"/>
    <d v="2014-03-21T00:00:00"/>
    <x v="22"/>
    <s v="The proposed project includes the demolition of an existing 2-story building and the construction of a new 9-story building with retail on the 1st floor and the mezzanine and residential uses above. The project would have 26 residential units and no off-s"/>
    <s v=""/>
    <s v="Mixed Use"/>
    <s v="MUO"/>
    <m/>
    <n v="1991"/>
    <m/>
    <m/>
    <m/>
    <m/>
    <n v="1991"/>
    <m/>
    <s v="2013.1872"/>
    <s v=""/>
    <d v="2014-08-29T00:00:00"/>
    <m/>
    <s v="85-X"/>
    <s v="85"/>
    <s v="MUO"/>
    <d v="2014-08-29T00:00:00"/>
    <n v="-122.398944"/>
    <n v="37.781315999999997"/>
    <s v="Mixres"/>
    <x v="3"/>
    <n v="26"/>
    <n v="1991"/>
    <m/>
    <m/>
    <m/>
    <m/>
    <n v="1991"/>
    <m/>
    <s v="East SoMa"/>
    <m/>
    <m/>
    <n v="-1"/>
    <s v=""/>
    <n v="1991"/>
    <s v="Ian Birchall &amp; Associates"/>
    <s v="Ian Birchall"/>
    <s v="512-9660"/>
    <s v="Ian Birchall 512-9660"/>
    <s v="San Francisco, CA  94103"/>
    <s v="251 South Van Ness, Suite 300"/>
    <x v="3"/>
  </r>
  <r>
    <n v="6452"/>
    <s v="5557022"/>
    <s v="37 Rutledge St"/>
    <x v="22"/>
    <s v="PL FILED"/>
    <d v="2014-08-21T00:00:00"/>
    <x v="9"/>
    <s v="Variance request to the front setback requirement to permit the new construction of a SFD with no front setback.  "/>
    <s v=""/>
    <s v="Residential"/>
    <s v="RH-1"/>
    <m/>
    <n v="0"/>
    <m/>
    <m/>
    <m/>
    <m/>
    <m/>
    <m/>
    <s v="2014.1283"/>
    <s v=""/>
    <d v="2014-08-21T00:00:00"/>
    <m/>
    <s v="40-X"/>
    <s v="40"/>
    <s v="RH-1"/>
    <d v="2014-08-21T00:00:00"/>
    <n v="-122.40634799999999"/>
    <n v="37.745258"/>
    <s v="Resident"/>
    <x v="2"/>
    <n v="1"/>
    <n v="0"/>
    <m/>
    <m/>
    <m/>
    <m/>
    <m/>
    <m/>
    <s v="Bernal Heights"/>
    <m/>
    <m/>
    <n v="0"/>
    <s v=""/>
    <n v="2015"/>
    <s v="Golden Properties, LLC"/>
    <s v="Golden Properties, LLC"/>
    <s v="440-0205"/>
    <s v="Golden Properties, LLC 440-0205"/>
    <s v="San Francisco, CA  94115"/>
    <s v="2170 Sutter Street"/>
    <x v="1"/>
  </r>
  <r>
    <n v="6453"/>
    <s v="5991001"/>
    <s v="300-308 University St."/>
    <x v="12"/>
    <s v="PL FILED"/>
    <d v="2014-08-28T00:00:00"/>
    <x v="0"/>
    <s v="New construction of four single-family dwellings on four vacant lots."/>
    <s v=""/>
    <s v="Residential"/>
    <s v="RH-1"/>
    <m/>
    <n v="0"/>
    <m/>
    <m/>
    <m/>
    <m/>
    <m/>
    <m/>
    <s v="2014.1345"/>
    <s v=""/>
    <d v="2014-08-28T00:00:00"/>
    <m/>
    <s v="40-X"/>
    <s v="40"/>
    <s v="RH-1"/>
    <d v="2014-08-28T00:00:00"/>
    <n v="-122.411582"/>
    <n v="37.720030999999999"/>
    <s v="Resident"/>
    <x v="2"/>
    <n v="4"/>
    <n v="0"/>
    <m/>
    <m/>
    <m/>
    <m/>
    <m/>
    <m/>
    <s v="South Central, Other"/>
    <m/>
    <m/>
    <n v="0"/>
    <s v=""/>
    <n v="4800"/>
    <s v="Gabriel Ng and Associates"/>
    <s v="Jeremy  Schaub"/>
    <s v="682-8060x103"/>
    <s v="Jeremy  Schaub 682-8060x103"/>
    <s v="San Francisco,  CA  94122"/>
    <s v="1360 9th Ave, #210"/>
    <x v="0"/>
  </r>
  <r>
    <n v="6454"/>
    <s v="5991002"/>
    <s v="302 University St"/>
    <x v="12"/>
    <s v="BP REINSTATED"/>
    <d v="2014-08-06T00:00:00"/>
    <x v="9"/>
    <s v=""/>
    <s v="TO ERECT 3 STORIES, NO BASEMENT, SINGLE FAMILY DWELLING."/>
    <s v="Residential"/>
    <s v="RH-1"/>
    <m/>
    <n v="0"/>
    <m/>
    <m/>
    <m/>
    <m/>
    <m/>
    <m/>
    <s v=""/>
    <s v="201407302510"/>
    <m/>
    <d v="2014-07-30T00:00:00"/>
    <s v="40-X"/>
    <s v="40"/>
    <s v="RH-1"/>
    <d v="2014-07-30T00:00:00"/>
    <n v="-122.413972"/>
    <n v="37.726106999999999"/>
    <s v="Resident"/>
    <x v="4"/>
    <n v="1"/>
    <n v="0"/>
    <m/>
    <m/>
    <m/>
    <m/>
    <m/>
    <m/>
    <s v="South Central, Other"/>
    <m/>
    <m/>
    <n v="-1"/>
    <s v=""/>
    <n v="1200"/>
    <s v=""/>
    <s v=""/>
    <s v=""/>
    <s v=""/>
    <s v=""/>
    <s v=""/>
    <x v="1"/>
  </r>
  <r>
    <n v="6455"/>
    <s v="5991003"/>
    <s v="306 University St"/>
    <x v="12"/>
    <s v="BP REINSTATED"/>
    <d v="2014-08-06T00:00:00"/>
    <x v="9"/>
    <s v=""/>
    <s v="TO ERECT 3 STORIES, NO BASEMENT, SINGLE FAMILY DWELLING."/>
    <s v="Residential"/>
    <s v="RH-1"/>
    <m/>
    <n v="0"/>
    <m/>
    <m/>
    <m/>
    <m/>
    <m/>
    <m/>
    <s v=""/>
    <s v="201407302511"/>
    <m/>
    <d v="2014-07-30T00:00:00"/>
    <s v="40-X"/>
    <s v="40"/>
    <s v="RH-1"/>
    <d v="2014-07-30T00:00:00"/>
    <n v="-122.413951"/>
    <n v="37.726058000000002"/>
    <s v="Resident"/>
    <x v="4"/>
    <n v="1"/>
    <n v="0"/>
    <m/>
    <m/>
    <m/>
    <m/>
    <m/>
    <m/>
    <s v="South Central, Other"/>
    <m/>
    <m/>
    <n v="-1"/>
    <s v=""/>
    <n v="1200"/>
    <s v=""/>
    <s v=""/>
    <s v=""/>
    <s v=""/>
    <s v=""/>
    <s v=""/>
    <x v="1"/>
  </r>
  <r>
    <n v="6440"/>
    <s v="3995007"/>
    <s v="600 18th Street"/>
    <x v="19"/>
    <s v="PL FILED"/>
    <d v="2014-09-30T00:00:00"/>
    <x v="51"/>
    <s v="The proposed project involves the demolition of the existing buildings and construction of a new six-story, 68-foot-tall (84-foot-tall with mechanical penthouse), 20,540-square-foot building consisting of 18 dwelling units, 3,064 square feet of ground-flo"/>
    <s v=""/>
    <s v="Mixed Use"/>
    <s v="UMU"/>
    <m/>
    <n v="3065"/>
    <m/>
    <m/>
    <m/>
    <m/>
    <n v="3065"/>
    <m/>
    <s v="2014.0168"/>
    <s v=""/>
    <d v="2014-09-30T00:00:00"/>
    <m/>
    <s v="68-X"/>
    <s v="68"/>
    <s v="UMU"/>
    <d v="2014-09-30T00:00:00"/>
    <n v="-122.388881"/>
    <n v="37.763029000000003"/>
    <s v="Mixres"/>
    <x v="2"/>
    <n v="18"/>
    <n v="935"/>
    <m/>
    <m/>
    <m/>
    <m/>
    <n v="935"/>
    <m/>
    <s v="Central Waterfront"/>
    <m/>
    <m/>
    <n v="0"/>
    <s v=""/>
    <n v="18470"/>
    <s v="Leavitt Architecture, Inc."/>
    <s v="Michael Leavitt"/>
    <s v="260-1975"/>
    <s v="Michael Leavitt 260-1975"/>
    <s v="San Francisco, CA  94133"/>
    <s v="1327 Mason Street"/>
    <x v="3"/>
  </r>
  <r>
    <n v="6441"/>
    <s v="4008002"/>
    <s v="540 De Haro St"/>
    <x v="18"/>
    <s v="PL FILED"/>
    <d v="2014-07-03T00:00:00"/>
    <x v="18"/>
    <s v="The proposed project would demolish an existing two-story (7,147 sq.ft.) industrial building and construct a four-story, 40 feet tall residential building.  The existing building on the 10,000 sq.ft. lot was constructed in 1975.  The proposed new building"/>
    <s v=""/>
    <s v="Mixed Use"/>
    <s v="UMU"/>
    <m/>
    <n v="0"/>
    <m/>
    <m/>
    <m/>
    <n v="0"/>
    <m/>
    <m/>
    <s v="2014.0599"/>
    <s v=""/>
    <d v="2014-07-03T00:00:00"/>
    <m/>
    <s v="40-X"/>
    <s v="40"/>
    <s v="UMU"/>
    <d v="2014-07-03T00:00:00"/>
    <n v="-122.401459"/>
    <n v="37.762939000000003"/>
    <s v="Resident"/>
    <x v="2"/>
    <n v="17"/>
    <n v="-7147"/>
    <m/>
    <m/>
    <m/>
    <n v="-7147"/>
    <m/>
    <m/>
    <s v="Showpl/Potrero"/>
    <m/>
    <m/>
    <n v="0"/>
    <s v=""/>
    <n v="22695"/>
    <s v=""/>
    <s v="Aaron Schlechter"/>
    <s v="988-1080"/>
    <s v="Aaron Schlechter 988-1080"/>
    <s v="San Francisco, CA  94124"/>
    <s v="1485 Bayshore Blvd., #101"/>
    <x v="3"/>
  </r>
  <r>
    <n v="6442"/>
    <s v="4094045"/>
    <s v="935 Kansas St"/>
    <x v="18"/>
    <s v="BP Filed"/>
    <d v="2014-07-02T00:00:00"/>
    <x v="4"/>
    <s v="The project would construct five buildings (totaling 33, 200 sf) containing nine dwelling units (two each at lots 045-048, one at lot 044) and ten parking spaces on a 12,500-square-foot vacant lot. The proposed building would be three to five stories and "/>
    <s v="ERECT 4-STORY, 2 DWELLING UNITS WITH 1 BASEMENT RESIDENTIAL BUILDING."/>
    <s v="Residential"/>
    <s v="RH-2"/>
    <m/>
    <n v="0"/>
    <m/>
    <m/>
    <m/>
    <m/>
    <m/>
    <m/>
    <s v="2013.1872"/>
    <s v="201407020323"/>
    <m/>
    <d v="2014-07-02T00:00:00"/>
    <s v="40-X"/>
    <s v="40"/>
    <s v="RH-2"/>
    <d v="2014-07-02T00:00:00"/>
    <n v="-122.402846"/>
    <n v="37.757837000000002"/>
    <s v="Resident"/>
    <x v="0"/>
    <n v="2"/>
    <n v="0"/>
    <m/>
    <m/>
    <m/>
    <m/>
    <m/>
    <m/>
    <s v="Showpl/Potrero"/>
    <m/>
    <m/>
    <n v="0"/>
    <s v=""/>
    <n v="1991"/>
    <s v="Ian Birchall &amp; Associates"/>
    <s v="Ian Birchall"/>
    <s v="512-9660"/>
    <s v="Ian Birchall 512-9660"/>
    <s v="San Francisco, CA  94103"/>
    <s v="251 South Van Ness, Suite 300"/>
    <x v="1"/>
  </r>
  <r>
    <n v="6443"/>
    <s v="4094046"/>
    <s v="931 Kansas St"/>
    <x v="18"/>
    <s v="BP Filed"/>
    <d v="2014-07-02T00:00:00"/>
    <x v="4"/>
    <s v="The project would construct five buildings (totaling 33, 200 sf) containing nine dwelling units (two each at lots 045-048, one at lot 044) and ten parking spaces on a 12,500-square-foot vacant lot. The proposed building would be three to five stories and "/>
    <s v="ERECT 4-STORY, 2 DWELLING UNITS WITH 1 BASEMENT RESIDENTIAL BUILDING."/>
    <s v="Residential"/>
    <s v="RH-2"/>
    <m/>
    <n v="0"/>
    <m/>
    <m/>
    <m/>
    <m/>
    <m/>
    <m/>
    <s v="2013.1872"/>
    <s v="201407020334"/>
    <m/>
    <d v="2014-07-02T00:00:00"/>
    <s v="40-X"/>
    <s v="40"/>
    <s v="RH-2"/>
    <d v="2014-07-02T00:00:00"/>
    <n v="-122.40285"/>
    <n v="37.757888000000001"/>
    <s v="Resident"/>
    <x v="0"/>
    <n v="2"/>
    <n v="0"/>
    <m/>
    <m/>
    <m/>
    <m/>
    <m/>
    <m/>
    <s v="Showpl/Potrero"/>
    <m/>
    <m/>
    <n v="0"/>
    <s v=""/>
    <n v="1991"/>
    <s v="Ian Birchall &amp; Associates"/>
    <s v="Ian Birchall"/>
    <s v="512-9660"/>
    <s v="Ian Birchall 512-9660"/>
    <s v="San Francisco, CA  94103"/>
    <s v="251 South Van Ness, Suite 300"/>
    <x v="1"/>
  </r>
  <r>
    <n v="6444"/>
    <s v="4094047"/>
    <s v="929 Kansas St"/>
    <x v="18"/>
    <s v="BP Filed"/>
    <d v="2014-07-02T00:00:00"/>
    <x v="4"/>
    <s v="The project would construct five buildings (totaling 33, 200 sf) containing nine dwelling units (two each at lots 045-048, one at lot 044) and ten parking spaces on a 12,500-square-foot vacant lot. The proposed building would be three to five stories and "/>
    <s v="ERECT 5-STORY, 2 DWELLING UNITS WITH 1 BASEMENT RESIDENTIAL BUILDING."/>
    <s v="Residential"/>
    <s v="RH-2"/>
    <m/>
    <n v="0"/>
    <m/>
    <m/>
    <m/>
    <m/>
    <m/>
    <m/>
    <s v="2013.1872"/>
    <s v="201407020335"/>
    <m/>
    <d v="2014-07-02T00:00:00"/>
    <s v="40-X"/>
    <s v="40"/>
    <s v="RH-2"/>
    <d v="2014-07-02T00:00:00"/>
    <n v="-122.402852"/>
    <n v="37.757913000000002"/>
    <s v="Resident"/>
    <x v="0"/>
    <n v="2"/>
    <n v="0"/>
    <m/>
    <m/>
    <m/>
    <m/>
    <m/>
    <m/>
    <s v="Showpl/Potrero"/>
    <m/>
    <m/>
    <n v="0"/>
    <s v=""/>
    <n v="1991"/>
    <s v="Ian Birchall &amp; Associates"/>
    <s v="Ian Birchall"/>
    <s v="512-9660"/>
    <s v="Ian Birchall 512-9660"/>
    <s v="San Francisco, CA  94103"/>
    <s v="251 South Van Ness, Suite 300"/>
    <x v="1"/>
  </r>
  <r>
    <n v="6445"/>
    <s v="4094048"/>
    <s v="925 Kansas St"/>
    <x v="18"/>
    <s v="BP Filed"/>
    <d v="2014-07-02T00:00:00"/>
    <x v="4"/>
    <s v="The project would construct five buildings (totaling 33, 200 sf) containing nine dwelling units (two each at lots 045-048, one at lot 044) and ten parking spaces on a 12,500-square-foot vacant lot. The proposed building would be three to five stories and "/>
    <s v="ERECT 5-STORY, 2 DWELLING UNITS WITH 1 BASEMENT RESIDENTIAL BUILDING."/>
    <s v="Residential"/>
    <s v="RH-2"/>
    <m/>
    <n v="0"/>
    <m/>
    <m/>
    <m/>
    <m/>
    <m/>
    <m/>
    <s v="2013.1872"/>
    <s v="201407020336"/>
    <m/>
    <d v="2014-07-02T00:00:00"/>
    <s v="40-X"/>
    <s v="40"/>
    <s v="RH-2"/>
    <d v="2014-07-02T00:00:00"/>
    <n v="-122.402856"/>
    <n v="37.757962999999997"/>
    <s v="Resident"/>
    <x v="0"/>
    <n v="2"/>
    <n v="0"/>
    <m/>
    <m/>
    <m/>
    <m/>
    <m/>
    <m/>
    <s v="Showpl/Potrero"/>
    <m/>
    <m/>
    <n v="0"/>
    <s v=""/>
    <n v="1991"/>
    <s v="Ian Birchall &amp; Associates"/>
    <s v="Ian Birchall"/>
    <s v="512-9660"/>
    <s v="Ian Birchall 512-9660"/>
    <s v="San Francisco, CA  94103"/>
    <s v="251 South Van Ness, Suite 300"/>
    <x v="1"/>
  </r>
  <r>
    <n v="6446"/>
    <s v="5230007"/>
    <s v="2230 Jerrold Av"/>
    <x v="20"/>
    <s v="PL FILED"/>
    <d v="2014-07-31T00:00:00"/>
    <x v="46"/>
    <s v="Construct new 1,806 sf auto repair garage in rear of existing PDR site."/>
    <s v=""/>
    <s v="Industrial"/>
    <s v="PDR-2"/>
    <m/>
    <n v="36851"/>
    <m/>
    <m/>
    <m/>
    <n v="36851"/>
    <m/>
    <m/>
    <s v="2014.1187"/>
    <s v=""/>
    <d v="2014-07-31T00:00:00"/>
    <m/>
    <s v="65-J"/>
    <s v="65"/>
    <s v="PDR-2"/>
    <d v="2014-07-31T00:00:00"/>
    <n v="-122.400971"/>
    <n v="37.745305999999999"/>
    <s v="PDR"/>
    <x v="2"/>
    <n v="0"/>
    <n v="1806"/>
    <m/>
    <m/>
    <m/>
    <n v="1806"/>
    <m/>
    <m/>
    <s v="BVHP Area A,B"/>
    <m/>
    <m/>
    <n v="0"/>
    <s v=""/>
    <n v="36851"/>
    <s v="Gabriel Ng and Associates"/>
    <s v="Jeremy  Schaub"/>
    <s v="682-8060x103"/>
    <s v="Jeremy  Schaub 682-8060x103"/>
    <s v="San Francisco,  CA  94122"/>
    <s v="1360 9th Ave, #210"/>
    <x v="1"/>
  </r>
  <r>
    <n v="6447"/>
    <s v="5503018"/>
    <s v="3123 Folsom St"/>
    <x v="22"/>
    <s v="BP Filed"/>
    <d v="2014-07-30T00:00:00"/>
    <x v="4"/>
    <s v="Demolish existing one-story garage and construct a 3-story building with two residences and four parking spaces . Variance request to the parking requirement of Bernal Heights SUD.  "/>
    <s v="TO ERECT 3 STORIES, NO BASEMENT, 2 FAMILY DWELLING, TYPE V CONSTRUCTION."/>
    <s v="Residential"/>
    <s v="RH-2"/>
    <m/>
    <n v="0"/>
    <m/>
    <m/>
    <m/>
    <m/>
    <m/>
    <m/>
    <s v="2014.1109"/>
    <s v="201407302522"/>
    <d v="2014-07-17T00:00:00"/>
    <d v="2014-07-30T00:00:00"/>
    <s v="40-X"/>
    <s v="40"/>
    <s v="RH-2"/>
    <d v="2014-07-17T00:00:00"/>
    <n v="-122.413673"/>
    <n v="37.747743"/>
    <s v="Resident"/>
    <x v="0"/>
    <n v="2"/>
    <n v="0"/>
    <m/>
    <m/>
    <m/>
    <m/>
    <m/>
    <m/>
    <s v="Bernal Heights"/>
    <m/>
    <m/>
    <n v="0"/>
    <s v=""/>
    <n v="2921"/>
    <s v=""/>
    <s v="Karl Lee"/>
    <s v="415-519-2358"/>
    <s v="Karl Lee 415-519-2358"/>
    <s v="San Francisco, CA 94122"/>
    <s v="1432 23rd Avenue"/>
    <x v="1"/>
  </r>
  <r>
    <n v="6448"/>
    <s v="5513011"/>
    <s v="1513 York St"/>
    <x v="22"/>
    <s v="BP Filed"/>
    <d v="2014-07-09T00:00:00"/>
    <x v="4"/>
    <s v="Develop four dwelling units on vacant mid-block parcels (lots 11 and 12) with access from York Street (lot 20). Total of four 4-story, 30'tall buildings and 12 parking spaces (13,000 sf)."/>
    <s v="Multiple Permits"/>
    <s v="Residential"/>
    <s v="RH-2"/>
    <m/>
    <n v="0"/>
    <m/>
    <m/>
    <m/>
    <m/>
    <m/>
    <m/>
    <s v="2013.0655"/>
    <s v="201407090780"/>
    <m/>
    <d v="2014-07-09T00:00:00"/>
    <s v="40-X"/>
    <s v="40"/>
    <s v="RH-2"/>
    <d v="2014-07-09T00:00:00"/>
    <n v="-122.407832"/>
    <n v="37.748207999999998"/>
    <s v="Resident"/>
    <x v="0"/>
    <n v="2"/>
    <n v="0"/>
    <m/>
    <m/>
    <m/>
    <m/>
    <m/>
    <m/>
    <s v="Bernal Heights"/>
    <m/>
    <m/>
    <n v="0"/>
    <s v=""/>
    <n v="2400"/>
    <s v="Stephen Antonaros Architect"/>
    <s v="Stephen Antonaros"/>
    <s v="415.864.2261"/>
    <s v="Stephen Antonaros 415.864.2261"/>
    <s v="SF, CA 94114"/>
    <s v="2261 Market Street, #324"/>
    <x v="1"/>
  </r>
  <r>
    <n v="6449"/>
    <s v="5513012"/>
    <s v="1513 York St"/>
    <x v="22"/>
    <s v="BP Filed"/>
    <d v="2014-07-09T00:00:00"/>
    <x v="4"/>
    <s v="Develop four dwelling units on vacant mid-block parcels (lots 11 and 12) with access from York Street (lot 20). Total of four 4-story, 30'tall buildings and 12 parking spaces (13,000 sf)."/>
    <s v="Multiple Permits"/>
    <s v="Residential"/>
    <s v="RH-2"/>
    <m/>
    <n v="0"/>
    <m/>
    <m/>
    <m/>
    <m/>
    <m/>
    <m/>
    <s v="2013.0655"/>
    <s v="201407090778"/>
    <m/>
    <d v="2014-07-09T00:00:00"/>
    <s v="40-X"/>
    <s v="40"/>
    <s v="RH-2"/>
    <d v="2014-07-09T00:00:00"/>
    <n v="-122.407832"/>
    <n v="37.748207999999998"/>
    <s v="Resident"/>
    <x v="0"/>
    <n v="2"/>
    <n v="0"/>
    <m/>
    <m/>
    <m/>
    <m/>
    <m/>
    <m/>
    <s v="Bernal Heights"/>
    <m/>
    <m/>
    <n v="0"/>
    <s v=""/>
    <n v="2400"/>
    <s v="Stephen Antonaros Architect"/>
    <s v="Stephen Antonaros"/>
    <s v="415.864.2261"/>
    <s v="Stephen Antonaros 415.864.2261"/>
    <s v="SF, CA 94114"/>
    <s v="2261 Market Street, #324"/>
    <x v="1"/>
  </r>
  <r>
    <n v="6450"/>
    <s v="5513020"/>
    <s v="1513 York St"/>
    <x v="22"/>
    <s v="BP Filed"/>
    <d v="2014-07-09T00:00:00"/>
    <x v="4"/>
    <s v=""/>
    <s v="ERECT 4-STORY, 2 FAMILY DWELLING UNITS BUILDING, 1513-A  &amp; 1513-B YORK STREET."/>
    <s v="Residential"/>
    <s v="RH-2"/>
    <m/>
    <n v="0"/>
    <m/>
    <m/>
    <m/>
    <m/>
    <m/>
    <m/>
    <s v=""/>
    <s v="201407090770"/>
    <m/>
    <d v="2014-07-09T00:00:00"/>
    <s v="40-X"/>
    <s v="40"/>
    <s v="RH-2"/>
    <d v="2014-07-09T00:00:00"/>
    <n v="-122.407832"/>
    <n v="37.748207999999998"/>
    <s v="Resident"/>
    <x v="0"/>
    <n v="2"/>
    <n v="0"/>
    <m/>
    <m/>
    <m/>
    <m/>
    <m/>
    <m/>
    <s v="Bernal Heights"/>
    <m/>
    <m/>
    <n v="0"/>
    <s v=""/>
    <n v="2400"/>
    <s v=""/>
    <s v=""/>
    <s v=""/>
    <s v=""/>
    <s v=""/>
    <s v=""/>
    <x v="1"/>
  </r>
  <r>
    <n v="6451"/>
    <s v="5557021"/>
    <s v="37 Rutledge St"/>
    <x v="22"/>
    <s v="PL FILED"/>
    <d v="2014-08-21T00:00:00"/>
    <x v="9"/>
    <s v="Variance request to the front setback requirement to permit new construction of a SFD with no front setback.  "/>
    <s v=""/>
    <s v="Residential"/>
    <s v="RH-1"/>
    <m/>
    <n v="0"/>
    <m/>
    <m/>
    <m/>
    <m/>
    <m/>
    <m/>
    <s v="2014.1282"/>
    <s v=""/>
    <d v="2014-08-21T00:00:00"/>
    <m/>
    <s v="40-X"/>
    <s v="40"/>
    <s v="RH-1"/>
    <d v="2014-08-21T00:00:00"/>
    <n v="-122.40634799999999"/>
    <n v="37.745258"/>
    <s v="Resident"/>
    <x v="2"/>
    <n v="1"/>
    <n v="0"/>
    <m/>
    <m/>
    <m/>
    <m/>
    <m/>
    <m/>
    <s v="Bernal Heights"/>
    <m/>
    <m/>
    <n v="0"/>
    <s v=""/>
    <n v="2520"/>
    <s v="Golden Properties, LLC"/>
    <s v="Golden Properties, LLC"/>
    <s v="440-0205"/>
    <s v="Golden Properties, LLC 440-0205"/>
    <s v="San Francisco, CA  94115"/>
    <s v="2170 Sutter Street"/>
    <x v="1"/>
  </r>
  <r>
    <n v="6456"/>
    <s v="7138056"/>
    <s v="115 Plymouth Av"/>
    <x v="26"/>
    <s v="PL FILED"/>
    <d v="2014-08-15T00:00:00"/>
    <x v="0"/>
    <s v="Demolition of two-family dwelling and construction of four-family dwelling."/>
    <s v=""/>
    <s v="Mixed Use"/>
    <s v="NC-1"/>
    <m/>
    <n v="1050"/>
    <m/>
    <m/>
    <m/>
    <m/>
    <n v="1050"/>
    <m/>
    <s v="2014.1204"/>
    <s v=""/>
    <d v="2014-08-15T00:00:00"/>
    <m/>
    <s v="40-X"/>
    <s v="40"/>
    <s v="NC-1"/>
    <d v="2014-08-15T00:00:00"/>
    <n v="-122.455883"/>
    <n v="37.711708000000002"/>
    <s v="Mixres"/>
    <x v="2"/>
    <n v="2"/>
    <n v="1050"/>
    <m/>
    <m/>
    <m/>
    <m/>
    <n v="1050"/>
    <m/>
    <s v="Ingleside, Other"/>
    <m/>
    <m/>
    <n v="0"/>
    <s v=""/>
    <n v="5950"/>
    <s v=""/>
    <s v="David Madfes"/>
    <s v="602.4458"/>
    <s v="David Madfes 602.4458"/>
    <s v="San Francisco, Ca 94127"/>
    <s v="1400 Portola Drive"/>
    <x v="0"/>
  </r>
  <r>
    <n v="6459"/>
    <s v="1939001"/>
    <s v="Treasure Island"/>
    <x v="32"/>
    <s v="PL Approved"/>
    <d v="2011-03-15T00:00:00"/>
    <x v="130"/>
    <s v="Development and Redevelopment Plan for Treasure Island and Yerba Buena Island, including land uses up to (approximately): 6,000 units residential, 500 rooms hotel, 250,000-sf retail, 300 acres park and open space, parking, reuse and historic rehabilitatio"/>
    <s v=""/>
    <s v="Public"/>
    <s v="P"/>
    <n v="868"/>
    <n v="381000"/>
    <m/>
    <m/>
    <m/>
    <m/>
    <n v="250000"/>
    <n v="131000"/>
    <s v="2007.0903"/>
    <s v=""/>
    <d v="2011-03-15T00:00:00"/>
    <m/>
    <s v="OS"/>
    <s v=""/>
    <s v="P"/>
    <d v="2011-03-15T00:00:00"/>
    <n v="-122.370648"/>
    <n v="37.823551500000001"/>
    <s v="Mixres"/>
    <x v="3"/>
    <n v="7800"/>
    <n v="381000"/>
    <m/>
    <m/>
    <m/>
    <m/>
    <n v="250000"/>
    <n v="131000"/>
    <s v="Treasure Island"/>
    <n v="2050"/>
    <n v="1800"/>
    <n v="-1"/>
    <s v=""/>
    <n v="250000"/>
    <s v="Treasure Island Comm Dev LLC"/>
    <s v="Stephen Proud"/>
    <s v="995-4813"/>
    <s v="Stephen Proud 995-4813"/>
    <s v="San Francisco, CA 94105"/>
    <s v="49 Stevenson Street, Suite 600"/>
    <x v="4"/>
  </r>
  <r>
    <n v="1066"/>
    <s v="1672018"/>
    <s v="874 30th Av"/>
    <x v="2"/>
    <s v="BP ISSUED"/>
    <d v="2009-01-26T00:00:00"/>
    <x v="4"/>
    <s v=""/>
    <s v="(N) THIRD FLOOR VERTICAL ADDITION (2ND UNIT). RELOCATE GARAGE DOOR &amp; ENTRANCE. EXPAND &amp; RECONFIGURE "/>
    <s v="Residential"/>
    <s v="RH-2"/>
    <n v="250"/>
    <n v="0"/>
    <m/>
    <m/>
    <m/>
    <m/>
    <m/>
    <m/>
    <s v=""/>
    <s v="200711289065"/>
    <m/>
    <d v="2007-11-28T00:00:00"/>
    <s v="40-X"/>
    <s v="40"/>
    <s v="RH-2"/>
    <d v="2007-11-28T00:00:00"/>
    <n v="-122.48925199999999"/>
    <n v="37.772832999999999"/>
    <s v="Resident"/>
    <x v="4"/>
    <n v="1"/>
    <n v="0"/>
    <m/>
    <m/>
    <m/>
    <m/>
    <m/>
    <m/>
    <s v="Richmond"/>
    <m/>
    <m/>
    <n v="-1"/>
    <s v=""/>
    <n v="2400"/>
    <s v=""/>
    <s v=""/>
    <s v=""/>
    <s v=""/>
    <s v=""/>
    <s v=""/>
    <x v="1"/>
  </r>
  <r>
    <n v="1071"/>
    <s v="1684002I"/>
    <s v="6524 Fulton St"/>
    <x v="2"/>
    <s v="CONSTRUCTION"/>
    <d v="2011-06-03T00:00:00"/>
    <x v="4"/>
    <s v="To construct a two-story vertical addition, fill in side setbacks at the rear of the structure and add one dwelling unit per the enclosed plans."/>
    <s v="2 STORY VERTICAL ADDITION OVER EXISTING 2 STORY. CONVERT FROM 1 UNIT TO 2 UNITS"/>
    <s v="Residential"/>
    <s v="RH-2"/>
    <n v="576"/>
    <n v="0"/>
    <m/>
    <m/>
    <m/>
    <m/>
    <m/>
    <m/>
    <s v="2008.0742"/>
    <s v="200712200952"/>
    <d v="2008-06-17T00:00:00"/>
    <d v="2007-12-20T00:00:00"/>
    <s v="40-X"/>
    <s v="40"/>
    <s v="RH-2"/>
    <d v="2007-12-20T00:00:00"/>
    <n v="-122.501834"/>
    <n v="37.772016999999998"/>
    <s v="Resident"/>
    <x v="1"/>
    <n v="1"/>
    <n v="0"/>
    <m/>
    <m/>
    <m/>
    <m/>
    <m/>
    <m/>
    <s v="Richmond"/>
    <m/>
    <m/>
    <n v="-1"/>
    <s v=""/>
    <n v="2400"/>
    <s v=""/>
    <s v="Ronald Gate"/>
    <s v="793-2722"/>
    <s v="Ronald Gate 793-2722"/>
    <s v="San Francisco, CA  94122"/>
    <s v="750 Lawton Street"/>
    <x v="1"/>
  </r>
  <r>
    <n v="1074"/>
    <s v="1688001A"/>
    <s v="4411 Cabrillo St"/>
    <x v="2"/>
    <s v="BP Filed"/>
    <d v="2006-12-13T00:00:00"/>
    <x v="11"/>
    <s v=""/>
    <s v="ERECT 4 STORIES 3 DWELLING UNITS BLDG.  PLUS COMMERCIAL"/>
    <s v="Mixed Use"/>
    <s v="NC-1"/>
    <n v="689"/>
    <n v="0"/>
    <n v="0"/>
    <n v="0"/>
    <n v="0"/>
    <n v="0"/>
    <n v="0"/>
    <n v="0"/>
    <s v=""/>
    <s v="200612139805"/>
    <m/>
    <d v="2006-12-13T00:00:00"/>
    <s v="40-X"/>
    <s v="40"/>
    <s v="NC-1"/>
    <d v="2006-12-13T00:00:00"/>
    <n v="-122.5060854"/>
    <n v="37.773425899999999"/>
    <s v="Resident"/>
    <x v="0"/>
    <n v="3"/>
    <n v="0"/>
    <n v="0"/>
    <n v="0"/>
    <n v="0"/>
    <n v="0"/>
    <n v="0"/>
    <n v="0"/>
    <s v="Richmond"/>
    <m/>
    <m/>
    <n v="0"/>
    <s v=""/>
    <n v="3600"/>
    <s v=""/>
    <s v=""/>
    <s v=""/>
    <s v=""/>
    <s v=""/>
    <s v=""/>
    <x v="0"/>
  </r>
  <r>
    <n v="1079"/>
    <s v="1690032"/>
    <s v="836 48th Av"/>
    <x v="2"/>
    <s v="BP REINSTATED"/>
    <d v="2011-11-08T00:00:00"/>
    <x v="4"/>
    <s v=""/>
    <s v="Vertical addition: Add 2 additional stories, to include a penthouse level at (E) 2 story bldg. Submi"/>
    <s v="Residential"/>
    <s v="RH-2"/>
    <n v="689"/>
    <n v="0"/>
    <m/>
    <m/>
    <m/>
    <m/>
    <m/>
    <m/>
    <s v=""/>
    <s v="200709072126"/>
    <m/>
    <d v="2007-09-07T00:00:00"/>
    <s v="40-X"/>
    <s v="40"/>
    <s v="RH-2"/>
    <d v="2007-09-07T00:00:00"/>
    <n v="-122.5088171"/>
    <n v="37.772599700000001"/>
    <s v="Resident"/>
    <x v="4"/>
    <n v="1"/>
    <n v="0"/>
    <m/>
    <m/>
    <m/>
    <m/>
    <m/>
    <m/>
    <s v="Richmond"/>
    <m/>
    <m/>
    <n v="-1"/>
    <s v=""/>
    <n v="2400"/>
    <s v=""/>
    <s v=""/>
    <s v=""/>
    <s v=""/>
    <s v=""/>
    <s v=""/>
    <x v="1"/>
  </r>
  <r>
    <n v="1108"/>
    <s v="1736033"/>
    <s v="1208 15th Av"/>
    <x v="10"/>
    <s v="CONSTRUCTION"/>
    <d v="2014-06-06T00:00:00"/>
    <x v="4"/>
    <s v=""/>
    <s v="TO ERECT 2 DWELLING UNIT WITH 3 STORY NEW BUILDING"/>
    <s v="Residential"/>
    <s v="RH-2"/>
    <n v="222"/>
    <n v="0"/>
    <n v="0"/>
    <n v="0"/>
    <n v="0"/>
    <n v="0"/>
    <n v="0"/>
    <n v="0"/>
    <s v=""/>
    <s v="200605111391"/>
    <m/>
    <d v="2006-05-11T00:00:00"/>
    <s v="40-X"/>
    <s v="40"/>
    <s v="RH-2"/>
    <d v="2006-05-11T00:00:00"/>
    <n v="-122.4728932"/>
    <n v="37.7653173"/>
    <s v="Resident"/>
    <x v="1"/>
    <n v="2"/>
    <n v="0"/>
    <n v="0"/>
    <n v="0"/>
    <n v="0"/>
    <n v="0"/>
    <n v="0"/>
    <n v="0"/>
    <s v="Inner Sunset"/>
    <m/>
    <m/>
    <n v="-1"/>
    <s v=""/>
    <n v="2400"/>
    <s v=""/>
    <s v=""/>
    <s v=""/>
    <s v=""/>
    <s v=""/>
    <s v=""/>
    <x v="1"/>
  </r>
  <r>
    <n v="1360"/>
    <s v="3701064"/>
    <s v="55 9th St"/>
    <x v="1"/>
    <s v="CONSTRUCTION"/>
    <d v="2013-12-09T00:00:00"/>
    <x v="131"/>
    <s v=""/>
    <s v="TO ERECT 17 STORIES, 273 UNITS RESIDENTIAL, RETAIL &amp; PARKING BUILDING."/>
    <s v="Commercial"/>
    <s v="C-3-G"/>
    <n v="620"/>
    <n v="0"/>
    <m/>
    <m/>
    <m/>
    <m/>
    <m/>
    <m/>
    <s v="2011.0089"/>
    <s v="201108233049"/>
    <m/>
    <d v="2011-08-23T00:00:00"/>
    <s v="200-S"/>
    <s v="200"/>
    <s v="C-3-G"/>
    <d v="2011-08-23T00:00:00"/>
    <n v="-122.415103"/>
    <n v="37.777096999999998"/>
    <s v="Resident"/>
    <x v="1"/>
    <n v="273"/>
    <n v="0"/>
    <m/>
    <m/>
    <m/>
    <m/>
    <m/>
    <m/>
    <s v="Downtown"/>
    <n v="31"/>
    <n v="31"/>
    <n v="-1"/>
    <s v="San Francisco: Downtown-Van Ness-Geary"/>
    <n v="3000"/>
    <s v="Coblentz Patch Duffy &amp; Bass LLP"/>
    <s v="Tay Via"/>
    <s v="415 391 4800"/>
    <s v="Tay Via 415 391 4800"/>
    <s v="San Francisco, CA 94111"/>
    <s v="One Ferry Building - Suite 200"/>
    <x v="4"/>
  </r>
  <r>
    <n v="1167"/>
    <s v="1843019"/>
    <s v="614 Kirkham St"/>
    <x v="10"/>
    <s v="BP Filed"/>
    <d v="2006-07-21T00:00:00"/>
    <x v="4"/>
    <s v="The proposal is to construct a three-story rear addition and convert the building to a two-family dwelling in Zoning District RH-2. The addition would measure 27-feet in depth, 31-feet in height, and 25-feet in width. The addition includes new stairs at t"/>
    <s v="2 FAMILY RESIDENCES HORIZONTAL ADDITION &amp; REMODELING."/>
    <s v="Residential"/>
    <s v="RH-2"/>
    <n v="203"/>
    <n v="0"/>
    <n v="0"/>
    <n v="0"/>
    <n v="0"/>
    <n v="0"/>
    <n v="0"/>
    <n v="0"/>
    <s v="2007.0692"/>
    <s v="200607217229"/>
    <d v="2007-07-04T00:00:00"/>
    <d v="2006-07-21T00:00:00"/>
    <s v="40-X"/>
    <s v="40"/>
    <s v="RH-2"/>
    <d v="2006-07-21T00:00:00"/>
    <n v="-122.46750299999999"/>
    <n v="37.760494999999999"/>
    <s v="Resident"/>
    <x v="0"/>
    <n v="1"/>
    <n v="0"/>
    <n v="0"/>
    <n v="0"/>
    <n v="0"/>
    <n v="0"/>
    <n v="0"/>
    <n v="0"/>
    <s v="Inner Sunset"/>
    <m/>
    <m/>
    <n v="0"/>
    <s v=""/>
    <n v="2400"/>
    <s v=""/>
    <s v="Bik Lau Chu Li"/>
    <s v="415.812.4299"/>
    <s v="Bik Lau Chu Li 415.812.4299"/>
    <s v="San Francisco, CA 94122"/>
    <s v="614 Kirkham Street"/>
    <x v="1"/>
  </r>
  <r>
    <n v="1872"/>
    <s v="3732009"/>
    <s v="900 Folsom St"/>
    <x v="16"/>
    <s v="CONSTRUCTION"/>
    <d v="2014-08-08T00:00:00"/>
    <x v="132"/>
    <s v="396,000-gsf 9-story 300-u residential mixed use, 285 parking, in two bldgs, requiring CU and Variance, otherwise conforming to RSD; LEED GOLD. Remove surface parking, 2 billboards. 1.3 ac site._x000d_"/>
    <s v="ERECT A MIXED USE RESIDENTIAL 282 UNITS BUILDING."/>
    <s v="Mixed Use"/>
    <s v="MUR"/>
    <n v="628"/>
    <n v="6340"/>
    <m/>
    <m/>
    <m/>
    <m/>
    <n v="6340"/>
    <m/>
    <s v="2007.0689"/>
    <s v="201106017208"/>
    <d v="2008-01-24T00:00:00"/>
    <d v="2011-06-01T00:00:00"/>
    <s v="85-X"/>
    <s v="85"/>
    <s v="MUR"/>
    <d v="2008-01-24T00:00:00"/>
    <n v="-122.403606"/>
    <n v="37.780261000000003"/>
    <s v="Mixres"/>
    <x v="1"/>
    <n v="282"/>
    <n v="6340"/>
    <m/>
    <m/>
    <m/>
    <m/>
    <n v="6340"/>
    <m/>
    <s v="East SoMa"/>
    <m/>
    <m/>
    <n v="-1"/>
    <s v="San Francisco: Eastern Neighborhoods"/>
    <n v="235551"/>
    <s v="Avant Housing"/>
    <s v="Eric Tao"/>
    <s v="415-474-2800"/>
    <s v="Eric Tao 415-474-2800"/>
    <s v="San Francisco, CA 94104"/>
    <s v="100 Bush Street, 22nd Floor"/>
    <x v="4"/>
  </r>
  <r>
    <n v="1876"/>
    <s v="3732071"/>
    <s v="468 Clementina St"/>
    <x v="16"/>
    <s v="BP ISSUED"/>
    <d v="2013-10-23T00:00:00"/>
    <x v="64"/>
    <s v="New construction of two four-story residential buildings on Lot to be subdivided, with 13-unit building fronting Tehama and 12-unit building fronting Clementina (468 Clementina).  Existing building to be demolished."/>
    <s v="TO ERECT 4 STORY 12 UNIT DWELLING"/>
    <s v="Mixed Use"/>
    <s v="MUR"/>
    <n v="628"/>
    <n v="0"/>
    <n v="0"/>
    <n v="0"/>
    <n v="0"/>
    <n v="0"/>
    <n v="0"/>
    <n v="0"/>
    <s v="2005.0424"/>
    <s v="200507208144"/>
    <d v="2006-01-05T00:00:00"/>
    <d v="2005-07-20T00:00:00"/>
    <s v="45-X"/>
    <s v="45"/>
    <s v="MUR"/>
    <d v="2005-07-20T00:00:00"/>
    <n v="-122.405496"/>
    <n v="37.779668999999998"/>
    <s v="Resident"/>
    <x v="4"/>
    <n v="25"/>
    <n v="-500"/>
    <n v="0"/>
    <n v="0"/>
    <n v="0"/>
    <n v="-500"/>
    <n v="0"/>
    <n v="0"/>
    <s v="East SoMa"/>
    <m/>
    <m/>
    <n v="-1"/>
    <s v="San Francisco: Eastern Neighborhoods"/>
    <n v="16046"/>
    <s v="MacFarlane Partners"/>
    <s v="Jason Doyle"/>
    <s v="415 356-2500"/>
    <s v="Jason Doyle 415 356-2500"/>
    <s v="San Francisco, CA  94105"/>
    <s v="201 Spear Street, 14th Floor"/>
    <x v="3"/>
  </r>
  <r>
    <n v="1880"/>
    <s v="3732087"/>
    <s v="457 Tehama St"/>
    <x v="16"/>
    <s v="BP REINSTATED"/>
    <d v="2013-08-05T00:00:00"/>
    <x v="9"/>
    <s v="Change of use from industrial warehouse to residential single family dwelling with remodel and expansion of building."/>
    <s v="VERTICAL ADDITION IN BUILDING. CONVERT PROPERTY TO RESIDENTIAL. REMODEL EXISTING 2 STORIES. ADD 1 NE"/>
    <s v="Mixed Use"/>
    <s v="MUR"/>
    <n v="628"/>
    <n v="0"/>
    <n v="0"/>
    <n v="0"/>
    <n v="0"/>
    <n v="0"/>
    <n v="0"/>
    <n v="0"/>
    <s v="2006.0123"/>
    <s v="201108112225"/>
    <d v="2006-04-06T00:00:00"/>
    <d v="2011-08-11T00:00:00"/>
    <s v="45-X"/>
    <s v="45"/>
    <s v="MUR"/>
    <d v="2006-04-06T00:00:00"/>
    <n v="-122.405495"/>
    <n v="37.780006999999998"/>
    <s v="Resident"/>
    <x v="4"/>
    <n v="1"/>
    <n v="0"/>
    <n v="0"/>
    <n v="0"/>
    <n v="0"/>
    <n v="0"/>
    <n v="0"/>
    <n v="0"/>
    <s v="East SoMa"/>
    <m/>
    <m/>
    <n v="-1"/>
    <s v="San Francisco: Eastern Neighborhoods"/>
    <n v="1200"/>
    <s v=""/>
    <s v="Ashton Richards"/>
    <s v="415 378-6252"/>
    <s v="Ashton Richards 415 378-6252"/>
    <s v="San Francisco, CA 94115"/>
    <s v="1607-B McAllister Street"/>
    <x v="1"/>
  </r>
  <r>
    <n v="1893"/>
    <s v="3735063"/>
    <s v="222 02nd St"/>
    <x v="15"/>
    <s v="CONSTRUCTION"/>
    <d v="2014-09-29T00:00:00"/>
    <x v="1"/>
    <s v="Amend previous Motion No. 18168 (Case No. 2006.1106X) to grant new exceptions related to bulk and separation of towers, in response to revised tower design/configuration. The amended project would not increase the gross floor area of the building. | The p"/>
    <s v="Construction of 25 stories office building with public assembly, food/beverage handling,retail sales"/>
    <s v="Commercial"/>
    <s v="C-3-O(SD)"/>
    <n v="690"/>
    <n v="623300"/>
    <n v="617000"/>
    <n v="0"/>
    <n v="0"/>
    <n v="0"/>
    <n v="6300"/>
    <n v="0"/>
    <s v="2006.1106"/>
    <s v="200711309386"/>
    <d v="2013-01-08T00:00:00"/>
    <d v="2007-11-30T00:00:00"/>
    <s v="150-S/350-S"/>
    <s v="150"/>
    <s v="C-3-O(SD)"/>
    <d v="2007-11-30T00:00:00"/>
    <n v="-122.39806900000001"/>
    <n v="37.786450000000002"/>
    <s v="MIPS"/>
    <x v="1"/>
    <n v="0"/>
    <n v="623300"/>
    <m/>
    <m/>
    <n v="617000"/>
    <m/>
    <n v="6300"/>
    <m/>
    <s v="TB Combo"/>
    <m/>
    <m/>
    <n v="-1"/>
    <s v="San Francisco: Transit Center District"/>
    <n v="435650"/>
    <s v="Reuben &amp; Junius"/>
    <s v="Andrew J. Junius"/>
    <s v="415 567-9000"/>
    <s v="Andrew J. Junius 415 567-9000"/>
    <s v="San Francisco, CA  94104"/>
    <s v="1 Bush Street, Suite 600"/>
    <x v="1"/>
  </r>
  <r>
    <n v="1897"/>
    <s v="3736074"/>
    <s v="41 Tehama St"/>
    <x v="15"/>
    <s v="PL Approved"/>
    <d v="2013-11-14T00:00:00"/>
    <x v="133"/>
    <s v="The proposed project at 41 Tehama Street would construct a 360-foot tall, 35 story, 402, 217 square-foot building, with 398 dwelling units.  The project site is currently a surface parking lot with a one-story, 400 square-foot structure used as a valet pa"/>
    <s v=""/>
    <s v="Commercial"/>
    <s v="C-3-O(SD)"/>
    <n v="730"/>
    <n v="0"/>
    <m/>
    <m/>
    <m/>
    <m/>
    <m/>
    <m/>
    <s v="2013.0256"/>
    <s v=""/>
    <d v="2013-08-08T00:00:00"/>
    <m/>
    <s v="360-S"/>
    <s v="360"/>
    <s v="C-3-O(SD)"/>
    <d v="2013-08-08T00:00:00"/>
    <n v="-122.39631"/>
    <n v="37.787269000000002"/>
    <s v="Resident"/>
    <x v="3"/>
    <n v="398"/>
    <n v="0"/>
    <m/>
    <m/>
    <m/>
    <m/>
    <m/>
    <m/>
    <s v="TB Combo"/>
    <m/>
    <m/>
    <n v="-1"/>
    <s v="San Francisco: Transit Center District"/>
    <n v="386599"/>
    <s v="Reuben &amp; Junius LLP"/>
    <s v="Andrew Junius"/>
    <s v="415 567 9000"/>
    <s v="Andrew Junius 415 567 9000"/>
    <s v="San Francisco, CA  94104"/>
    <s v="1 Bush Street, Suite 600"/>
    <x v="4"/>
  </r>
  <r>
    <n v="1898"/>
    <s v="3736078A"/>
    <s v="57 Tehama St"/>
    <x v="15"/>
    <s v="BP Filed"/>
    <d v="2014-04-30T00:00:00"/>
    <x v="134"/>
    <s v=""/>
    <s v="TO ERECT 35 STORIES, 3 BASEMENT, 418 RESIDNETIAL UNITS WITH MIX USED &amp; PARKING BUILDING. (R-2,B,A-3,"/>
    <s v="Commercial"/>
    <s v="C-3-O(SD)"/>
    <n v="730"/>
    <n v="0"/>
    <m/>
    <m/>
    <m/>
    <m/>
    <m/>
    <m/>
    <s v=""/>
    <s v="201404304554"/>
    <m/>
    <d v="2014-04-30T00:00:00"/>
    <s v="200-S/360-S"/>
    <s v="200"/>
    <s v="C-3-O(SD)"/>
    <d v="2014-04-30T00:00:00"/>
    <n v="-122.396591"/>
    <n v="37.787039"/>
    <s v="Resident"/>
    <x v="0"/>
    <n v="418"/>
    <n v="0"/>
    <m/>
    <m/>
    <m/>
    <m/>
    <m/>
    <m/>
    <s v="TB Combo"/>
    <m/>
    <m/>
    <n v="0"/>
    <s v="San Francisco: Transit Center District"/>
    <n v="145000"/>
    <s v=""/>
    <s v=""/>
    <s v=""/>
    <s v=""/>
    <s v=""/>
    <s v=""/>
    <x v="4"/>
  </r>
  <r>
    <n v="1900"/>
    <s v="3736085"/>
    <s v="48 Tehama St"/>
    <x v="15"/>
    <s v="BP Filed"/>
    <d v="2006-07-12T00:00:00"/>
    <x v="135"/>
    <s v="01/24/2001 Shadow Study  Prop. K _x000d_New Construction of 20-story, 200-ft. tall, 49,950-sq-ft. new office building w/ subsurface 3-space parking area after removal of a 16-space parking lot._x000d_9/26/05- Revised E filed, New Construction of 20-story residential "/>
    <s v="TO ERECT 19 STORIES, 66 DWELLING UNITS OF RESIDENTIAL UNIT."/>
    <s v="Commercial"/>
    <s v="C-3-O(SD)"/>
    <n v="730"/>
    <n v="0"/>
    <n v="0"/>
    <n v="0"/>
    <n v="0"/>
    <n v="0"/>
    <n v="0"/>
    <n v="0"/>
    <s v="2000.1215"/>
    <s v="200607126309"/>
    <d v="2000-12-20T00:00:00"/>
    <d v="2006-07-12T00:00:00"/>
    <s v="350-S"/>
    <s v="350"/>
    <s v="C-3-O(SD)"/>
    <d v="2000-12-20T00:00:00"/>
    <n v="-122.396677"/>
    <n v="37.787356000000003"/>
    <s v="Resident"/>
    <x v="0"/>
    <n v="66"/>
    <n v="0"/>
    <n v="0"/>
    <n v="0"/>
    <n v="0"/>
    <n v="0"/>
    <n v="0"/>
    <n v="0"/>
    <s v="TB Combo"/>
    <m/>
    <m/>
    <n v="-1"/>
    <s v="San Francisco: Transit Center District"/>
    <n v="70525"/>
    <s v="Gordon Development Company"/>
    <s v="Erik Robbins"/>
    <s v="415 759 0972"/>
    <s v="Erik Robbins 415 759 0972"/>
    <s v="San Francisco, CA 94117"/>
    <s v="1067 Ashbury St."/>
    <x v="2"/>
  </r>
  <r>
    <n v="1928"/>
    <s v="3749059"/>
    <s v="45 Lansing St"/>
    <x v="17"/>
    <s v="CONSTRUCTION"/>
    <d v="2014-09-18T00:00:00"/>
    <x v="136"/>
    <s v="Demolition of an existing building and construction of a 400-foot mixed-use building with 305 dwelling units, 280 off-street parking spaces, and 1,000 GSF of ground floor retail use.  "/>
    <s v="TO ERECT 40 STORIES, 224 UNITS RESIDENTIAL &amp; MIXED USE BUILDING."/>
    <s v="High Density Residential"/>
    <s v="RH DTR"/>
    <n v="732"/>
    <n v="0"/>
    <n v="0"/>
    <n v="0"/>
    <n v="0"/>
    <n v="0"/>
    <n v="0"/>
    <n v="0"/>
    <s v="2004.0481"/>
    <s v="201009140800"/>
    <d v="2004-05-19T00:00:00"/>
    <d v="2010-09-14T00:00:00"/>
    <s v="65-X/ 65/400-"/>
    <s v="65"/>
    <s v="RH DTR"/>
    <d v="2004-05-19T00:00:00"/>
    <n v="-122.39385900000001"/>
    <n v="37.786042000000002"/>
    <s v="Resident"/>
    <x v="1"/>
    <n v="320"/>
    <n v="-14000"/>
    <n v="0"/>
    <n v="0"/>
    <n v="-15000"/>
    <n v="0"/>
    <n v="1000"/>
    <n v="0"/>
    <s v="Rincon Hill"/>
    <m/>
    <m/>
    <n v="-1"/>
    <s v="San Francisco: Downtown-Van Ness-Geary"/>
    <n v="354000"/>
    <s v="Alta Vista Ventures, LLC"/>
    <s v="c/o Reuben and Junius Andrew Junius"/>
    <s v="567-9000"/>
    <s v="c/o Reuben and Junius Andrew Junius 567-9000"/>
    <s v="San Francisco, CA  94104"/>
    <s v="235 Pine Street, Suite 1600"/>
    <x v="4"/>
  </r>
  <r>
    <n v="1936"/>
    <s v="3752019"/>
    <s v="870 Harrison St"/>
    <x v="13"/>
    <s v="CONSTRUCTION"/>
    <d v="2014-06-03T00:00:00"/>
    <x v="22"/>
    <s v="Demolition of existing one-story 6,120 sq. ft. building and construction of 22 dwelling units, 1,282 sq. ft. of retail and seven parking spaces. The new structure would be 22,515 sq. ft., five-stories, and approximately 50 feet in height. "/>
    <s v="TO ERECT A NEW 4 STORY 22 DWELLING UNITS W/ COMMERCIAL BLDNG."/>
    <s v="Mixed Use"/>
    <s v="W SoMa MUG"/>
    <n v="664"/>
    <n v="1282"/>
    <n v="0"/>
    <n v="0"/>
    <n v="0"/>
    <n v="0"/>
    <n v="1282"/>
    <n v="0"/>
    <s v="2006.0430"/>
    <s v="200607146552"/>
    <d v="2008-05-06T00:00:00"/>
    <d v="2006-07-14T00:00:00"/>
    <s v="55-X"/>
    <s v="55"/>
    <s v="WMUG"/>
    <d v="2006-07-14T00:00:00"/>
    <n v="-122.40124400000001"/>
    <n v="37.779727999999999"/>
    <s v="Mixres"/>
    <x v="1"/>
    <n v="26"/>
    <n v="-6120"/>
    <n v="0"/>
    <n v="0"/>
    <n v="0"/>
    <n v="-6120"/>
    <n v="0"/>
    <n v="0"/>
    <s v="WSoMa"/>
    <m/>
    <m/>
    <n v="-1"/>
    <s v="San Francisco: Eastern Neighborhoods"/>
    <n v="15516"/>
    <s v="JS Sullivan Development, LLC"/>
    <s v="Sean Sullivan"/>
    <s v="415.206.1578"/>
    <s v="Sean Sullivan 415.206.1578"/>
    <s v="San Francisco, CA 94115"/>
    <s v="2044 Fillmore Street, 3rd Floor"/>
    <x v="3"/>
  </r>
  <r>
    <n v="1942"/>
    <s v="3753081"/>
    <s v="345 06th St"/>
    <x v="16"/>
    <s v="PL Approved"/>
    <d v="2014-05-01T00:00:00"/>
    <x v="137"/>
    <s v="The proposed project would construct an eight-story mixed use building with 89 SRO units and one 3,090 square-foot commercial space."/>
    <s v=""/>
    <s v="Mixed Use"/>
    <s v="MUR"/>
    <n v="631"/>
    <n v="3090"/>
    <m/>
    <m/>
    <m/>
    <m/>
    <n v="3090"/>
    <m/>
    <s v="2013.1773"/>
    <s v=""/>
    <d v="2014-05-01T00:00:00"/>
    <m/>
    <s v="85-X"/>
    <s v="85"/>
    <s v="MUR"/>
    <d v="2014-05-01T00:00:00"/>
    <n v="-122.404729"/>
    <n v="37.777996000000002"/>
    <s v="Mixres"/>
    <x v="3"/>
    <n v="89"/>
    <n v="6835"/>
    <m/>
    <m/>
    <n v="3745"/>
    <m/>
    <n v="3090"/>
    <m/>
    <s v="East SoMa"/>
    <m/>
    <m/>
    <n v="-1"/>
    <s v="San Francisco: Eastern Neighborhoods"/>
    <n v="44046"/>
    <s v="SIA Consulting Corporation"/>
    <s v="Aidin Massoudi"/>
    <s v="922-0200x108"/>
    <s v="Aidin Massoudi 922-0200x108"/>
    <s v="San Francisco, CA  94103"/>
    <s v="1256 Howard Street"/>
    <x v="2"/>
  </r>
  <r>
    <n v="2881"/>
    <s v="6620014"/>
    <s v="440 29th St"/>
    <x v="9"/>
    <s v="CONSTRUCTION"/>
    <d v="2014-04-01T00:00:00"/>
    <x v="4"/>
    <s v="Demolish existing single-family house (built before 1900) and construct new two-unit dwelling."/>
    <s v="ERECT 3 STORIES 2 DWELLING UNITS BLDG."/>
    <s v="Residential"/>
    <s v="RH-2"/>
    <n v="113"/>
    <n v="0"/>
    <n v="0"/>
    <n v="0"/>
    <n v="0"/>
    <n v="0"/>
    <n v="0"/>
    <n v="0"/>
    <s v="2007.0731"/>
    <s v="200609152421"/>
    <d v="2006-08-31T00:00:00"/>
    <d v="2006-09-15T00:00:00"/>
    <s v="40-X"/>
    <s v="40"/>
    <s v="RH-2"/>
    <d v="2006-08-31T00:00:00"/>
    <n v="-122.429833"/>
    <n v="37.743644000000003"/>
    <s v="Resident"/>
    <x v="1"/>
    <n v="1"/>
    <n v="0"/>
    <n v="0"/>
    <n v="0"/>
    <n v="0"/>
    <n v="0"/>
    <n v="0"/>
    <n v="0"/>
    <s v="Central"/>
    <m/>
    <m/>
    <n v="-1"/>
    <s v="San Francisco: Mission-San Jose Corridor"/>
    <n v="2400"/>
    <s v="Stephen Antonaros Architect"/>
    <s v="Stephen Antonaros"/>
    <s v="415.864.2261"/>
    <s v="Stephen Antonaros 415.864.2261"/>
    <s v="SF, CA 94114"/>
    <s v="2261 Market Street, #324"/>
    <x v="1"/>
  </r>
  <r>
    <n v="2882"/>
    <s v="6621030"/>
    <s v="497 Valley St"/>
    <x v="9"/>
    <s v="BP ISSUED"/>
    <d v="2013-07-22T00:00:00"/>
    <x v="9"/>
    <s v="The proposal is to construct a new three-story over partially underground basement single-family dwelling on the front vacant portion of the lot in Zoning District RH-2. the pedestrian entry is on Castro Street while both garages front on Valley Street."/>
    <s v="TO ERECT A NEW 3 STORY SINGLE FAMILY DWELLING UNIT"/>
    <s v="Residential"/>
    <s v="RH-2"/>
    <n v="461"/>
    <n v="0"/>
    <n v="0"/>
    <n v="0"/>
    <n v="0"/>
    <n v="0"/>
    <n v="0"/>
    <n v="0"/>
    <s v="2007.0468"/>
    <s v="200701101441"/>
    <d v="2007-05-14T00:00:00"/>
    <d v="2007-01-10T00:00:00"/>
    <s v="40-X"/>
    <s v="40"/>
    <s v="RH-2"/>
    <d v="2007-01-10T00:00:00"/>
    <n v="-122.43311199999999"/>
    <n v="37.744008999999998"/>
    <s v="Resident"/>
    <x v="4"/>
    <n v="1"/>
    <n v="0"/>
    <n v="0"/>
    <n v="0"/>
    <n v="0"/>
    <n v="0"/>
    <n v="0"/>
    <n v="0"/>
    <s v="Central"/>
    <m/>
    <m/>
    <n v="-1"/>
    <s v=""/>
    <n v="1200"/>
    <s v="Philip Mathews Architect"/>
    <s v="Philip Mathews"/>
    <s v="647-2747"/>
    <s v="Philip Mathews 647-2747"/>
    <s v="San Francisco, CA  94114"/>
    <s v="398 Eureka Street"/>
    <x v="1"/>
  </r>
  <r>
    <n v="2883"/>
    <s v="6630031"/>
    <s v="577 29th St"/>
    <x v="9"/>
    <s v="CONSTRUCTION"/>
    <d v="2011-05-05T00:00:00"/>
    <x v="4"/>
    <s v="To construct an addition to the rear of the existing dwelling. The addition will extend back 7 feet from the existing rear wall of the building with required egress stairs extending back an additional 8 ft. The project will add a 2nd dwelling unit."/>
    <s v="Three-story horizontal addition to the rear. Add one additional unit and a rear deck with stair as w"/>
    <s v="Residential"/>
    <s v="RH-2"/>
    <n v="461"/>
    <n v="0"/>
    <m/>
    <m/>
    <m/>
    <m/>
    <m/>
    <m/>
    <s v="2008.0087"/>
    <s v="200711148137"/>
    <d v="2008-01-14T00:00:00"/>
    <d v="2007-11-14T00:00:00"/>
    <s v="40-X"/>
    <s v="40"/>
    <s v="RH-2"/>
    <d v="2007-11-14T00:00:00"/>
    <n v="-122.432694"/>
    <n v="37.743195999999998"/>
    <s v="Resident"/>
    <x v="1"/>
    <n v="1"/>
    <n v="0"/>
    <m/>
    <m/>
    <m/>
    <m/>
    <m/>
    <m/>
    <s v="Central"/>
    <m/>
    <m/>
    <n v="-1"/>
    <s v=""/>
    <n v="2400"/>
    <s v="Group 41 Incorporated"/>
    <s v="Joel Karr"/>
    <s v="415-431-0300"/>
    <s v="Joel Karr 415-431-0300"/>
    <s v="San Francisco, CA 94103"/>
    <s v="389 Clementina Street"/>
    <x v="1"/>
  </r>
  <r>
    <n v="2657"/>
    <s v="6022014"/>
    <s v="395 Athens St"/>
    <x v="12"/>
    <s v="CONSTRUCTION"/>
    <d v="2014-06-11T00:00:00"/>
    <x v="4"/>
    <s v=""/>
    <s v="ERECT A FOUR STORY TWO UNIT RESIDENTIAL BLDG"/>
    <s v="Residential"/>
    <s v="RH-2"/>
    <n v="47"/>
    <n v="0"/>
    <n v="0"/>
    <n v="0"/>
    <n v="0"/>
    <n v="0"/>
    <n v="0"/>
    <n v="0"/>
    <s v="2006.0401"/>
    <s v="200312243005"/>
    <d v="2006-02-13T00:00:00"/>
    <d v="2003-12-24T00:00:00"/>
    <s v="40-X"/>
    <s v="40"/>
    <s v="RH-2"/>
    <d v="2003-12-24T00:00:00"/>
    <n v="-122.428118"/>
    <n v="37.721789000000001"/>
    <s v="Resident"/>
    <x v="1"/>
    <n v="2"/>
    <n v="0"/>
    <n v="0"/>
    <n v="0"/>
    <n v="0"/>
    <n v="0"/>
    <n v="0"/>
    <n v="0"/>
    <s v="South Central, Other"/>
    <m/>
    <m/>
    <n v="-1"/>
    <s v=""/>
    <n v="5320"/>
    <s v=""/>
    <s v="Lily Chan"/>
    <s v="681-6325"/>
    <s v="Lily Chan 681-6325"/>
    <s v="S.F., CA  94112"/>
    <s v="395 Athens St."/>
    <x v="1"/>
  </r>
  <r>
    <n v="2667"/>
    <s v="6048005"/>
    <s v="2742 San Bruno Av"/>
    <x v="12"/>
    <s v="BP Filed"/>
    <d v="2006-06-27T00:00:00"/>
    <x v="9"/>
    <s v="Convert Residential to Commercial unit in an NC-2 district.  Mandatory DR"/>
    <s v="CHANGE RESIDENTIAL TO COMMERCIAL ON GROUNDFLOOR BY REPLACING WINDOW WITH SLIDING ENTRANCE DOOR IN THE FRORNT BUILDING; ADDING AN ACCESS RESTROOM AND REMOVING 21 FT SUB-FLOORING"/>
    <s v="Mixed Use"/>
    <s v="NC-2"/>
    <n v="57"/>
    <n v="1340"/>
    <n v="0"/>
    <n v="0"/>
    <n v="0"/>
    <n v="0"/>
    <n v="1340"/>
    <n v="0"/>
    <s v="2006.0894"/>
    <s v="200606275108"/>
    <d v="2006-07-27T00:00:00"/>
    <d v="2006-06-27T00:00:00"/>
    <s v="40-X"/>
    <s v="40"/>
    <s v="NC-2"/>
    <d v="2006-06-27T00:00:00"/>
    <n v="-122.403553"/>
    <n v="37.727066000000001"/>
    <s v="Mixres"/>
    <x v="0"/>
    <n v="-1"/>
    <n v="1340"/>
    <n v="0"/>
    <n v="0"/>
    <n v="0"/>
    <n v="0"/>
    <n v="1340"/>
    <n v="0"/>
    <s v="South Central, Other"/>
    <m/>
    <m/>
    <n v="0"/>
    <s v=""/>
    <n v="2540"/>
    <s v=""/>
    <s v=""/>
    <s v=""/>
    <s v=""/>
    <s v=""/>
    <s v=""/>
    <x v="1"/>
  </r>
  <r>
    <n v="2698"/>
    <s v="6168012"/>
    <s v="71 Bishop St"/>
    <x v="12"/>
    <s v="BP ISSUED"/>
    <d v="2009-12-31T00:00:00"/>
    <x v="4"/>
    <s v="RESIDENTIAL DEMOLITION, and construction of single family building on each lot - two residential units total."/>
    <s v="ERECT 3 STORIES 1 DWELLING UNIT BLDG."/>
    <s v="Residential"/>
    <s v="RH-1"/>
    <n v="30"/>
    <n v="0"/>
    <n v="0"/>
    <n v="0"/>
    <n v="0"/>
    <n v="0"/>
    <n v="0"/>
    <n v="0"/>
    <s v="2006.1287"/>
    <s v="200611036814"/>
    <d v="2006-10-19T00:00:00"/>
    <d v="2006-11-03T00:00:00"/>
    <s v="40-X"/>
    <s v="40"/>
    <s v="RH-1"/>
    <d v="2006-10-19T00:00:00"/>
    <n v="-122.404121"/>
    <n v="37.718302000000001"/>
    <s v="Resident"/>
    <x v="4"/>
    <n v="1"/>
    <n v="0"/>
    <n v="0"/>
    <n v="0"/>
    <n v="0"/>
    <n v="0"/>
    <n v="0"/>
    <n v="0"/>
    <s v="South Central, Other"/>
    <m/>
    <m/>
    <n v="-1"/>
    <s v=""/>
    <n v="6560"/>
    <s v="BEST DESIGN &amp; CONSTRUCTION CO"/>
    <s v="ANGELINA LIANGGARA"/>
    <s v="415-656-3528"/>
    <s v="ANGELINA LIANGGARA 415-656-3528"/>
    <s v="BRISBANE, CA 94005"/>
    <s v="100 OLD COUNTY ROAD, 100C"/>
    <x v="1"/>
  </r>
  <r>
    <n v="2699"/>
    <s v="6168013"/>
    <s v="67 Bishop St"/>
    <x v="12"/>
    <s v="BP ISSUED"/>
    <d v="2009-12-31T00:00:00"/>
    <x v="9"/>
    <s v=""/>
    <s v="ERECT 3 STORIES 1 DWELLING UNIT BLDG."/>
    <s v="Residential"/>
    <s v="RH-1"/>
    <n v="30"/>
    <n v="0"/>
    <n v="0"/>
    <n v="0"/>
    <n v="0"/>
    <n v="0"/>
    <n v="0"/>
    <n v="0"/>
    <s v=""/>
    <s v="200611036809"/>
    <m/>
    <d v="2006-11-03T00:00:00"/>
    <s v="40-X"/>
    <s v="40"/>
    <s v="RH-1"/>
    <d v="2006-11-03T00:00:00"/>
    <n v="-122.40410900000001"/>
    <n v="37.718330000000002"/>
    <s v="Resident"/>
    <x v="4"/>
    <n v="1"/>
    <n v="0"/>
    <n v="0"/>
    <n v="0"/>
    <n v="0"/>
    <n v="0"/>
    <n v="0"/>
    <n v="0"/>
    <s v="South Central, Other"/>
    <m/>
    <m/>
    <n v="-1"/>
    <s v=""/>
    <n v="1200"/>
    <s v=""/>
    <s v=""/>
    <s v=""/>
    <s v=""/>
    <s v=""/>
    <s v=""/>
    <x v="1"/>
  </r>
  <r>
    <n v="2702"/>
    <s v="6176011"/>
    <s v="23 Sparta St"/>
    <x v="12"/>
    <s v="BP ISSUED"/>
    <d v="2010-06-04T00:00:00"/>
    <x v="9"/>
    <s v="Erect 3-story Type V, Single-Family Structure in a RH-1/40-X zoning district."/>
    <s v="ERECT 3-STORY TYPE-V SINGLE FAMILY STRUCTURE"/>
    <s v="Residential"/>
    <s v="RH-1"/>
    <n v="30"/>
    <n v="0"/>
    <n v="0"/>
    <n v="0"/>
    <n v="0"/>
    <n v="0"/>
    <n v="0"/>
    <n v="0"/>
    <s v="2009.0081"/>
    <s v="200401063464"/>
    <d v="2009-01-16T00:00:00"/>
    <d v="2004-01-06T00:00:00"/>
    <s v="40-X"/>
    <s v="40"/>
    <s v="RH-1"/>
    <d v="2004-01-06T00:00:00"/>
    <n v="-122.40335"/>
    <n v="37.718079000000003"/>
    <s v="Resident"/>
    <x v="4"/>
    <n v="1"/>
    <n v="0"/>
    <n v="0"/>
    <n v="0"/>
    <n v="0"/>
    <n v="0"/>
    <n v="0"/>
    <n v="0"/>
    <s v="South Central, Other"/>
    <m/>
    <m/>
    <n v="-1"/>
    <s v=""/>
    <n v="1200"/>
    <s v=""/>
    <s v=""/>
    <s v=""/>
    <s v=""/>
    <s v=""/>
    <s v=""/>
    <x v="1"/>
  </r>
  <r>
    <n v="2732"/>
    <s v="6244036"/>
    <s v="469 Raymond Av"/>
    <x v="12"/>
    <s v="BP REINSTATED"/>
    <d v="2012-02-29T00:00:00"/>
    <x v="4"/>
    <s v="Demolish 1-story single-family residential building straddled in the middle of two lots and construct two single-family residential buildings on each lot."/>
    <s v="ERECT 3 STORIES, 1 BASEMENT, 1 DWELLING UNIT BLDG."/>
    <s v="Residential"/>
    <s v="RH-1"/>
    <n v="17"/>
    <n v="0"/>
    <m/>
    <m/>
    <m/>
    <m/>
    <m/>
    <m/>
    <s v="2009.0756"/>
    <s v="200703025289"/>
    <d v="2009-08-14T00:00:00"/>
    <d v="2007-03-02T00:00:00"/>
    <s v="40-X"/>
    <s v="40"/>
    <s v="RH-1"/>
    <d v="2007-03-02T00:00:00"/>
    <n v="-122.412886"/>
    <n v="37.714637000000003"/>
    <s v="Resident"/>
    <x v="4"/>
    <n v="1"/>
    <n v="0"/>
    <m/>
    <m/>
    <m/>
    <m/>
    <m/>
    <m/>
    <s v="South Central, Other"/>
    <m/>
    <m/>
    <n v="-1"/>
    <s v=""/>
    <n v="10347"/>
    <s v="Design Consulting Group"/>
    <s v="John Lau"/>
    <s v="415 831-7180"/>
    <s v="John Lau 415 831-7180"/>
    <s v="San Francisco, CA  94121"/>
    <s v="3900 Geary Boulevard, Suite #201"/>
    <x v="1"/>
  </r>
  <r>
    <n v="2740"/>
    <s v="6250028"/>
    <s v="95 Leland Av"/>
    <x v="24"/>
    <s v="PL Approved"/>
    <d v="2009-03-13T00:00:00"/>
    <x v="36"/>
    <s v="Demolition of an existing two-story two-unit building and one-story building at the rear of the lot. New construction of a four-story over basement building with eight units over eight parking spaces."/>
    <s v=""/>
    <s v="Mixed Use"/>
    <s v="NC-2"/>
    <n v="15"/>
    <n v="0"/>
    <n v="0"/>
    <n v="0"/>
    <n v="0"/>
    <n v="0"/>
    <n v="0"/>
    <n v="0"/>
    <s v="2006.1082"/>
    <s v=""/>
    <d v="2006-08-29T00:00:00"/>
    <m/>
    <s v="40-X"/>
    <s v="40"/>
    <s v="NC-2"/>
    <d v="2006-08-29T00:00:00"/>
    <n v="-122.405558"/>
    <n v="37.711792000000003"/>
    <s v="Resident"/>
    <x v="3"/>
    <n v="6"/>
    <n v="0"/>
    <n v="0"/>
    <n v="0"/>
    <n v="0"/>
    <n v="0"/>
    <n v="0"/>
    <n v="0"/>
    <s v="VisVal"/>
    <m/>
    <m/>
    <n v="-1"/>
    <s v="San Francisco &amp; Brisbane: San Francisco/San Mateo Bi-County Area"/>
    <n v="9600"/>
    <s v="SIA Consutlting"/>
    <s v="Reza Khoshnevisan"/>
    <s v="922-0200"/>
    <s v="Reza Khoshnevisan 922-0200"/>
    <s v="San Francisco, CA  94103"/>
    <s v="1256 Howard Street"/>
    <x v="0"/>
  </r>
  <r>
    <n v="2741"/>
    <s v="6250036"/>
    <s v="101 Leland Av"/>
    <x v="24"/>
    <s v="BP Filed"/>
    <d v="2007-05-22T00:00:00"/>
    <x v="0"/>
    <s v="Demolish an existing 1-story 992 sqft cottage and construct a 4-story mixed use building with underground parking for 8 cars."/>
    <s v="DEMOLISH 1 STORY OF 1 DEWELLING UNIT. (200705221924)_x000d__x000d_TO ERECT 4 STORIES, 4 UNITS OF COMMERCIAL / RESIDENTIAL."/>
    <s v="Mixed Use"/>
    <s v="NC-2"/>
    <n v="15"/>
    <n v="0"/>
    <m/>
    <m/>
    <m/>
    <m/>
    <n v="0"/>
    <m/>
    <s v="2007.1472"/>
    <s v="200705221925"/>
    <d v="2007-12-27T00:00:00"/>
    <d v="2007-05-22T00:00:00"/>
    <s v="40-X"/>
    <s v="40"/>
    <s v="NC-2"/>
    <d v="2007-05-22T00:00:00"/>
    <n v="-122.40579099999999"/>
    <n v="37.711925000000001"/>
    <s v="Resident"/>
    <x v="0"/>
    <n v="3"/>
    <n v="0"/>
    <m/>
    <m/>
    <m/>
    <m/>
    <n v="0"/>
    <m/>
    <s v="VisVal"/>
    <m/>
    <m/>
    <n v="0"/>
    <s v="San Francisco &amp; Brisbane: San Francisco/San Mateo Bi-County Area"/>
    <n v="4800"/>
    <s v="Design Consulting Group"/>
    <s v="John Lau"/>
    <s v="415 831-7180"/>
    <s v="John Lau 415 831-7180"/>
    <s v="San Francisco, CA  94121"/>
    <s v="3900 Geary Boulevard, Suite #201"/>
    <x v="0"/>
  </r>
  <r>
    <n v="2749"/>
    <s v="6272018"/>
    <s v="4847 Mission St"/>
    <x v="12"/>
    <s v="CONSTRUCTION"/>
    <d v="2009-02-25T00:00:00"/>
    <x v="4"/>
    <s v=""/>
    <s v="Revision to PA# 2001/05/30/0305 to convert 2nd floor family rm. to kitchen and create a new unit. Re"/>
    <s v="Mixed Use"/>
    <s v="NC-3"/>
    <n v="39"/>
    <n v="0"/>
    <m/>
    <m/>
    <m/>
    <m/>
    <m/>
    <m/>
    <s v="2007.1171"/>
    <s v="200801112324"/>
    <m/>
    <d v="2008-01-11T00:00:00"/>
    <s v="40-X"/>
    <s v="40"/>
    <s v="NC-3"/>
    <d v="2008-01-11T00:00:00"/>
    <n v="-122.437618"/>
    <n v="37.720737999999997"/>
    <s v="Resident"/>
    <x v="1"/>
    <n v="1"/>
    <n v="0"/>
    <m/>
    <m/>
    <m/>
    <m/>
    <m/>
    <m/>
    <s v="South Central, Other"/>
    <m/>
    <m/>
    <n v="-1"/>
    <s v="San Francisco: Mission-San Jose Corridor"/>
    <n v="2400"/>
    <s v=""/>
    <s v="Julia Liu"/>
    <s v="415.348.8145"/>
    <s v="Julia Liu 415.348.8145"/>
    <s v="San Francisco, CA  94107"/>
    <s v="50 Rizal Street, #517"/>
    <x v="1"/>
  </r>
  <r>
    <n v="2811"/>
    <s v="6525034"/>
    <s v="3241 25th St"/>
    <x v="14"/>
    <s v="BP Filed"/>
    <d v="2007-06-05T00:00:00"/>
    <x v="11"/>
    <s v="Section 134-Rear Yard Variance"/>
    <s v="TO ERECT A NEW 4 STORYS 3 DWELLINGS"/>
    <s v="Residential"/>
    <s v="RH-3"/>
    <n v="133"/>
    <n v="0"/>
    <m/>
    <m/>
    <m/>
    <m/>
    <m/>
    <m/>
    <s v="2007.0659"/>
    <s v="200706053001"/>
    <d v="2007-06-28T00:00:00"/>
    <d v="2007-06-05T00:00:00"/>
    <s v="40-X"/>
    <s v="40"/>
    <s v="RH-3"/>
    <d v="2007-06-05T00:00:00"/>
    <n v="-122.414798"/>
    <n v="37.750725000000003"/>
    <s v="Resident"/>
    <x v="0"/>
    <n v="3"/>
    <n v="0"/>
    <m/>
    <m/>
    <m/>
    <m/>
    <m/>
    <m/>
    <s v="Mission"/>
    <m/>
    <m/>
    <n v="0"/>
    <s v="San Francisco: Eastern Neighborhoods"/>
    <n v="3600"/>
    <s v="Design Consulting Group"/>
    <s v="John Lau"/>
    <s v="415 831-7180"/>
    <s v="John Lau 415 831-7180"/>
    <s v="San Francisco, CA  94121"/>
    <s v="3900 Geary Boulevard, Suite #201"/>
    <x v="0"/>
  </r>
  <r>
    <n v="2817"/>
    <s v="6534029"/>
    <s v="1225 Dolores St"/>
    <x v="9"/>
    <s v="BP APPROVED"/>
    <d v="2013-07-24T00:00:00"/>
    <x v="11"/>
    <s v=""/>
    <s v="ERECT 4 STORIES, 3 DWELLING UNITS CONDOMINIUM BUILDING."/>
    <s v="Residential"/>
    <s v="RH-3"/>
    <n v="140"/>
    <n v="0"/>
    <m/>
    <m/>
    <m/>
    <m/>
    <m/>
    <m/>
    <s v=""/>
    <s v="200703307744"/>
    <m/>
    <d v="2007-03-30T00:00:00"/>
    <s v="40-X"/>
    <s v="40"/>
    <s v="RH-3"/>
    <d v="2007-03-30T00:00:00"/>
    <n v="-122.42471500000001"/>
    <n v="37.749797000000001"/>
    <s v="Resident"/>
    <x v="4"/>
    <n v="3"/>
    <n v="0"/>
    <m/>
    <m/>
    <m/>
    <m/>
    <m/>
    <m/>
    <s v="Central"/>
    <m/>
    <m/>
    <n v="-1"/>
    <s v="San Francisco: Mission-San Jose Corridor"/>
    <n v="3600"/>
    <s v=""/>
    <s v=""/>
    <s v=""/>
    <s v=""/>
    <s v=""/>
    <s v=""/>
    <x v="0"/>
  </r>
  <r>
    <n v="2829"/>
    <s v="6549021"/>
    <s v="168 Clipper St"/>
    <x v="9"/>
    <s v="CONSTRUCTION"/>
    <d v="2014-09-12T00:00:00"/>
    <x v="4"/>
    <s v="The proposal is to demolish the existing single-family dwelling and construct a two-family dwelling.  Mandatory Discretionary Review under the Planning Commission's policy requiring review of residential demolition and associated new construction."/>
    <s v="ERECT A NEW 3 STORY 2 FAMILY DWELLING UNITS."/>
    <s v="Residential"/>
    <s v="RH-2"/>
    <n v="127"/>
    <n v="0"/>
    <m/>
    <m/>
    <m/>
    <m/>
    <m/>
    <m/>
    <s v="2008.0278"/>
    <s v="200712201032"/>
    <d v="2008-03-04T00:00:00"/>
    <d v="2007-12-20T00:00:00"/>
    <s v="40-X"/>
    <s v="40"/>
    <s v="RH-2"/>
    <d v="2007-12-20T00:00:00"/>
    <n v="-122.428656"/>
    <n v="37.749346000000003"/>
    <s v="Resident"/>
    <x v="1"/>
    <n v="1"/>
    <n v="0"/>
    <m/>
    <m/>
    <m/>
    <m/>
    <m/>
    <m/>
    <s v="Central"/>
    <m/>
    <m/>
    <n v="-1"/>
    <s v="San Francisco: Mission-San Jose Corridor"/>
    <n v="3315"/>
    <s v="Kotas / Pantaleoni Architects"/>
    <s v="Greg Bergere"/>
    <s v="495-4051x213"/>
    <s v="Greg Bergere 495-4051x213"/>
    <s v="San Francisco, CA 94107"/>
    <s v="70 Zoe Street, Suite 200"/>
    <x v="1"/>
  </r>
  <r>
    <n v="2839"/>
    <s v="6567013"/>
    <s v="3736 Cesar Chavez St"/>
    <x v="9"/>
    <s v="CONSTRUCTION"/>
    <d v="2014-04-09T00:00:00"/>
    <x v="4"/>
    <s v="Addition and alteration to an existing 2,620 square foot two-unit building, resulting in a 6,310 square foot two-unit building."/>
    <s v="VERTICAL &amp; HORIZONTAL ADDITION &amp; ADDING ONE UNIT, NEW GARAGE."/>
    <s v="Residential"/>
    <s v="RH-2"/>
    <n v="128"/>
    <n v="0"/>
    <n v="0"/>
    <n v="0"/>
    <n v="0"/>
    <n v="0"/>
    <n v="0"/>
    <n v="0"/>
    <s v="2008.0731"/>
    <s v="200606234934"/>
    <d v="2008-06-19T00:00:00"/>
    <d v="2006-06-23T00:00:00"/>
    <s v="40-X"/>
    <s v="40"/>
    <s v="RH-2"/>
    <d v="2006-06-23T00:00:00"/>
    <n v="-122.423474"/>
    <n v="37.748089999999998"/>
    <s v="Resident"/>
    <x v="1"/>
    <n v="1"/>
    <n v="0"/>
    <n v="0"/>
    <n v="0"/>
    <n v="0"/>
    <n v="0"/>
    <n v="0"/>
    <n v="0"/>
    <s v="Central"/>
    <m/>
    <m/>
    <n v="-1"/>
    <s v="San Francisco: Mission-San Jose Corridor"/>
    <n v="2400"/>
    <s v="SIA Consutlting"/>
    <s v="Reza Khoshnevisan"/>
    <s v="922-0200"/>
    <s v="Reza Khoshnevisan 922-0200"/>
    <s v="San Francisco, CA  94103"/>
    <s v="1256 Howard Street"/>
    <x v="1"/>
  </r>
  <r>
    <n v="2854"/>
    <s v="6592034"/>
    <s v="389 27th St"/>
    <x v="9"/>
    <s v="CONSTRUCTION"/>
    <d v="2007-10-29T00:00:00"/>
    <x v="4"/>
    <s v="Renovate and enlarge existing garage at the rear of the property to accommodate a car lift within."/>
    <s v="ADD 3RD FLOOR TO BLDG. RECONFIGURE INTERIOR WALLS, DOORS, AND WINDOWS."/>
    <s v="Residential"/>
    <s v="RH-2"/>
    <n v="120"/>
    <n v="0"/>
    <n v="0"/>
    <n v="0"/>
    <n v="0"/>
    <n v="0"/>
    <n v="0"/>
    <n v="0"/>
    <s v="2007.1145"/>
    <s v="200606073385"/>
    <d v="2007-10-04T00:00:00"/>
    <d v="2006-06-07T00:00:00"/>
    <s v="40-X"/>
    <s v="40"/>
    <s v="RH-2"/>
    <d v="2006-06-07T00:00:00"/>
    <n v="-122.42875100000001"/>
    <n v="37.746659999999999"/>
    <s v="Resident"/>
    <x v="1"/>
    <n v="1"/>
    <n v="0"/>
    <n v="0"/>
    <n v="0"/>
    <n v="0"/>
    <n v="0"/>
    <n v="0"/>
    <n v="0"/>
    <s v="Central"/>
    <m/>
    <m/>
    <n v="-1"/>
    <s v="San Francisco: Mission-San Jose Corridor"/>
    <n v="2400"/>
    <s v="LSH Studio"/>
    <s v="Lori  Hsu"/>
    <s v="650-269-6736"/>
    <s v="Lori  Hsu 650-269-6736"/>
    <s v="Redwood City, CA"/>
    <s v="1281 Fernside Street"/>
    <x v="1"/>
  </r>
  <r>
    <n v="2855"/>
    <s v="6593006"/>
    <s v="230 Duncan St"/>
    <x v="9"/>
    <s v="CONSTRUCTION"/>
    <d v="2008-02-05T00:00:00"/>
    <x v="4"/>
    <s v="NEW CONSTRUCTION FOR A MANDATORY DR FOR A SFR"/>
    <s v="ERECT 4 STORIES, 2 DWELLING UNITS, TYPE 5 BUILDING."/>
    <s v="Residential"/>
    <s v="RH-2"/>
    <n v="123"/>
    <n v="0"/>
    <n v="0"/>
    <n v="0"/>
    <n v="0"/>
    <n v="0"/>
    <n v="0"/>
    <n v="0"/>
    <s v="2006.0274"/>
    <s v="200602073988"/>
    <d v="2006-02-16T00:00:00"/>
    <d v="2006-02-07T00:00:00"/>
    <s v="40-X"/>
    <s v="40"/>
    <s v="RH-2"/>
    <d v="2006-02-07T00:00:00"/>
    <n v="-122.425453"/>
    <n v="37.746321999999999"/>
    <s v="Resident"/>
    <x v="1"/>
    <n v="1"/>
    <n v="0"/>
    <n v="0"/>
    <n v="0"/>
    <n v="0"/>
    <n v="0"/>
    <n v="0"/>
    <n v="0"/>
    <s v="Central"/>
    <m/>
    <m/>
    <n v="-1"/>
    <s v="San Francisco: Mission-San Jose Corridor"/>
    <n v="4765"/>
    <s v="Harvey Hacker Architects"/>
    <s v="Harvey Hacker"/>
    <s v="415-957-0579"/>
    <s v="Harvey Hacker 415-957-0579"/>
    <s v="San Francisco, CA 94107"/>
    <s v="528 BRYANT ST"/>
    <x v="1"/>
  </r>
  <r>
    <n v="2863"/>
    <s v="6611003"/>
    <s v="2104 Castro St"/>
    <x v="9"/>
    <s v="BP Filed"/>
    <d v="2008-11-19T00:00:00"/>
    <x v="4"/>
    <s v=""/>
    <s v="RENOVATION/ADDITION TO A SINGLE FAMILY HOME. WORK WILL CREATE A 2ND DWELLING UNIT, BUILDING ENVELOPE"/>
    <s v="Residential"/>
    <s v="RH-2"/>
    <n v="461"/>
    <n v="0"/>
    <m/>
    <m/>
    <m/>
    <m/>
    <m/>
    <m/>
    <s v=""/>
    <s v="200811196948"/>
    <m/>
    <d v="2008-11-19T00:00:00"/>
    <s v="40-X"/>
    <s v="40"/>
    <s v="RH-2"/>
    <d v="2008-11-19T00:00:00"/>
    <n v="-122.43355699999999"/>
    <n v="37.744770000000003"/>
    <s v="Resident"/>
    <x v="0"/>
    <n v="1"/>
    <n v="0"/>
    <m/>
    <m/>
    <m/>
    <m/>
    <m/>
    <m/>
    <s v="Central"/>
    <m/>
    <m/>
    <n v="0"/>
    <s v=""/>
    <n v="2400"/>
    <s v=""/>
    <s v=""/>
    <s v=""/>
    <s v=""/>
    <s v=""/>
    <s v=""/>
    <x v="1"/>
  </r>
  <r>
    <n v="2864"/>
    <s v="6611014"/>
    <s v="538 Valley St"/>
    <x v="9"/>
    <s v="BP Filed"/>
    <d v="2007-12-19T00:00:00"/>
    <x v="9"/>
    <s v=""/>
    <s v="ERECT A NEW 3 STORY ONE FAMILY DWELLING UNIT WITH BASEMENT"/>
    <s v="Residential"/>
    <s v="RH-1"/>
    <n v="461"/>
    <n v="0"/>
    <m/>
    <m/>
    <m/>
    <m/>
    <m/>
    <m/>
    <s v=""/>
    <s v="200712190876"/>
    <m/>
    <d v="2007-12-19T00:00:00"/>
    <s v="40-X"/>
    <s v="40"/>
    <s v="RH-1"/>
    <d v="2007-12-19T00:00:00"/>
    <n v="-122.43407999999999"/>
    <n v="37.744222999999998"/>
    <s v="Resident"/>
    <x v="0"/>
    <n v="1"/>
    <n v="0"/>
    <m/>
    <m/>
    <m/>
    <m/>
    <m/>
    <m/>
    <s v="Central"/>
    <m/>
    <m/>
    <n v="0"/>
    <s v=""/>
    <n v="1200"/>
    <s v=""/>
    <s v=""/>
    <s v=""/>
    <s v=""/>
    <s v=""/>
    <s v=""/>
    <x v="1"/>
  </r>
  <r>
    <n v="2895"/>
    <s v="6655030"/>
    <s v="176 Randall St"/>
    <x v="9"/>
    <s v="BP APPROVED"/>
    <d v="2014-02-11T00:00:00"/>
    <x v="4"/>
    <s v="Demo existing 1,410 sqft, 22-feet in height single-family residence with one parking space and replace with a 4,986 sqft, 35-feet in height 2-unit building with 4 parking spaces."/>
    <s v="ERECT A NEW 3 STORIES 2 FAMILY DWELLING, OVER BASEMENT."/>
    <s v="Residential"/>
    <s v="RH-2"/>
    <n v="104"/>
    <n v="0"/>
    <m/>
    <m/>
    <m/>
    <m/>
    <m/>
    <m/>
    <s v="2008.0069"/>
    <s v="200712261296"/>
    <d v="2008-12-08T00:00:00"/>
    <d v="2007-12-26T00:00:00"/>
    <s v="40-X"/>
    <s v="40"/>
    <s v="RH-2"/>
    <d v="2007-12-26T00:00:00"/>
    <n v="-122.427176"/>
    <n v="37.739846999999997"/>
    <s v="Resident"/>
    <x v="4"/>
    <n v="1"/>
    <n v="0"/>
    <m/>
    <m/>
    <m/>
    <m/>
    <m/>
    <m/>
    <s v="Central"/>
    <m/>
    <m/>
    <n v="-1"/>
    <s v="San Francisco: Mission-San Jose Corridor"/>
    <n v="4986"/>
    <s v=""/>
    <s v="Michael Allorecht"/>
    <s v="510-291-2293"/>
    <s v="Michael Allorecht 510-291-2293"/>
    <s v="El Cerrito, CA 94530"/>
    <s v="740 Norvell Street"/>
    <x v="1"/>
  </r>
  <r>
    <n v="4498"/>
    <s v="5963042"/>
    <s v="35 La Grande Av"/>
    <x v="12"/>
    <s v="BP ISSUED"/>
    <d v="2013-06-07T00:00:00"/>
    <x v="9"/>
    <s v=""/>
    <s v="ERECT 3 STORIES, TYPE 5, SINGLE FAMILY DWELLING BUILDING."/>
    <s v="Residential"/>
    <s v="RH-1"/>
    <n v="61"/>
    <n v="0"/>
    <m/>
    <m/>
    <m/>
    <m/>
    <m/>
    <m/>
    <s v="2013.0003"/>
    <s v="201207205437"/>
    <m/>
    <d v="2012-07-20T00:00:00"/>
    <s v="40-X"/>
    <s v="40"/>
    <s v="RH-1"/>
    <d v="2012-07-20T00:00:00"/>
    <n v="-122.4237286"/>
    <n v="37.724675300000001"/>
    <s v="Resident"/>
    <x v="4"/>
    <n v="1"/>
    <n v="0"/>
    <m/>
    <m/>
    <m/>
    <m/>
    <m/>
    <m/>
    <s v="South Central, Other"/>
    <m/>
    <m/>
    <n v="-1"/>
    <s v=""/>
    <n v="1200"/>
    <s v="2vDesign"/>
    <s v="George Wesley"/>
    <s v="269-0511"/>
    <s v="George Wesley 269-0511"/>
    <s v="San Francisco, CA  94121"/>
    <s v="P.O. Box 210655"/>
    <x v="1"/>
  </r>
  <r>
    <n v="4500"/>
    <s v="6604011"/>
    <s v="538 28th St"/>
    <x v="9"/>
    <s v="CONSTRUCTION"/>
    <d v="2014-09-26T00:00:00"/>
    <x v="9"/>
    <s v=""/>
    <s v="TO ERECT 3 STORIES WITH 1 BASEMENT, SINGLE FAMILY DWELLING."/>
    <s v="Residential"/>
    <s v="RH-1"/>
    <n v="460"/>
    <n v="0"/>
    <m/>
    <m/>
    <m/>
    <m/>
    <m/>
    <m/>
    <s v=""/>
    <s v="201209190133"/>
    <m/>
    <d v="2012-09-19T00:00:00"/>
    <s v="40-X"/>
    <s v="40"/>
    <s v="RH-1"/>
    <d v="2012-09-19T00:00:00"/>
    <n v="-122.434297"/>
    <n v="37.745089999999998"/>
    <s v="Resident"/>
    <x v="1"/>
    <n v="1"/>
    <n v="0"/>
    <m/>
    <m/>
    <m/>
    <m/>
    <m/>
    <m/>
    <s v="Central"/>
    <m/>
    <m/>
    <n v="-1"/>
    <s v=""/>
    <n v="1200"/>
    <s v=""/>
    <s v=""/>
    <s v=""/>
    <s v=""/>
    <s v=""/>
    <s v=""/>
    <x v="1"/>
  </r>
  <r>
    <n v="4501"/>
    <s v="6684022"/>
    <s v="233 Laidley St"/>
    <x v="9"/>
    <s v="CONSTRUCTION"/>
    <d v="2014-08-13T00:00:00"/>
    <x v="9"/>
    <s v=""/>
    <s v="ERECT 4 STORIES, TYPE 5, SINGLE FAMILY RESIDENCE BUILDING."/>
    <s v="Residential"/>
    <s v="RH-1"/>
    <n v="101"/>
    <n v="0"/>
    <m/>
    <m/>
    <m/>
    <m/>
    <m/>
    <m/>
    <s v="2013.0072"/>
    <s v="201208107050"/>
    <m/>
    <d v="2012-08-10T00:00:00"/>
    <s v="40-X"/>
    <s v="40"/>
    <s v="RH-1"/>
    <d v="2012-08-10T00:00:00"/>
    <n v="-122.427785"/>
    <n v="37.738309000000001"/>
    <s v="Resident"/>
    <x v="1"/>
    <n v="1"/>
    <n v="0"/>
    <m/>
    <m/>
    <m/>
    <m/>
    <m/>
    <m/>
    <s v="Central"/>
    <m/>
    <m/>
    <n v="-1"/>
    <s v="San Francisco: Mission-San Jose Corridor"/>
    <n v="1200"/>
    <s v="Michael Hennessey - Architecture"/>
    <s v="Michael Hennessey"/>
    <s v="415-512-1559"/>
    <s v="Michael Hennessey 415-512-1559"/>
    <s v="San Francisco, CA 94105"/>
    <s v="161 Natoma Street"/>
    <x v="1"/>
  </r>
  <r>
    <n v="4503"/>
    <s v="7332005"/>
    <s v="700 Brotherhood Wy"/>
    <x v="26"/>
    <s v="CONSTRUCTION"/>
    <d v="2014-06-25T00:00:00"/>
    <x v="98"/>
    <s v=""/>
    <s v="Multiple Permits--201205220927, 201208278254, 201209119408, 201209119424, 201209119425, 201209119426, 201209119427, 201209119428, 201209119429"/>
    <s v="Residential"/>
    <s v="RM-1"/>
    <n v="884"/>
    <n v="0"/>
    <m/>
    <m/>
    <m/>
    <m/>
    <m/>
    <m/>
    <s v=""/>
    <s v="201209119424"/>
    <m/>
    <d v="2012-09-11T00:00:00"/>
    <s v=""/>
    <s v="9999"/>
    <s v="RM-1"/>
    <d v="2012-09-11T00:00:00"/>
    <n v="-122.4802656"/>
    <n v="37.714610200000003"/>
    <s v="Resident"/>
    <x v="1"/>
    <n v="11"/>
    <n v="0"/>
    <m/>
    <m/>
    <m/>
    <m/>
    <m/>
    <m/>
    <s v="Ingleside, Other"/>
    <m/>
    <m/>
    <n v="-1"/>
    <s v="San Francisco: 19th Avenue Corridor - County Line to Eucalyptus Drive"/>
    <n v="13200"/>
    <s v=""/>
    <s v=""/>
    <s v=""/>
    <s v=""/>
    <s v=""/>
    <s v=""/>
    <x v="3"/>
  </r>
  <r>
    <n v="4504"/>
    <s v="0226007"/>
    <s v="605 Kearny St"/>
    <x v="3"/>
    <s v="CONSTRUCTION"/>
    <d v="2012-08-17T00:00:00"/>
    <x v="4"/>
    <s v=""/>
    <s v="CHANGE OF USE FROM R3 (1 unit) to R3 (2 units).  (ref. 07/02/2012 email from planning dept.) Propose"/>
    <s v="Mixed Use"/>
    <s v="CCB"/>
    <n v="782"/>
    <n v="0"/>
    <m/>
    <m/>
    <m/>
    <m/>
    <m/>
    <m/>
    <s v="2001.0249"/>
    <s v="201207104487"/>
    <m/>
    <d v="2012-07-10T00:00:00"/>
    <s v="50-N"/>
    <s v="50"/>
    <s v="CCB"/>
    <d v="2012-07-10T00:00:00"/>
    <n v="-122.4047942"/>
    <n v="37.7937662"/>
    <s v="Resident"/>
    <x v="1"/>
    <n v="1"/>
    <n v="0"/>
    <m/>
    <m/>
    <m/>
    <m/>
    <m/>
    <m/>
    <s v="Northeast"/>
    <m/>
    <m/>
    <n v="-1"/>
    <s v="San Francisco: Downtown-Van Ness-Geary"/>
    <n v="2000"/>
    <s v="U-Like Corporation"/>
    <s v="Michael Hung"/>
    <s v="415.986.5293"/>
    <s v="Michael Hung 415.986.5293"/>
    <s v="San Francisco, CA  94111"/>
    <s v="215 Leidersdorff"/>
    <x v="1"/>
  </r>
  <r>
    <n v="4508"/>
    <s v="2654031"/>
    <s v="31 Uranus Tr"/>
    <x v="9"/>
    <s v="BP ISSUED"/>
    <d v="2014-01-06T00:00:00"/>
    <x v="4"/>
    <s v=""/>
    <s v="REVISION TO PA#2009/08/21/5271. CONVERT (E) 4 STORY S.F.R TO (2) 2 STORY RES'D, CONSTRUCT 1 HR. CORR"/>
    <s v="Residential"/>
    <s v="RH-2"/>
    <n v="196"/>
    <n v="0"/>
    <m/>
    <m/>
    <m/>
    <m/>
    <m/>
    <m/>
    <s v=""/>
    <s v="201208298556"/>
    <m/>
    <d v="2012-08-29T00:00:00"/>
    <s v="40-X"/>
    <s v="40"/>
    <s v="RH-2"/>
    <d v="2012-08-29T00:00:00"/>
    <n v="-122.445239"/>
    <n v="37.761415"/>
    <s v="Resident"/>
    <x v="4"/>
    <n v="1"/>
    <n v="0"/>
    <m/>
    <m/>
    <m/>
    <m/>
    <m/>
    <m/>
    <s v="Central"/>
    <m/>
    <m/>
    <n v="-1"/>
    <s v=""/>
    <n v="2400"/>
    <s v=""/>
    <s v=""/>
    <s v=""/>
    <s v=""/>
    <s v=""/>
    <s v=""/>
    <x v="1"/>
  </r>
  <r>
    <n v="6272"/>
    <s v="6758032"/>
    <s v="807 Bosworth St"/>
    <x v="33"/>
    <s v="BP Filed"/>
    <d v="2013-06-28T00:00:00"/>
    <x v="4"/>
    <s v="Add a second dwelling unit to the front of the log.  "/>
    <s v="DEMOL. (E) CONC. GARAGE IN FRONT OF LOT. CONST (N) SINGLE FAM RESIDENCE IN FRONT OF LOT LIVING KITCH"/>
    <s v="Residential"/>
    <s v="RH-2"/>
    <n v="78"/>
    <n v="0"/>
    <m/>
    <m/>
    <m/>
    <m/>
    <m/>
    <m/>
    <s v="2014.0486"/>
    <s v="201306280702"/>
    <d v="2014-04-03T00:00:00"/>
    <d v="2013-06-28T00:00:00"/>
    <s v="40-X"/>
    <s v="40"/>
    <s v="RH-2"/>
    <d v="2013-06-28T00:00:00"/>
    <n v="-122.435743"/>
    <n v="37.733742999999997"/>
    <s v="Resident"/>
    <x v="0"/>
    <n v="1"/>
    <n v="0"/>
    <m/>
    <m/>
    <m/>
    <m/>
    <m/>
    <m/>
    <s v="Glen Park Compact"/>
    <m/>
    <m/>
    <n v="0"/>
    <s v="San Francisco: Mission-San Jose Corridor"/>
    <n v="2317"/>
    <s v=""/>
    <s v="Paul Silberschatz Alyssa Sherman"/>
    <s v=""/>
    <s v="Paul Silberschatz Alyssa Sherman "/>
    <s v="San Francisco, CA 94131"/>
    <s v="807 Bosworth Street"/>
    <x v="1"/>
  </r>
  <r>
    <n v="6273"/>
    <s v="7173011"/>
    <s v="60 Santa Barbara Av"/>
    <x v="12"/>
    <s v="PL FILED"/>
    <d v="2014-08-28T00:00:00"/>
    <x v="9"/>
    <s v="Construct three-story single-family residence on vacant lot."/>
    <s v="ERECT 3-STORY, TYPE 5, NO BASEMENT, SINGLE FAMILY DWELLING UNIT BLDG."/>
    <s v="Residential"/>
    <s v="RH-1"/>
    <n v="2"/>
    <n v="0"/>
    <m/>
    <m/>
    <m/>
    <m/>
    <m/>
    <m/>
    <s v="2014.1477"/>
    <s v="201404173481"/>
    <d v="2014-08-28T00:00:00"/>
    <d v="2014-04-17T00:00:00"/>
    <s v="40-X"/>
    <s v="40"/>
    <s v="RH-1"/>
    <d v="2014-04-17T00:00:00"/>
    <n v="-122.464483"/>
    <n v="37.708469000000001"/>
    <s v="Resident"/>
    <x v="2"/>
    <n v="1"/>
    <n v="0"/>
    <m/>
    <m/>
    <m/>
    <m/>
    <m/>
    <m/>
    <s v="South Central, Other"/>
    <m/>
    <m/>
    <n v="0"/>
    <s v="San Francisco: 19th Avenue Corridor - County Line to Eucalyptus Drive"/>
    <n v="3049"/>
    <s v=""/>
    <s v="Jeffery Eade"/>
    <s v="415-606-4414"/>
    <s v="Jeffery Eade 415-606-4414"/>
    <s v="San Francisco, CA 94131"/>
    <s v="407 Crestmont Drive"/>
    <x v="1"/>
  </r>
  <r>
    <n v="6275"/>
    <s v="0785029"/>
    <s v="388 Fulton St"/>
    <x v="6"/>
    <s v="BP ISSUED"/>
    <d v="2013-11-26T00:00:00"/>
    <x v="27"/>
    <s v="Sponsor is proposing to subdivide the lot and construct two structures (1) a four-story, 60,049 sf Boys &amp; Girls Club clubhouse and recreation facility including a pool, gymnasium and administrative offices, and (2) a six-story, 36,609 sf building with 60-"/>
    <s v="ERECT 6 STORIES, NO BASEMENT, 69 UNITS RESIDENTIAL APARTMENTS WITH GROUND FLOOR RETAIL."/>
    <s v="Mixed Use"/>
    <s v="NCT-3"/>
    <m/>
    <n v="45750"/>
    <n v="10425"/>
    <n v="33503"/>
    <n v="0"/>
    <n v="0"/>
    <n v="1822"/>
    <n v="0"/>
    <s v="2012.0325"/>
    <s v="201303273113"/>
    <d v="2012-08-06T00:00:00"/>
    <d v="2014-08-20T00:00:00"/>
    <s v="65-X"/>
    <s v="65"/>
    <s v="NCT-3"/>
    <d v="2012-08-06T00:00:00"/>
    <n v="-122.4231868"/>
    <n v="37.778796399999997"/>
    <s v="Mixres"/>
    <x v="4"/>
    <n v="69"/>
    <n v="45750"/>
    <n v="33503"/>
    <n v="0"/>
    <n v="10425"/>
    <n v="0"/>
    <n v="1822"/>
    <n v="0"/>
    <s v="Market Octavia"/>
    <m/>
    <n v="0"/>
    <n v="-1"/>
    <s v="San Francisco: Market and Octavia"/>
    <n v="66745"/>
    <s v="Strada Investment Group"/>
    <s v="Clarke Miller"/>
    <s v="415-263-9150"/>
    <s v="Clarke Miller 415-263-9150"/>
    <s v="San Francisco, CA 94105"/>
    <s v="101 Mission Street, Suite 420"/>
    <x v="2"/>
  </r>
  <r>
    <n v="6408"/>
    <s v="6466015"/>
    <s v="167 Allison St"/>
    <x v="12"/>
    <s v="BP Filed"/>
    <d v="2014-07-07T00:00:00"/>
    <x v="4"/>
    <s v=""/>
    <s v="LEGALIZE IN-LAW UNIT AT FIRST FLOOR PER ORDINANCE 43-14. TO COMPLY W/DBI NOV#20147591._x000d_"/>
    <s v="Residential"/>
    <s v="RH-1"/>
    <m/>
    <n v="0"/>
    <m/>
    <m/>
    <m/>
    <m/>
    <m/>
    <m/>
    <s v=""/>
    <s v="201407070555"/>
    <m/>
    <d v="2014-07-07T00:00:00"/>
    <s v="40-X"/>
    <s v="40"/>
    <s v="RH-1"/>
    <d v="2014-07-07T00:00:00"/>
    <n v="-122.44164499999999"/>
    <n v="37.712587999999997"/>
    <s v="Resident"/>
    <x v="0"/>
    <n v="1"/>
    <n v="0"/>
    <m/>
    <m/>
    <m/>
    <m/>
    <m/>
    <m/>
    <s v="South Central, Other"/>
    <m/>
    <m/>
    <n v="0"/>
    <s v=""/>
    <n v="2400"/>
    <s v=""/>
    <s v=""/>
    <s v=""/>
    <s v=""/>
    <s v=""/>
    <s v=""/>
    <x v="1"/>
  </r>
  <r>
    <n v="6409"/>
    <s v="6489035"/>
    <s v="336 Hanover St"/>
    <x v="12"/>
    <s v="BP Filed"/>
    <d v="2014-08-06T00:00:00"/>
    <x v="4"/>
    <s v=""/>
    <s v="LEGALIZE DWELLING UNIT, INSTALLED WITHOUT PERMIT PER ORDINANCE NO. 4314. CONVERT LAUNDRY AREA TO KIT"/>
    <s v="Residential"/>
    <s v="RH-1"/>
    <m/>
    <n v="0"/>
    <m/>
    <m/>
    <m/>
    <m/>
    <m/>
    <m/>
    <s v=""/>
    <s v="201408063130"/>
    <m/>
    <d v="2014-08-06T00:00:00"/>
    <s v="40-X"/>
    <s v="40"/>
    <s v="RH-1"/>
    <d v="2014-08-06T00:00:00"/>
    <n v="-122.44332"/>
    <n v="37.708962"/>
    <s v="Resident"/>
    <x v="0"/>
    <n v="1"/>
    <n v="0"/>
    <m/>
    <m/>
    <m/>
    <m/>
    <m/>
    <m/>
    <s v="South Central, Other"/>
    <m/>
    <m/>
    <n v="0"/>
    <s v=""/>
    <n v="2400"/>
    <s v=""/>
    <s v=""/>
    <s v=""/>
    <s v=""/>
    <s v=""/>
    <s v=""/>
    <x v="1"/>
  </r>
  <r>
    <n v="6410"/>
    <s v="6553024"/>
    <s v="1267 Noe St"/>
    <x v="9"/>
    <s v="BP Filed"/>
    <d v="2014-08-29T00:00:00"/>
    <x v="4"/>
    <s v=""/>
    <s v="VERTICAL ADDITION OF NEW 3RD FL TO INCLUDE INTERIOR STAIR, 2 BEDRMS &amp; 2 BATHRMS.(N) RAILING &amp; FIRE W"/>
    <s v="Residential"/>
    <s v="RH-3"/>
    <m/>
    <n v="0"/>
    <m/>
    <m/>
    <m/>
    <m/>
    <m/>
    <m/>
    <s v=""/>
    <s v="201408295126"/>
    <m/>
    <d v="2014-08-29T00:00:00"/>
    <s v="40-X"/>
    <s v="40"/>
    <s v="RH-3"/>
    <d v="2014-08-29T00:00:00"/>
    <n v="-122.43124899999999"/>
    <n v="37.748697"/>
    <s v="Resident"/>
    <x v="0"/>
    <n v="1"/>
    <n v="0"/>
    <m/>
    <m/>
    <m/>
    <m/>
    <m/>
    <m/>
    <s v="Central"/>
    <m/>
    <m/>
    <n v="0"/>
    <s v=""/>
    <n v="2400"/>
    <s v=""/>
    <s v=""/>
    <s v=""/>
    <s v=""/>
    <s v=""/>
    <s v=""/>
    <x v="1"/>
  </r>
  <r>
    <n v="6411"/>
    <s v="6597037"/>
    <s v="55 Duncan St"/>
    <x v="22"/>
    <s v="BP Filed"/>
    <d v="2014-07-11T00:00:00"/>
    <x v="11"/>
    <s v=""/>
    <s v="LEGALIZATION OF DWELLING UNITS, INSTALL ONE GAS RANGE, UNIT LEGALIZATION PER ORDINANCE 43-14."/>
    <s v="Residential"/>
    <s v="RH-2"/>
    <m/>
    <n v="0"/>
    <m/>
    <m/>
    <m/>
    <m/>
    <m/>
    <m/>
    <s v=""/>
    <s v="201407111091"/>
    <m/>
    <d v="2014-07-11T00:00:00"/>
    <s v="40-X"/>
    <s v="40"/>
    <s v="RH-2"/>
    <d v="2014-07-11T00:00:00"/>
    <n v="-122.42138199999999"/>
    <n v="37.746460999999996"/>
    <s v="Resident"/>
    <x v="0"/>
    <n v="1"/>
    <n v="0"/>
    <m/>
    <m/>
    <m/>
    <m/>
    <m/>
    <m/>
    <s v="Bernal Heights"/>
    <m/>
    <m/>
    <n v="0"/>
    <s v=""/>
    <n v="3600"/>
    <s v=""/>
    <s v=""/>
    <s v=""/>
    <s v=""/>
    <s v=""/>
    <s v=""/>
    <x v="0"/>
  </r>
  <r>
    <n v="6412"/>
    <s v="6943040"/>
    <s v="1172 Plymouth Av"/>
    <x v="26"/>
    <s v="BP Filed"/>
    <d v="2014-09-24T00:00:00"/>
    <x v="4"/>
    <s v=""/>
    <s v="ADD KITCHEN ON (E) CONDITION SPACE ON 1ST FLOOR &amp; CONVERT TO 2ND UNIT."/>
    <s v="Residential"/>
    <s v="RH-2"/>
    <m/>
    <n v="0"/>
    <m/>
    <m/>
    <m/>
    <m/>
    <m/>
    <m/>
    <s v=""/>
    <s v="201409247167"/>
    <m/>
    <d v="2014-09-24T00:00:00"/>
    <s v="40-X"/>
    <s v="40"/>
    <s v="RH-2"/>
    <d v="2014-09-24T00:00:00"/>
    <n v="-122.455882"/>
    <n v="37.723174"/>
    <s v="Resident"/>
    <x v="0"/>
    <n v="1"/>
    <n v="0"/>
    <m/>
    <m/>
    <m/>
    <m/>
    <m/>
    <m/>
    <s v="Ingleside, Other"/>
    <m/>
    <m/>
    <n v="0"/>
    <s v=""/>
    <n v="2400"/>
    <s v=""/>
    <s v=""/>
    <s v=""/>
    <s v=""/>
    <s v=""/>
    <s v=""/>
    <x v="1"/>
  </r>
  <r>
    <n v="6413"/>
    <s v="6946019"/>
    <s v="76 Bruce Av"/>
    <x v="26"/>
    <s v="BP Filed"/>
    <d v="2014-09-26T00:00:00"/>
    <x v="4"/>
    <s v=""/>
    <s v="THREE STORY REAR ADDITION FOR NEW MASTER BEDROOM, BEDROOM FAMLY,BATHROOM,TWO STORY FRONT ADDITION FO"/>
    <s v="Residential"/>
    <s v="RH-1"/>
    <m/>
    <n v="0"/>
    <m/>
    <m/>
    <m/>
    <m/>
    <m/>
    <m/>
    <s v=""/>
    <s v="201409267378"/>
    <m/>
    <d v="2014-09-26T00:00:00"/>
    <s v="40-X"/>
    <s v="40"/>
    <s v="RH-1"/>
    <d v="2014-09-26T00:00:00"/>
    <n v="-122.45247000000001"/>
    <n v="37.721930999999998"/>
    <s v="Resident"/>
    <x v="0"/>
    <n v="1"/>
    <n v="0"/>
    <m/>
    <m/>
    <m/>
    <m/>
    <m/>
    <m/>
    <s v="Ingleside, Other"/>
    <m/>
    <m/>
    <n v="0"/>
    <s v=""/>
    <n v="2400"/>
    <s v=""/>
    <s v=""/>
    <s v=""/>
    <s v=""/>
    <s v=""/>
    <s v=""/>
    <x v="1"/>
  </r>
  <r>
    <n v="6414"/>
    <s v="6992012"/>
    <s v="547 Victoria St"/>
    <x v="26"/>
    <s v="BP Filed"/>
    <d v="2014-07-17T00:00:00"/>
    <x v="4"/>
    <s v=""/>
    <s v="UNIT LEGALIZATION ORDINANCE# 4314. LEGALIZE GROUND FLOOR UNIT TO INCLUDE 2 BEDROOMS, 1 FULL BATH, 1 "/>
    <s v="Residential"/>
    <s v="RH-1"/>
    <m/>
    <n v="0"/>
    <m/>
    <m/>
    <m/>
    <m/>
    <m/>
    <m/>
    <s v=""/>
    <s v="201407171519"/>
    <m/>
    <d v="2014-07-17T00:00:00"/>
    <s v="40-X"/>
    <s v="40"/>
    <s v="RH-1"/>
    <d v="2014-07-17T00:00:00"/>
    <n v="-122.46513"/>
    <n v="37.720422999999997"/>
    <s v="Resident"/>
    <x v="0"/>
    <n v="1"/>
    <n v="0"/>
    <m/>
    <m/>
    <m/>
    <m/>
    <m/>
    <m/>
    <s v="Ingleside, Other"/>
    <m/>
    <m/>
    <n v="0"/>
    <s v=""/>
    <n v="2400"/>
    <s v=""/>
    <s v=""/>
    <s v=""/>
    <s v=""/>
    <s v=""/>
    <s v=""/>
    <x v="1"/>
  </r>
  <r>
    <n v="6415"/>
    <s v="6994039"/>
    <s v="466 Vernon St"/>
    <x v="26"/>
    <s v="BP Filed"/>
    <d v="2014-07-17T00:00:00"/>
    <x v="4"/>
    <s v=""/>
    <s v="(UNIT LEGALIZATION ORD 43-14 )CONVERT (E) STORAGE SPACE IN APP #200012047067 TO A NEW KITCHEN &amp; INST"/>
    <s v="Residential"/>
    <s v="RH-1"/>
    <m/>
    <n v="0"/>
    <m/>
    <m/>
    <m/>
    <m/>
    <m/>
    <m/>
    <s v=""/>
    <s v="201407171522"/>
    <m/>
    <d v="2014-07-17T00:00:00"/>
    <s v="40-X"/>
    <s v="40"/>
    <s v="RH-1"/>
    <d v="2014-07-17T00:00:00"/>
    <n v="-122.46785"/>
    <n v="37.720742999999999"/>
    <s v="Resident"/>
    <x v="0"/>
    <n v="1"/>
    <n v="0"/>
    <m/>
    <m/>
    <m/>
    <m/>
    <m/>
    <m/>
    <s v="Ingleside, Other"/>
    <m/>
    <m/>
    <n v="0"/>
    <s v=""/>
    <n v="2400"/>
    <s v=""/>
    <s v=""/>
    <s v=""/>
    <s v=""/>
    <s v=""/>
    <s v=""/>
    <x v="1"/>
  </r>
  <r>
    <n v="6416"/>
    <s v="7003013"/>
    <s v="335 Ralston St"/>
    <x v="26"/>
    <s v="BP Filed"/>
    <d v="2014-08-05T00:00:00"/>
    <x v="4"/>
    <s v=""/>
    <s v="1)REVISION TO APP#201407231936. LEGALIZE AS BUILT BATHROOMS, BEDROOMS, FAMILY ROOM, AND KITCHEN AT 1"/>
    <s v="Residential"/>
    <s v="RH-1"/>
    <m/>
    <n v="0"/>
    <m/>
    <m/>
    <m/>
    <m/>
    <m/>
    <m/>
    <s v=""/>
    <s v="201408053038"/>
    <m/>
    <d v="2014-08-05T00:00:00"/>
    <s v="40-X"/>
    <s v="40"/>
    <s v="RH-1"/>
    <d v="2014-08-05T00:00:00"/>
    <n v="-122.468683"/>
    <n v="37.718355000000003"/>
    <s v="Resident"/>
    <x v="0"/>
    <n v="1"/>
    <n v="0"/>
    <m/>
    <m/>
    <m/>
    <m/>
    <m/>
    <m/>
    <s v="Ingleside, Other"/>
    <m/>
    <m/>
    <n v="0"/>
    <s v=""/>
    <n v="2400"/>
    <s v=""/>
    <s v=""/>
    <s v=""/>
    <s v=""/>
    <s v=""/>
    <s v=""/>
    <x v="1"/>
  </r>
  <r>
    <n v="6417"/>
    <s v="7003014"/>
    <s v="333 Ralston St"/>
    <x v="26"/>
    <s v="BP Filed"/>
    <d v="2014-09-16T00:00:00"/>
    <x v="4"/>
    <s v=""/>
    <s v="REVISION TO APPLICATION 201407231955, LEGALIZED AS-BUILT KITCHEN AT 1ST FLOOR PER PLAN."/>
    <s v="Residential"/>
    <s v="RH-1"/>
    <m/>
    <n v="0"/>
    <m/>
    <m/>
    <m/>
    <m/>
    <m/>
    <m/>
    <s v=""/>
    <s v="201409166416"/>
    <m/>
    <d v="2014-09-16T00:00:00"/>
    <s v="40-X"/>
    <s v="40"/>
    <s v="RH-1"/>
    <d v="2014-09-16T00:00:00"/>
    <n v="-122.468683"/>
    <n v="37.718319000000001"/>
    <s v="Resident"/>
    <x v="0"/>
    <n v="1"/>
    <n v="0"/>
    <m/>
    <m/>
    <m/>
    <m/>
    <m/>
    <m/>
    <s v="Ingleside, Other"/>
    <m/>
    <m/>
    <n v="0"/>
    <s v=""/>
    <n v="2400"/>
    <s v=""/>
    <s v=""/>
    <s v=""/>
    <s v=""/>
    <s v=""/>
    <s v=""/>
    <x v="1"/>
  </r>
  <r>
    <n v="6368"/>
    <s v="0845027"/>
    <s v="969 Oak St"/>
    <x v="7"/>
    <s v="BP Filed"/>
    <d v="2014-08-22T00:00:00"/>
    <x v="11"/>
    <s v="Add one dwelling unit to existing 2-unit building; raise building 36&quot;; replace foundation; replace front steps; reconfigure existing garage entry; horizontal rear addition at all three stories."/>
    <s v="RAISE HOUSE TO INCREASE CEILING HEIGHT OF (E) GARAGE LEVEL. (N) DWELLING UNIT @ 1ST STORY W/ (N) KIT"/>
    <s v="Residential"/>
    <s v="RH-3"/>
    <m/>
    <n v="0"/>
    <m/>
    <m/>
    <m/>
    <m/>
    <m/>
    <m/>
    <s v="2014.1188"/>
    <s v="201408224556"/>
    <d v="2014-07-31T00:00:00"/>
    <d v="2014-08-22T00:00:00"/>
    <s v="40-X"/>
    <s v="40"/>
    <s v="RH-3"/>
    <d v="2014-07-31T00:00:00"/>
    <n v="-122.43516200000001"/>
    <n v="37.773359999999997"/>
    <s v="Resident"/>
    <x v="0"/>
    <n v="1"/>
    <n v="0"/>
    <m/>
    <m/>
    <m/>
    <m/>
    <m/>
    <m/>
    <s v="Buena Vista"/>
    <m/>
    <m/>
    <n v="0"/>
    <s v=""/>
    <n v="3288"/>
    <s v="Troy Kashnipour Architecture"/>
    <s v="Troy Kashnipour"/>
    <s v="415.431.0869"/>
    <s v="Troy Kashnipour 415.431.0869"/>
    <s v="San Francisco, CA 94107"/>
    <s v="2325 3rd Street, Ste 40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8" applyNumberFormats="0" applyBorderFormats="0" applyFontFormats="0" applyPatternFormats="0" applyAlignmentFormats="0" applyWidthHeightFormats="1" dataCaption="Values" missingCaption="0" updatedVersion="4" minRefreshableVersion="3" useAutoFormatting="1" itemPrintTitles="1" createdVersion="4" indent="0" outline="1" outlineData="1" multipleFieldFilters="0">
  <location ref="A3:G38" firstHeaderRow="1" firstDataRow="2" firstDataCol="1" rowPageCount="1" colPageCount="1"/>
  <pivotFields count="52">
    <pivotField showAll="0"/>
    <pivotField showAll="0"/>
    <pivotField showAll="0"/>
    <pivotField axis="axisRow" showAll="0">
      <items count="35">
        <item x="1"/>
        <item x="18"/>
        <item x="6"/>
        <item x="17"/>
        <item x="15"/>
        <item x="16"/>
        <item x="19"/>
        <item x="14"/>
        <item x="3"/>
        <item x="13"/>
        <item x="5"/>
        <item x="28"/>
        <item x="20"/>
        <item x="30"/>
        <item x="4"/>
        <item x="12"/>
        <item x="2"/>
        <item x="27"/>
        <item x="25"/>
        <item x="22"/>
        <item x="26"/>
        <item x="9"/>
        <item x="11"/>
        <item x="10"/>
        <item x="8"/>
        <item x="23"/>
        <item x="7"/>
        <item x="31"/>
        <item x="21"/>
        <item x="24"/>
        <item x="29"/>
        <item x="0"/>
        <item x="33"/>
        <item x="32"/>
        <item t="default"/>
      </items>
    </pivotField>
    <pivotField showAll="0"/>
    <pivotField numFmtId="164" showAll="0"/>
    <pivotField axis="axisPage" multipleItemSelectionAllowed="1" showAll="0">
      <items count="139">
        <item x="1"/>
        <item x="9"/>
        <item x="4"/>
        <item x="11"/>
        <item x="0"/>
        <item x="43"/>
        <item x="14"/>
        <item x="3"/>
        <item x="36"/>
        <item x="5"/>
        <item x="40"/>
        <item x="98"/>
        <item x="76"/>
        <item x="37"/>
        <item x="92"/>
        <item x="53"/>
        <item x="33"/>
        <item x="18"/>
        <item x="51"/>
        <item x="12"/>
        <item x="10"/>
        <item x="85"/>
        <item x="50"/>
        <item x="49"/>
        <item x="6"/>
        <item x="64"/>
        <item x="22"/>
        <item x="16"/>
        <item x="8"/>
        <item x="31"/>
        <item x="122"/>
        <item x="78"/>
        <item x="23"/>
        <item x="25"/>
        <item x="47"/>
        <item x="38"/>
        <item x="75"/>
        <item x="65"/>
        <item x="129"/>
        <item x="13"/>
        <item x="120"/>
        <item x="54"/>
        <item x="34"/>
        <item x="19"/>
        <item x="126"/>
        <item x="39"/>
        <item x="102"/>
        <item x="80"/>
        <item x="24"/>
        <item x="112"/>
        <item x="17"/>
        <item x="135"/>
        <item x="87"/>
        <item x="27"/>
        <item x="44"/>
        <item x="86"/>
        <item x="57"/>
        <item x="15"/>
        <item x="58"/>
        <item x="74"/>
        <item x="28"/>
        <item x="42"/>
        <item x="66"/>
        <item x="96"/>
        <item x="48"/>
        <item x="137"/>
        <item x="121"/>
        <item x="124"/>
        <item x="104"/>
        <item x="119"/>
        <item x="125"/>
        <item x="29"/>
        <item x="26"/>
        <item x="103"/>
        <item x="88"/>
        <item x="77"/>
        <item x="69"/>
        <item x="52"/>
        <item x="107"/>
        <item x="97"/>
        <item x="62"/>
        <item x="45"/>
        <item x="117"/>
        <item x="71"/>
        <item x="35"/>
        <item x="30"/>
        <item x="101"/>
        <item x="83"/>
        <item x="95"/>
        <item x="41"/>
        <item x="2"/>
        <item x="7"/>
        <item x="127"/>
        <item x="84"/>
        <item x="82"/>
        <item x="55"/>
        <item x="20"/>
        <item x="90"/>
        <item x="100"/>
        <item x="99"/>
        <item x="94"/>
        <item x="128"/>
        <item x="89"/>
        <item x="32"/>
        <item x="123"/>
        <item x="105"/>
        <item x="113"/>
        <item x="111"/>
        <item x="131"/>
        <item x="110"/>
        <item x="132"/>
        <item x="56"/>
        <item x="21"/>
        <item x="68"/>
        <item x="114"/>
        <item x="136"/>
        <item x="118"/>
        <item x="116"/>
        <item x="59"/>
        <item x="72"/>
        <item x="91"/>
        <item x="133"/>
        <item x="93"/>
        <item x="67"/>
        <item x="134"/>
        <item x="115"/>
        <item x="61"/>
        <item x="106"/>
        <item x="70"/>
        <item x="73"/>
        <item x="60"/>
        <item x="109"/>
        <item h="1" x="108"/>
        <item h="1" x="63"/>
        <item h="1" x="130"/>
        <item h="1" x="81"/>
        <item h="1" x="79"/>
        <item x="4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defaultSubtotal="0">
      <items count="7">
        <item x="1"/>
        <item m="1" x="6"/>
        <item m="1" x="5"/>
        <item x="0"/>
        <item x="3"/>
        <item x="2"/>
        <item x="4"/>
      </items>
    </pivotField>
  </pivotFields>
  <rowFields count="1">
    <field x="3"/>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Fields count="1">
    <field x="51"/>
  </colFields>
  <colItems count="6">
    <i>
      <x/>
    </i>
    <i>
      <x v="3"/>
    </i>
    <i>
      <x v="4"/>
    </i>
    <i>
      <x v="5"/>
    </i>
    <i>
      <x v="6"/>
    </i>
    <i t="grand">
      <x/>
    </i>
  </colItems>
  <pageFields count="1">
    <pageField fld="6" hier="-1"/>
  </pageFields>
  <dataFields count="1">
    <dataField name="Sum of Net Added Units" fld="31" baseField="30" baseItem="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1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G10" firstHeaderRow="1" firstDataRow="2" firstDataCol="1" rowPageCount="1" colPageCount="1"/>
  <pivotFields count="52">
    <pivotField showAll="0"/>
    <pivotField showAll="0"/>
    <pivotField showAll="0"/>
    <pivotField showAll="0"/>
    <pivotField showAll="0"/>
    <pivotField numFmtId="164" showAll="0"/>
    <pivotField axis="axisPage" multipleItemSelectionAllowed="1" showAll="0">
      <items count="139">
        <item x="1"/>
        <item x="9"/>
        <item x="4"/>
        <item x="11"/>
        <item x="0"/>
        <item x="43"/>
        <item x="14"/>
        <item x="3"/>
        <item x="36"/>
        <item x="5"/>
        <item x="40"/>
        <item x="98"/>
        <item x="76"/>
        <item x="37"/>
        <item x="92"/>
        <item x="53"/>
        <item x="33"/>
        <item x="18"/>
        <item x="51"/>
        <item x="12"/>
        <item x="10"/>
        <item x="85"/>
        <item x="50"/>
        <item x="49"/>
        <item x="6"/>
        <item x="64"/>
        <item x="22"/>
        <item x="16"/>
        <item x="8"/>
        <item x="31"/>
        <item x="122"/>
        <item x="78"/>
        <item x="23"/>
        <item x="25"/>
        <item x="47"/>
        <item x="38"/>
        <item x="75"/>
        <item x="65"/>
        <item x="129"/>
        <item x="13"/>
        <item x="120"/>
        <item x="54"/>
        <item x="34"/>
        <item x="19"/>
        <item x="126"/>
        <item x="39"/>
        <item x="102"/>
        <item x="80"/>
        <item x="24"/>
        <item x="112"/>
        <item x="17"/>
        <item x="135"/>
        <item x="87"/>
        <item x="27"/>
        <item x="44"/>
        <item x="86"/>
        <item x="57"/>
        <item x="15"/>
        <item x="58"/>
        <item x="74"/>
        <item x="28"/>
        <item x="42"/>
        <item x="66"/>
        <item x="96"/>
        <item x="48"/>
        <item x="137"/>
        <item x="121"/>
        <item x="124"/>
        <item x="104"/>
        <item x="119"/>
        <item x="125"/>
        <item x="29"/>
        <item x="26"/>
        <item x="103"/>
        <item x="88"/>
        <item x="77"/>
        <item x="69"/>
        <item x="52"/>
        <item x="107"/>
        <item x="97"/>
        <item x="62"/>
        <item x="45"/>
        <item x="117"/>
        <item x="71"/>
        <item x="35"/>
        <item x="30"/>
        <item x="101"/>
        <item x="83"/>
        <item x="95"/>
        <item x="41"/>
        <item x="2"/>
        <item x="7"/>
        <item x="127"/>
        <item x="84"/>
        <item x="82"/>
        <item x="55"/>
        <item x="20"/>
        <item x="90"/>
        <item x="100"/>
        <item x="99"/>
        <item x="94"/>
        <item x="128"/>
        <item x="89"/>
        <item x="32"/>
        <item x="123"/>
        <item x="105"/>
        <item x="113"/>
        <item x="111"/>
        <item x="131"/>
        <item x="110"/>
        <item x="132"/>
        <item x="56"/>
        <item x="21"/>
        <item x="68"/>
        <item x="114"/>
        <item x="136"/>
        <item x="118"/>
        <item x="116"/>
        <item x="59"/>
        <item x="72"/>
        <item x="91"/>
        <item x="133"/>
        <item x="93"/>
        <item x="67"/>
        <item x="134"/>
        <item x="115"/>
        <item x="61"/>
        <item x="106"/>
        <item x="70"/>
        <item x="73"/>
        <item x="60"/>
        <item x="109"/>
        <item h="1" x="108"/>
        <item h="1" x="63"/>
        <item h="1" x="130"/>
        <item h="1" x="81"/>
        <item h="1" x="79"/>
        <item x="4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2"/>
        <item x="3"/>
        <item x="0"/>
        <item x="4"/>
        <item x="1"/>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sortType="descending" defaultSubtotal="0">
      <items count="7">
        <item x="4"/>
        <item m="1" x="6"/>
        <item m="1" x="5"/>
        <item x="2"/>
        <item x="3"/>
        <item x="0"/>
        <item x="1"/>
      </items>
    </pivotField>
  </pivotFields>
  <rowFields count="1">
    <field x="30"/>
  </rowFields>
  <rowItems count="6">
    <i>
      <x/>
    </i>
    <i>
      <x v="1"/>
    </i>
    <i>
      <x v="2"/>
    </i>
    <i>
      <x v="3"/>
    </i>
    <i>
      <x v="4"/>
    </i>
    <i t="grand">
      <x/>
    </i>
  </rowItems>
  <colFields count="1">
    <field x="51"/>
  </colFields>
  <colItems count="6">
    <i>
      <x/>
    </i>
    <i>
      <x v="3"/>
    </i>
    <i>
      <x v="4"/>
    </i>
    <i>
      <x v="5"/>
    </i>
    <i>
      <x v="6"/>
    </i>
    <i t="grand">
      <x/>
    </i>
  </colItems>
  <pageFields count="1">
    <pageField fld="6" hier="-1"/>
  </pageFields>
  <dataFields count="1">
    <dataField name="Sum of Net Added Units" fld="31" baseField="30" baseItem="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abSelected="1" workbookViewId="0">
      <selection activeCell="H8" sqref="H8"/>
    </sheetView>
  </sheetViews>
  <sheetFormatPr baseColWidth="10" defaultColWidth="8.83203125" defaultRowHeight="14" x14ac:dyDescent="0"/>
  <cols>
    <col min="1" max="1" width="19.6640625" customWidth="1"/>
    <col min="2" max="2" width="16" customWidth="1"/>
    <col min="3" max="3" width="9" bestFit="1" customWidth="1"/>
    <col min="4" max="4" width="10" bestFit="1" customWidth="1"/>
    <col min="5" max="5" width="10.83203125" bestFit="1" customWidth="1"/>
    <col min="6" max="6" width="13.83203125" bestFit="1" customWidth="1"/>
    <col min="7" max="7" width="10.1640625" customWidth="1"/>
    <col min="8" max="8" width="19.6640625" bestFit="1" customWidth="1"/>
    <col min="9" max="9" width="11" bestFit="1" customWidth="1"/>
    <col min="10" max="10" width="19.6640625" bestFit="1" customWidth="1"/>
    <col min="11" max="11" width="11" bestFit="1" customWidth="1"/>
    <col min="12" max="12" width="24" bestFit="1" customWidth="1"/>
    <col min="13" max="13" width="15.33203125" bestFit="1" customWidth="1"/>
    <col min="14" max="14" width="3.1640625" bestFit="1" customWidth="1"/>
    <col min="15" max="15" width="4.1640625" bestFit="1" customWidth="1"/>
    <col min="16" max="26" width="3.1640625" bestFit="1" customWidth="1"/>
    <col min="27" max="28" width="4.1640625" bestFit="1" customWidth="1"/>
    <col min="29" max="29" width="3.1640625" bestFit="1" customWidth="1"/>
    <col min="30" max="30" width="4.1640625" bestFit="1" customWidth="1"/>
    <col min="31" max="33" width="3.1640625" bestFit="1" customWidth="1"/>
    <col min="34" max="35" width="4.1640625" bestFit="1" customWidth="1"/>
    <col min="36" max="36" width="3.1640625" bestFit="1" customWidth="1"/>
    <col min="37" max="37" width="4.1640625" bestFit="1" customWidth="1"/>
    <col min="38" max="44" width="3.1640625" bestFit="1" customWidth="1"/>
    <col min="45" max="45" width="4.1640625" bestFit="1" customWidth="1"/>
    <col min="46" max="48" width="3.1640625" bestFit="1" customWidth="1"/>
    <col min="49" max="49" width="4.1640625" bestFit="1" customWidth="1"/>
    <col min="50" max="51" width="3.1640625" bestFit="1" customWidth="1"/>
    <col min="52" max="52" width="4.1640625" bestFit="1" customWidth="1"/>
    <col min="53" max="53" width="3.1640625" bestFit="1" customWidth="1"/>
    <col min="54" max="55" width="4.1640625" bestFit="1" customWidth="1"/>
    <col min="56" max="57" width="3.1640625" bestFit="1" customWidth="1"/>
    <col min="58" max="58" width="4.1640625" bestFit="1" customWidth="1"/>
    <col min="59" max="60" width="3.1640625" bestFit="1" customWidth="1"/>
    <col min="61" max="61" width="4.1640625" bestFit="1" customWidth="1"/>
    <col min="62" max="63" width="3.1640625" bestFit="1" customWidth="1"/>
    <col min="64" max="64" width="4.1640625" bestFit="1" customWidth="1"/>
    <col min="65" max="65" width="3.1640625" bestFit="1" customWidth="1"/>
    <col min="66" max="66" width="4.1640625" bestFit="1" customWidth="1"/>
    <col min="67" max="72" width="3.1640625" bestFit="1" customWidth="1"/>
    <col min="73" max="133" width="4.1640625" bestFit="1" customWidth="1"/>
    <col min="134" max="137" width="5.1640625" bestFit="1" customWidth="1"/>
    <col min="138" max="138" width="6.1640625" bestFit="1" customWidth="1"/>
    <col min="139" max="139" width="6.6640625" bestFit="1" customWidth="1"/>
    <col min="140" max="140" width="17.33203125" bestFit="1" customWidth="1"/>
    <col min="141" max="141" width="5.83203125" bestFit="1" customWidth="1"/>
    <col min="142" max="142" width="6.1640625" bestFit="1" customWidth="1"/>
    <col min="143" max="143" width="6.83203125" bestFit="1" customWidth="1"/>
    <col min="144" max="146" width="5.83203125" bestFit="1" customWidth="1"/>
    <col min="147" max="147" width="6.1640625" bestFit="1" customWidth="1"/>
    <col min="148" max="149" width="6.83203125" bestFit="1" customWidth="1"/>
    <col min="150" max="150" width="6.1640625" bestFit="1" customWidth="1"/>
    <col min="151" max="152" width="5.83203125" bestFit="1" customWidth="1"/>
    <col min="153" max="154" width="6.83203125" bestFit="1" customWidth="1"/>
    <col min="155" max="155" width="5.1640625" bestFit="1" customWidth="1"/>
    <col min="156" max="156" width="5.83203125" bestFit="1" customWidth="1"/>
    <col min="157" max="157" width="6.83203125" bestFit="1" customWidth="1"/>
    <col min="158" max="158" width="5.1640625" bestFit="1" customWidth="1"/>
    <col min="159" max="159" width="6.83203125" bestFit="1" customWidth="1"/>
    <col min="160" max="160" width="5.83203125" bestFit="1" customWidth="1"/>
    <col min="161" max="161" width="4.1640625" bestFit="1" customWidth="1"/>
    <col min="162" max="164" width="5.83203125" bestFit="1" customWidth="1"/>
    <col min="165" max="165" width="5.1640625" bestFit="1" customWidth="1"/>
    <col min="166" max="167" width="5.83203125" bestFit="1" customWidth="1"/>
    <col min="168" max="168" width="5.1640625" bestFit="1" customWidth="1"/>
    <col min="169" max="169" width="6.83203125" bestFit="1" customWidth="1"/>
    <col min="170" max="170" width="4.1640625" bestFit="1" customWidth="1"/>
    <col min="171" max="171" width="6.83203125" bestFit="1" customWidth="1"/>
    <col min="172" max="172" width="3.1640625" bestFit="1" customWidth="1"/>
    <col min="173" max="173" width="5.1640625" bestFit="1" customWidth="1"/>
    <col min="174" max="176" width="6.83203125" bestFit="1" customWidth="1"/>
    <col min="177" max="177" width="5.1640625" bestFit="1" customWidth="1"/>
    <col min="178" max="178" width="4.1640625" bestFit="1" customWidth="1"/>
    <col min="179" max="179" width="6.83203125" bestFit="1" customWidth="1"/>
    <col min="180" max="180" width="5.83203125" bestFit="1" customWidth="1"/>
    <col min="181" max="181" width="6.83203125" bestFit="1" customWidth="1"/>
    <col min="182" max="182" width="5.1640625" bestFit="1" customWidth="1"/>
    <col min="183" max="183" width="5.83203125" bestFit="1" customWidth="1"/>
    <col min="184" max="184" width="3.1640625" bestFit="1" customWidth="1"/>
    <col min="185" max="185" width="5.1640625" bestFit="1" customWidth="1"/>
    <col min="186" max="186" width="6.83203125" bestFit="1" customWidth="1"/>
    <col min="187" max="187" width="5.1640625" bestFit="1" customWidth="1"/>
    <col min="188" max="188" width="5.83203125" bestFit="1" customWidth="1"/>
    <col min="189" max="189" width="3.1640625" bestFit="1" customWidth="1"/>
    <col min="190" max="190" width="6.83203125" bestFit="1" customWidth="1"/>
    <col min="191" max="191" width="3.1640625" bestFit="1" customWidth="1"/>
    <col min="192" max="192" width="6.83203125" bestFit="1" customWidth="1"/>
    <col min="193" max="193" width="7.1640625" bestFit="1" customWidth="1"/>
    <col min="194" max="194" width="6.1640625" bestFit="1" customWidth="1"/>
    <col min="195" max="195" width="5.1640625" bestFit="1" customWidth="1"/>
    <col min="196" max="196" width="7.1640625" bestFit="1" customWidth="1"/>
    <col min="197" max="198" width="5.1640625" bestFit="1" customWidth="1"/>
    <col min="199" max="199" width="5.83203125" bestFit="1" customWidth="1"/>
    <col min="200" max="200" width="6.83203125" bestFit="1" customWidth="1"/>
    <col min="201" max="201" width="4.1640625" bestFit="1" customWidth="1"/>
    <col min="202" max="202" width="5.1640625" bestFit="1" customWidth="1"/>
    <col min="203" max="203" width="5.83203125" bestFit="1" customWidth="1"/>
    <col min="204" max="204" width="6.83203125" bestFit="1" customWidth="1"/>
    <col min="205" max="205" width="5.1640625" bestFit="1" customWidth="1"/>
    <col min="206" max="206" width="6.83203125" bestFit="1" customWidth="1"/>
    <col min="207" max="207" width="3.1640625" bestFit="1" customWidth="1"/>
    <col min="208" max="210" width="6.83203125" bestFit="1" customWidth="1"/>
    <col min="211" max="211" width="3.1640625" bestFit="1" customWidth="1"/>
    <col min="212" max="214" width="6.83203125" bestFit="1" customWidth="1"/>
    <col min="215" max="215" width="4.1640625" bestFit="1" customWidth="1"/>
    <col min="216" max="216" width="6.83203125" bestFit="1" customWidth="1"/>
    <col min="217" max="217" width="4.1640625" bestFit="1" customWidth="1"/>
    <col min="218" max="218" width="5.83203125" bestFit="1" customWidth="1"/>
    <col min="219" max="220" width="4.1640625" bestFit="1" customWidth="1"/>
    <col min="221" max="221" width="6.1640625" bestFit="1" customWidth="1"/>
    <col min="222" max="222" width="5.83203125" bestFit="1" customWidth="1"/>
    <col min="223" max="224" width="6.1640625" bestFit="1" customWidth="1"/>
    <col min="225" max="225" width="5.1640625" bestFit="1" customWidth="1"/>
    <col min="226" max="226" width="4.1640625" bestFit="1" customWidth="1"/>
    <col min="227" max="227" width="7.83203125" bestFit="1" customWidth="1"/>
    <col min="228" max="228" width="4.1640625" bestFit="1" customWidth="1"/>
    <col min="229" max="230" width="5.1640625" bestFit="1" customWidth="1"/>
    <col min="231" max="231" width="6.1640625" bestFit="1" customWidth="1"/>
    <col min="232" max="233" width="6.83203125" bestFit="1" customWidth="1"/>
    <col min="234" max="234" width="5.1640625" bestFit="1" customWidth="1"/>
    <col min="235" max="236" width="6.1640625" bestFit="1" customWidth="1"/>
    <col min="237" max="237" width="4.1640625" bestFit="1" customWidth="1"/>
    <col min="238" max="238" width="6.1640625" bestFit="1" customWidth="1"/>
    <col min="239" max="239" width="4.1640625" bestFit="1" customWidth="1"/>
    <col min="240" max="240" width="6.1640625" bestFit="1" customWidth="1"/>
    <col min="241" max="241" width="4.1640625" bestFit="1" customWidth="1"/>
    <col min="242" max="242" width="6.1640625" bestFit="1" customWidth="1"/>
    <col min="243" max="243" width="5.83203125" bestFit="1" customWidth="1"/>
    <col min="244" max="244" width="4.1640625" bestFit="1" customWidth="1"/>
    <col min="245" max="245" width="7.83203125" bestFit="1" customWidth="1"/>
    <col min="246" max="246" width="5.1640625" bestFit="1" customWidth="1"/>
    <col min="247" max="248" width="4.1640625" bestFit="1" customWidth="1"/>
    <col min="249" max="249" width="6.83203125" bestFit="1" customWidth="1"/>
    <col min="250" max="250" width="5.1640625" bestFit="1" customWidth="1"/>
    <col min="251" max="251" width="8.1640625" bestFit="1" customWidth="1"/>
    <col min="252" max="252" width="4.83203125" bestFit="1" customWidth="1"/>
    <col min="253" max="253" width="4.1640625" bestFit="1" customWidth="1"/>
    <col min="254" max="254" width="7.1640625" bestFit="1" customWidth="1"/>
    <col min="255" max="256" width="6.83203125" bestFit="1" customWidth="1"/>
    <col min="257" max="257" width="4.1640625" bestFit="1" customWidth="1"/>
    <col min="258" max="258" width="6.83203125" bestFit="1" customWidth="1"/>
    <col min="259" max="261" width="4.1640625" bestFit="1" customWidth="1"/>
    <col min="262" max="262" width="7.83203125" bestFit="1" customWidth="1"/>
    <col min="263" max="263" width="6.1640625" bestFit="1" customWidth="1"/>
    <col min="264" max="264" width="4.1640625" bestFit="1" customWidth="1"/>
    <col min="265" max="265" width="7.83203125" bestFit="1" customWidth="1"/>
    <col min="266" max="266" width="5.83203125" bestFit="1" customWidth="1"/>
    <col min="267" max="267" width="4.1640625" bestFit="1" customWidth="1"/>
    <col min="268" max="268" width="5.1640625" bestFit="1" customWidth="1"/>
    <col min="269" max="269" width="6.1640625" bestFit="1" customWidth="1"/>
    <col min="270" max="271" width="4.1640625" bestFit="1" customWidth="1"/>
    <col min="272" max="272" width="8.1640625" bestFit="1" customWidth="1"/>
    <col min="273" max="273" width="6.1640625" bestFit="1" customWidth="1"/>
    <col min="274" max="275" width="7.1640625" bestFit="1" customWidth="1"/>
    <col min="276" max="277" width="8.1640625" bestFit="1" customWidth="1"/>
    <col min="278" max="278" width="24" bestFit="1" customWidth="1"/>
    <col min="279" max="279" width="21.6640625" bestFit="1" customWidth="1"/>
  </cols>
  <sheetData>
    <row r="1" spans="1:7">
      <c r="A1" s="11" t="s">
        <v>5</v>
      </c>
      <c r="B1" t="s">
        <v>6880</v>
      </c>
    </row>
    <row r="3" spans="1:7">
      <c r="A3" s="11" t="s">
        <v>6872</v>
      </c>
      <c r="B3" s="11" t="s">
        <v>6874</v>
      </c>
    </row>
    <row r="4" spans="1:7">
      <c r="A4" s="11" t="s">
        <v>6870</v>
      </c>
      <c r="B4" t="s">
        <v>6886</v>
      </c>
      <c r="C4" t="s">
        <v>6888</v>
      </c>
      <c r="D4" t="s">
        <v>6889</v>
      </c>
      <c r="E4" t="s">
        <v>6876</v>
      </c>
      <c r="F4" t="s">
        <v>6887</v>
      </c>
      <c r="G4" t="s">
        <v>6871</v>
      </c>
    </row>
    <row r="5" spans="1:7">
      <c r="A5" s="12" t="s">
        <v>64</v>
      </c>
      <c r="B5" s="10">
        <v>0</v>
      </c>
      <c r="C5" s="10">
        <v>23</v>
      </c>
      <c r="D5" s="10">
        <v>285</v>
      </c>
      <c r="E5" s="10">
        <v>2209</v>
      </c>
      <c r="F5" s="10">
        <v>882</v>
      </c>
      <c r="G5" s="10">
        <v>3399</v>
      </c>
    </row>
    <row r="6" spans="1:7">
      <c r="A6" s="12" t="s">
        <v>1664</v>
      </c>
      <c r="B6" s="10">
        <v>37</v>
      </c>
      <c r="C6" s="10">
        <v>28</v>
      </c>
      <c r="D6" s="10">
        <v>125</v>
      </c>
      <c r="E6" s="10">
        <v>359</v>
      </c>
      <c r="F6" s="10">
        <v>2422</v>
      </c>
      <c r="G6" s="10">
        <v>2971</v>
      </c>
    </row>
    <row r="7" spans="1:7">
      <c r="A7" s="12" t="s">
        <v>578</v>
      </c>
      <c r="B7" s="10">
        <v>9</v>
      </c>
      <c r="C7" s="10">
        <v>36</v>
      </c>
      <c r="D7" s="10">
        <v>383</v>
      </c>
      <c r="E7" s="10">
        <v>1642</v>
      </c>
      <c r="F7" s="10">
        <v>828</v>
      </c>
      <c r="G7" s="10">
        <v>2898</v>
      </c>
    </row>
    <row r="8" spans="1:7">
      <c r="A8" s="12" t="s">
        <v>1589</v>
      </c>
      <c r="B8" s="10">
        <v>1</v>
      </c>
      <c r="C8" s="10">
        <v>0</v>
      </c>
      <c r="D8" s="10">
        <v>0</v>
      </c>
      <c r="E8" s="10">
        <v>232</v>
      </c>
      <c r="F8" s="10">
        <v>2137</v>
      </c>
      <c r="G8" s="10">
        <v>2370</v>
      </c>
    </row>
    <row r="9" spans="1:7">
      <c r="A9" s="12" t="s">
        <v>1501</v>
      </c>
      <c r="B9" s="10">
        <v>0</v>
      </c>
      <c r="C9" s="10">
        <v>0</v>
      </c>
      <c r="D9" s="10">
        <v>0</v>
      </c>
      <c r="E9" s="10">
        <v>140</v>
      </c>
      <c r="F9" s="10">
        <v>1587</v>
      </c>
      <c r="G9" s="10">
        <v>1727</v>
      </c>
    </row>
    <row r="10" spans="1:7">
      <c r="A10" s="12" t="s">
        <v>1565</v>
      </c>
      <c r="B10" s="10">
        <v>4</v>
      </c>
      <c r="C10" s="10">
        <v>44</v>
      </c>
      <c r="D10" s="10">
        <v>255</v>
      </c>
      <c r="E10" s="10">
        <v>944</v>
      </c>
      <c r="F10" s="10">
        <v>282</v>
      </c>
      <c r="G10" s="10">
        <v>1529</v>
      </c>
    </row>
    <row r="11" spans="1:7">
      <c r="A11" s="12" t="s">
        <v>1686</v>
      </c>
      <c r="B11" s="10">
        <v>3</v>
      </c>
      <c r="C11" s="10">
        <v>25</v>
      </c>
      <c r="D11" s="10">
        <v>94</v>
      </c>
      <c r="E11" s="10">
        <v>624</v>
      </c>
      <c r="F11" s="10">
        <v>599</v>
      </c>
      <c r="G11" s="10">
        <v>1345</v>
      </c>
    </row>
    <row r="12" spans="1:7">
      <c r="A12" s="12" t="s">
        <v>1315</v>
      </c>
      <c r="B12" s="10">
        <v>28</v>
      </c>
      <c r="C12" s="10">
        <v>119</v>
      </c>
      <c r="D12" s="10">
        <v>188</v>
      </c>
      <c r="E12" s="10">
        <v>524</v>
      </c>
      <c r="F12" s="10">
        <v>351</v>
      </c>
      <c r="G12" s="10">
        <v>1210</v>
      </c>
    </row>
    <row r="13" spans="1:7">
      <c r="A13" s="12" t="s">
        <v>121</v>
      </c>
      <c r="B13" s="10">
        <v>16</v>
      </c>
      <c r="C13" s="10">
        <v>63</v>
      </c>
      <c r="D13" s="10">
        <v>193</v>
      </c>
      <c r="E13" s="10">
        <v>669</v>
      </c>
      <c r="F13" s="10">
        <v>0</v>
      </c>
      <c r="G13" s="10">
        <v>941</v>
      </c>
    </row>
    <row r="14" spans="1:7">
      <c r="A14" s="12" t="s">
        <v>1229</v>
      </c>
      <c r="B14" s="10">
        <v>7</v>
      </c>
      <c r="C14" s="10">
        <v>48</v>
      </c>
      <c r="D14" s="10">
        <v>102</v>
      </c>
      <c r="E14" s="10">
        <v>314</v>
      </c>
      <c r="F14" s="10">
        <v>408</v>
      </c>
      <c r="G14" s="10">
        <v>879</v>
      </c>
    </row>
    <row r="15" spans="1:7">
      <c r="A15" s="12" t="s">
        <v>542</v>
      </c>
      <c r="B15" s="10">
        <v>8</v>
      </c>
      <c r="C15" s="10">
        <v>54</v>
      </c>
      <c r="D15" s="10">
        <v>3</v>
      </c>
      <c r="E15" s="10">
        <v>396</v>
      </c>
      <c r="F15" s="10">
        <v>260</v>
      </c>
      <c r="G15" s="10">
        <v>721</v>
      </c>
    </row>
    <row r="16" spans="1:7">
      <c r="A16" s="12" t="s">
        <v>2581</v>
      </c>
      <c r="B16" s="10">
        <v>0</v>
      </c>
      <c r="C16" s="10">
        <v>0</v>
      </c>
      <c r="D16" s="10">
        <v>0</v>
      </c>
      <c r="E16" s="10">
        <v>188</v>
      </c>
      <c r="F16" s="10">
        <v>263</v>
      </c>
      <c r="G16" s="10">
        <v>451</v>
      </c>
    </row>
    <row r="17" spans="1:7">
      <c r="A17" s="12" t="s">
        <v>1948</v>
      </c>
      <c r="B17" s="10">
        <v>22</v>
      </c>
      <c r="C17" s="10">
        <v>0</v>
      </c>
      <c r="D17" s="10">
        <v>0</v>
      </c>
      <c r="E17" s="10">
        <v>402</v>
      </c>
      <c r="F17" s="10">
        <v>0</v>
      </c>
      <c r="G17" s="10">
        <v>424</v>
      </c>
    </row>
    <row r="18" spans="1:7">
      <c r="A18" s="12" t="s">
        <v>3538</v>
      </c>
      <c r="B18" s="10">
        <v>0</v>
      </c>
      <c r="C18" s="10">
        <v>0</v>
      </c>
      <c r="D18" s="10">
        <v>0</v>
      </c>
      <c r="E18" s="10">
        <v>394</v>
      </c>
      <c r="F18" s="10">
        <v>0</v>
      </c>
      <c r="G18" s="10">
        <v>394</v>
      </c>
    </row>
    <row r="19" spans="1:7">
      <c r="A19" s="12" t="s">
        <v>464</v>
      </c>
      <c r="B19" s="10">
        <v>17</v>
      </c>
      <c r="C19" s="10">
        <v>18</v>
      </c>
      <c r="D19" s="10">
        <v>196</v>
      </c>
      <c r="E19" s="10">
        <v>154</v>
      </c>
      <c r="F19" s="10">
        <v>0</v>
      </c>
      <c r="G19" s="10">
        <v>385</v>
      </c>
    </row>
    <row r="20" spans="1:7">
      <c r="A20" s="12" t="s">
        <v>1218</v>
      </c>
      <c r="B20" s="10">
        <v>57</v>
      </c>
      <c r="C20" s="10">
        <v>44</v>
      </c>
      <c r="D20" s="10">
        <v>32</v>
      </c>
      <c r="E20" s="10">
        <v>122</v>
      </c>
      <c r="F20" s="10">
        <v>0</v>
      </c>
      <c r="G20" s="10">
        <v>255</v>
      </c>
    </row>
    <row r="21" spans="1:7">
      <c r="A21" s="12" t="s">
        <v>112</v>
      </c>
      <c r="B21" s="10">
        <v>58</v>
      </c>
      <c r="C21" s="10">
        <v>65</v>
      </c>
      <c r="D21" s="10">
        <v>52</v>
      </c>
      <c r="E21" s="10">
        <v>50</v>
      </c>
      <c r="F21" s="10">
        <v>0</v>
      </c>
      <c r="G21" s="10">
        <v>225</v>
      </c>
    </row>
    <row r="22" spans="1:7">
      <c r="A22" s="12" t="s">
        <v>2542</v>
      </c>
      <c r="B22" s="10">
        <v>0</v>
      </c>
      <c r="C22" s="10">
        <v>0</v>
      </c>
      <c r="D22" s="10">
        <v>0</v>
      </c>
      <c r="E22" s="10">
        <v>182</v>
      </c>
      <c r="F22" s="10">
        <v>0</v>
      </c>
      <c r="G22" s="10">
        <v>182</v>
      </c>
    </row>
    <row r="23" spans="1:7">
      <c r="A23" s="12" t="s">
        <v>2181</v>
      </c>
      <c r="B23" s="10">
        <v>11</v>
      </c>
      <c r="C23" s="10">
        <v>34</v>
      </c>
      <c r="D23" s="10">
        <v>94</v>
      </c>
      <c r="E23" s="10">
        <v>0</v>
      </c>
      <c r="F23" s="10">
        <v>0</v>
      </c>
      <c r="G23" s="10">
        <v>139</v>
      </c>
    </row>
    <row r="24" spans="1:7">
      <c r="A24" s="12" t="s">
        <v>2120</v>
      </c>
      <c r="B24" s="10">
        <v>46</v>
      </c>
      <c r="C24" s="10">
        <v>25</v>
      </c>
      <c r="D24" s="10">
        <v>0</v>
      </c>
      <c r="E24" s="10">
        <v>50</v>
      </c>
      <c r="F24" s="10">
        <v>0</v>
      </c>
      <c r="G24" s="10">
        <v>121</v>
      </c>
    </row>
    <row r="25" spans="1:7">
      <c r="A25" s="12" t="s">
        <v>2474</v>
      </c>
      <c r="B25" s="10">
        <v>37</v>
      </c>
      <c r="C25" s="10">
        <v>14</v>
      </c>
      <c r="D25" s="10">
        <v>64</v>
      </c>
      <c r="E25" s="10">
        <v>0</v>
      </c>
      <c r="F25" s="10">
        <v>2</v>
      </c>
      <c r="G25" s="10">
        <v>117</v>
      </c>
    </row>
    <row r="26" spans="1:7">
      <c r="A26" s="12" t="s">
        <v>911</v>
      </c>
      <c r="B26" s="10">
        <v>67</v>
      </c>
      <c r="C26" s="10">
        <v>40</v>
      </c>
      <c r="D26" s="10">
        <v>0</v>
      </c>
      <c r="E26" s="10">
        <v>0</v>
      </c>
      <c r="F26" s="10">
        <v>0</v>
      </c>
      <c r="G26" s="10">
        <v>107</v>
      </c>
    </row>
    <row r="27" spans="1:7">
      <c r="A27" s="12" t="s">
        <v>1193</v>
      </c>
      <c r="B27" s="10">
        <v>1</v>
      </c>
      <c r="C27" s="10">
        <v>14</v>
      </c>
      <c r="D27" s="10">
        <v>13</v>
      </c>
      <c r="E27" s="10">
        <v>71</v>
      </c>
      <c r="F27" s="10">
        <v>0</v>
      </c>
      <c r="G27" s="10">
        <v>99</v>
      </c>
    </row>
    <row r="28" spans="1:7">
      <c r="A28" s="12" t="s">
        <v>924</v>
      </c>
      <c r="B28" s="10">
        <v>35</v>
      </c>
      <c r="C28" s="10">
        <v>28</v>
      </c>
      <c r="D28" s="10">
        <v>34</v>
      </c>
      <c r="E28" s="10">
        <v>0</v>
      </c>
      <c r="F28" s="10">
        <v>0</v>
      </c>
      <c r="G28" s="10">
        <v>97</v>
      </c>
    </row>
    <row r="29" spans="1:7">
      <c r="A29" s="12" t="s">
        <v>891</v>
      </c>
      <c r="B29" s="10">
        <v>30</v>
      </c>
      <c r="C29" s="10">
        <v>11</v>
      </c>
      <c r="D29" s="10">
        <v>0</v>
      </c>
      <c r="E29" s="10">
        <v>56</v>
      </c>
      <c r="F29" s="10">
        <v>0</v>
      </c>
      <c r="G29" s="10">
        <v>97</v>
      </c>
    </row>
    <row r="30" spans="1:7">
      <c r="A30" s="12" t="s">
        <v>2130</v>
      </c>
      <c r="B30" s="10">
        <v>0</v>
      </c>
      <c r="C30" s="10">
        <v>0</v>
      </c>
      <c r="D30" s="10">
        <v>0</v>
      </c>
      <c r="E30" s="10">
        <v>77</v>
      </c>
      <c r="F30" s="10">
        <v>0</v>
      </c>
      <c r="G30" s="10">
        <v>77</v>
      </c>
    </row>
    <row r="31" spans="1:7">
      <c r="A31" s="12" t="s">
        <v>724</v>
      </c>
      <c r="B31" s="10">
        <v>17</v>
      </c>
      <c r="C31" s="10">
        <v>7</v>
      </c>
      <c r="D31" s="10">
        <v>36</v>
      </c>
      <c r="E31" s="10">
        <v>0</v>
      </c>
      <c r="F31" s="10">
        <v>0</v>
      </c>
      <c r="G31" s="10">
        <v>60</v>
      </c>
    </row>
    <row r="32" spans="1:7">
      <c r="A32" s="12" t="s">
        <v>4252</v>
      </c>
      <c r="B32" s="10">
        <v>0</v>
      </c>
      <c r="C32" s="10">
        <v>18</v>
      </c>
      <c r="D32" s="10">
        <v>36</v>
      </c>
      <c r="E32" s="10">
        <v>0</v>
      </c>
      <c r="F32" s="10">
        <v>0</v>
      </c>
      <c r="G32" s="10">
        <v>54</v>
      </c>
    </row>
    <row r="33" spans="1:7">
      <c r="A33" s="12" t="s">
        <v>2099</v>
      </c>
      <c r="B33" s="10">
        <v>2</v>
      </c>
      <c r="C33" s="10">
        <v>22</v>
      </c>
      <c r="D33" s="10">
        <v>0</v>
      </c>
      <c r="E33" s="10">
        <v>0</v>
      </c>
      <c r="F33" s="10">
        <v>0</v>
      </c>
      <c r="G33" s="10">
        <v>24</v>
      </c>
    </row>
    <row r="34" spans="1:7">
      <c r="A34" s="12" t="s">
        <v>2174</v>
      </c>
      <c r="B34" s="10">
        <v>0</v>
      </c>
      <c r="C34" s="10">
        <v>18</v>
      </c>
      <c r="D34" s="10">
        <v>0</v>
      </c>
      <c r="E34" s="10">
        <v>0</v>
      </c>
      <c r="F34" s="10">
        <v>0</v>
      </c>
      <c r="G34" s="10">
        <v>18</v>
      </c>
    </row>
    <row r="35" spans="1:7">
      <c r="A35" s="12" t="s">
        <v>3359</v>
      </c>
      <c r="B35" s="10">
        <v>0</v>
      </c>
      <c r="C35" s="10">
        <v>0</v>
      </c>
      <c r="D35" s="10">
        <v>0</v>
      </c>
      <c r="E35" s="10">
        <v>12</v>
      </c>
      <c r="F35" s="10">
        <v>0</v>
      </c>
      <c r="G35" s="10">
        <v>12</v>
      </c>
    </row>
    <row r="36" spans="1:7">
      <c r="A36" s="12" t="s">
        <v>53</v>
      </c>
      <c r="B36" s="10">
        <v>0</v>
      </c>
      <c r="C36" s="10">
        <v>4</v>
      </c>
      <c r="D36" s="10">
        <v>0</v>
      </c>
      <c r="E36" s="10">
        <v>0</v>
      </c>
      <c r="F36" s="10">
        <v>0</v>
      </c>
      <c r="G36" s="10">
        <v>4</v>
      </c>
    </row>
    <row r="37" spans="1:7">
      <c r="A37" s="12" t="s">
        <v>6791</v>
      </c>
      <c r="B37" s="10">
        <v>1</v>
      </c>
      <c r="C37" s="10">
        <v>0</v>
      </c>
      <c r="D37" s="10">
        <v>0</v>
      </c>
      <c r="E37" s="10">
        <v>0</v>
      </c>
      <c r="F37" s="10">
        <v>0</v>
      </c>
      <c r="G37" s="10">
        <v>1</v>
      </c>
    </row>
    <row r="38" spans="1:7">
      <c r="A38" s="12" t="s">
        <v>6871</v>
      </c>
      <c r="B38" s="10">
        <v>514</v>
      </c>
      <c r="C38" s="10">
        <v>802</v>
      </c>
      <c r="D38" s="10">
        <v>2185</v>
      </c>
      <c r="E38" s="10">
        <v>9811</v>
      </c>
      <c r="F38" s="10">
        <v>10021</v>
      </c>
      <c r="G38" s="10">
        <v>23333</v>
      </c>
    </row>
  </sheetData>
  <sortState ref="A3:G38">
    <sortCondition descending="1" ref="G5"/>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C8" sqref="C8"/>
    </sheetView>
  </sheetViews>
  <sheetFormatPr baseColWidth="10" defaultColWidth="8.83203125" defaultRowHeight="14" x14ac:dyDescent="0"/>
  <cols>
    <col min="1" max="1" width="25.6640625" bestFit="1" customWidth="1"/>
    <col min="2" max="2" width="16" customWidth="1"/>
    <col min="3" max="3" width="10.83203125" bestFit="1" customWidth="1"/>
    <col min="4" max="4" width="10" bestFit="1" customWidth="1"/>
    <col min="5" max="5" width="9" bestFit="1" customWidth="1"/>
    <col min="6" max="6" width="8.1640625" bestFit="1" customWidth="1"/>
    <col min="7" max="7" width="10.1640625" customWidth="1"/>
    <col min="8" max="8" width="19.6640625" bestFit="1" customWidth="1"/>
    <col min="9" max="9" width="11" bestFit="1" customWidth="1"/>
    <col min="10" max="10" width="19.6640625" bestFit="1" customWidth="1"/>
    <col min="11" max="11" width="11" bestFit="1" customWidth="1"/>
    <col min="12" max="12" width="24" bestFit="1" customWidth="1"/>
    <col min="13" max="13" width="15.33203125" bestFit="1" customWidth="1"/>
    <col min="14" max="14" width="3.1640625" bestFit="1" customWidth="1"/>
    <col min="15" max="15" width="4.1640625" bestFit="1" customWidth="1"/>
    <col min="16" max="26" width="3.1640625" bestFit="1" customWidth="1"/>
    <col min="27" max="28" width="4.1640625" bestFit="1" customWidth="1"/>
    <col min="29" max="29" width="3.1640625" bestFit="1" customWidth="1"/>
    <col min="30" max="30" width="4.1640625" bestFit="1" customWidth="1"/>
    <col min="31" max="33" width="3.1640625" bestFit="1" customWidth="1"/>
    <col min="34" max="35" width="4.1640625" bestFit="1" customWidth="1"/>
    <col min="36" max="36" width="3.1640625" bestFit="1" customWidth="1"/>
    <col min="37" max="37" width="4.1640625" bestFit="1" customWidth="1"/>
    <col min="38" max="44" width="3.1640625" bestFit="1" customWidth="1"/>
    <col min="45" max="45" width="4.1640625" bestFit="1" customWidth="1"/>
    <col min="46" max="48" width="3.1640625" bestFit="1" customWidth="1"/>
    <col min="49" max="49" width="4.1640625" bestFit="1" customWidth="1"/>
    <col min="50" max="51" width="3.1640625" bestFit="1" customWidth="1"/>
    <col min="52" max="52" width="4.1640625" bestFit="1" customWidth="1"/>
    <col min="53" max="53" width="3.1640625" bestFit="1" customWidth="1"/>
    <col min="54" max="55" width="4.1640625" bestFit="1" customWidth="1"/>
    <col min="56" max="57" width="3.1640625" bestFit="1" customWidth="1"/>
    <col min="58" max="58" width="4.1640625" bestFit="1" customWidth="1"/>
    <col min="59" max="60" width="3.1640625" bestFit="1" customWidth="1"/>
    <col min="61" max="61" width="4.1640625" bestFit="1" customWidth="1"/>
    <col min="62" max="63" width="3.1640625" bestFit="1" customWidth="1"/>
    <col min="64" max="64" width="4.1640625" bestFit="1" customWidth="1"/>
    <col min="65" max="65" width="3.1640625" bestFit="1" customWidth="1"/>
    <col min="66" max="66" width="4.1640625" bestFit="1" customWidth="1"/>
    <col min="67" max="72" width="3.1640625" bestFit="1" customWidth="1"/>
    <col min="73" max="133" width="4.1640625" bestFit="1" customWidth="1"/>
    <col min="134" max="137" width="5.1640625" bestFit="1" customWidth="1"/>
    <col min="138" max="138" width="6.1640625" bestFit="1" customWidth="1"/>
    <col min="139" max="139" width="6.6640625" bestFit="1" customWidth="1"/>
    <col min="140" max="140" width="17.33203125" bestFit="1" customWidth="1"/>
    <col min="141" max="141" width="5.83203125" bestFit="1" customWidth="1"/>
    <col min="142" max="142" width="6.1640625" bestFit="1" customWidth="1"/>
    <col min="143" max="143" width="6.83203125" bestFit="1" customWidth="1"/>
    <col min="144" max="146" width="5.83203125" bestFit="1" customWidth="1"/>
    <col min="147" max="147" width="6.1640625" bestFit="1" customWidth="1"/>
    <col min="148" max="149" width="6.83203125" bestFit="1" customWidth="1"/>
    <col min="150" max="150" width="6.1640625" bestFit="1" customWidth="1"/>
    <col min="151" max="152" width="5.83203125" bestFit="1" customWidth="1"/>
    <col min="153" max="154" width="6.83203125" bestFit="1" customWidth="1"/>
    <col min="155" max="155" width="5.1640625" bestFit="1" customWidth="1"/>
    <col min="156" max="156" width="5.83203125" bestFit="1" customWidth="1"/>
    <col min="157" max="157" width="6.83203125" bestFit="1" customWidth="1"/>
    <col min="158" max="158" width="5.1640625" bestFit="1" customWidth="1"/>
    <col min="159" max="159" width="6.83203125" bestFit="1" customWidth="1"/>
    <col min="160" max="160" width="5.83203125" bestFit="1" customWidth="1"/>
    <col min="161" max="161" width="4.1640625" bestFit="1" customWidth="1"/>
    <col min="162" max="164" width="5.83203125" bestFit="1" customWidth="1"/>
    <col min="165" max="165" width="5.1640625" bestFit="1" customWidth="1"/>
    <col min="166" max="167" width="5.83203125" bestFit="1" customWidth="1"/>
    <col min="168" max="168" width="5.1640625" bestFit="1" customWidth="1"/>
    <col min="169" max="169" width="6.83203125" bestFit="1" customWidth="1"/>
    <col min="170" max="170" width="4.1640625" bestFit="1" customWidth="1"/>
    <col min="171" max="171" width="6.83203125" bestFit="1" customWidth="1"/>
    <col min="172" max="172" width="3.1640625" bestFit="1" customWidth="1"/>
    <col min="173" max="173" width="5.1640625" bestFit="1" customWidth="1"/>
    <col min="174" max="176" width="6.83203125" bestFit="1" customWidth="1"/>
    <col min="177" max="177" width="5.1640625" bestFit="1" customWidth="1"/>
    <col min="178" max="178" width="4.1640625" bestFit="1" customWidth="1"/>
    <col min="179" max="179" width="6.83203125" bestFit="1" customWidth="1"/>
    <col min="180" max="180" width="5.83203125" bestFit="1" customWidth="1"/>
    <col min="181" max="181" width="6.83203125" bestFit="1" customWidth="1"/>
    <col min="182" max="182" width="5.1640625" bestFit="1" customWidth="1"/>
    <col min="183" max="183" width="5.83203125" bestFit="1" customWidth="1"/>
    <col min="184" max="184" width="3.1640625" bestFit="1" customWidth="1"/>
    <col min="185" max="185" width="5.1640625" bestFit="1" customWidth="1"/>
    <col min="186" max="186" width="6.83203125" bestFit="1" customWidth="1"/>
    <col min="187" max="187" width="5.1640625" bestFit="1" customWidth="1"/>
    <col min="188" max="188" width="5.83203125" bestFit="1" customWidth="1"/>
    <col min="189" max="189" width="3.1640625" bestFit="1" customWidth="1"/>
    <col min="190" max="190" width="6.83203125" bestFit="1" customWidth="1"/>
    <col min="191" max="191" width="3.1640625" bestFit="1" customWidth="1"/>
    <col min="192" max="192" width="6.83203125" bestFit="1" customWidth="1"/>
    <col min="193" max="193" width="7.1640625" bestFit="1" customWidth="1"/>
    <col min="194" max="194" width="6.1640625" bestFit="1" customWidth="1"/>
    <col min="195" max="195" width="5.1640625" bestFit="1" customWidth="1"/>
    <col min="196" max="196" width="7.1640625" bestFit="1" customWidth="1"/>
    <col min="197" max="198" width="5.1640625" bestFit="1" customWidth="1"/>
    <col min="199" max="199" width="5.83203125" bestFit="1" customWidth="1"/>
    <col min="200" max="200" width="6.83203125" bestFit="1" customWidth="1"/>
    <col min="201" max="201" width="4.1640625" bestFit="1" customWidth="1"/>
    <col min="202" max="202" width="5.1640625" bestFit="1" customWidth="1"/>
    <col min="203" max="203" width="5.83203125" bestFit="1" customWidth="1"/>
    <col min="204" max="204" width="6.83203125" bestFit="1" customWidth="1"/>
    <col min="205" max="205" width="5.1640625" bestFit="1" customWidth="1"/>
    <col min="206" max="206" width="6.83203125" bestFit="1" customWidth="1"/>
    <col min="207" max="207" width="3.1640625" bestFit="1" customWidth="1"/>
    <col min="208" max="210" width="6.83203125" bestFit="1" customWidth="1"/>
    <col min="211" max="211" width="3.1640625" bestFit="1" customWidth="1"/>
    <col min="212" max="214" width="6.83203125" bestFit="1" customWidth="1"/>
    <col min="215" max="215" width="4.1640625" bestFit="1" customWidth="1"/>
    <col min="216" max="216" width="6.83203125" bestFit="1" customWidth="1"/>
    <col min="217" max="217" width="4.1640625" bestFit="1" customWidth="1"/>
    <col min="218" max="218" width="5.83203125" bestFit="1" customWidth="1"/>
    <col min="219" max="220" width="4.1640625" bestFit="1" customWidth="1"/>
    <col min="221" max="221" width="6.1640625" bestFit="1" customWidth="1"/>
    <col min="222" max="222" width="5.83203125" bestFit="1" customWidth="1"/>
    <col min="223" max="224" width="6.1640625" bestFit="1" customWidth="1"/>
    <col min="225" max="225" width="5.1640625" bestFit="1" customWidth="1"/>
    <col min="226" max="226" width="4.1640625" bestFit="1" customWidth="1"/>
    <col min="227" max="227" width="7.83203125" bestFit="1" customWidth="1"/>
    <col min="228" max="228" width="4.1640625" bestFit="1" customWidth="1"/>
    <col min="229" max="230" width="5.1640625" bestFit="1" customWidth="1"/>
    <col min="231" max="231" width="6.1640625" bestFit="1" customWidth="1"/>
    <col min="232" max="233" width="6.83203125" bestFit="1" customWidth="1"/>
    <col min="234" max="234" width="5.1640625" bestFit="1" customWidth="1"/>
    <col min="235" max="236" width="6.1640625" bestFit="1" customWidth="1"/>
    <col min="237" max="237" width="4.1640625" bestFit="1" customWidth="1"/>
    <col min="238" max="238" width="6.1640625" bestFit="1" customWidth="1"/>
    <col min="239" max="239" width="4.1640625" bestFit="1" customWidth="1"/>
    <col min="240" max="240" width="6.1640625" bestFit="1" customWidth="1"/>
    <col min="241" max="241" width="4.1640625" bestFit="1" customWidth="1"/>
    <col min="242" max="242" width="6.1640625" bestFit="1" customWidth="1"/>
    <col min="243" max="243" width="5.83203125" bestFit="1" customWidth="1"/>
    <col min="244" max="244" width="4.1640625" bestFit="1" customWidth="1"/>
    <col min="245" max="245" width="7.83203125" bestFit="1" customWidth="1"/>
    <col min="246" max="246" width="5.1640625" bestFit="1" customWidth="1"/>
    <col min="247" max="248" width="4.1640625" bestFit="1" customWidth="1"/>
    <col min="249" max="249" width="6.83203125" bestFit="1" customWidth="1"/>
    <col min="250" max="250" width="5.1640625" bestFit="1" customWidth="1"/>
    <col min="251" max="251" width="8.1640625" bestFit="1" customWidth="1"/>
    <col min="252" max="252" width="4.83203125" bestFit="1" customWidth="1"/>
    <col min="253" max="253" width="4.1640625" bestFit="1" customWidth="1"/>
    <col min="254" max="254" width="7.1640625" bestFit="1" customWidth="1"/>
    <col min="255" max="256" width="6.83203125" bestFit="1" customWidth="1"/>
    <col min="257" max="257" width="4.1640625" bestFit="1" customWidth="1"/>
    <col min="258" max="258" width="6.83203125" bestFit="1" customWidth="1"/>
    <col min="259" max="261" width="4.1640625" bestFit="1" customWidth="1"/>
    <col min="262" max="262" width="7.83203125" bestFit="1" customWidth="1"/>
    <col min="263" max="263" width="6.1640625" bestFit="1" customWidth="1"/>
    <col min="264" max="264" width="4.1640625" bestFit="1" customWidth="1"/>
    <col min="265" max="265" width="7.83203125" bestFit="1" customWidth="1"/>
    <col min="266" max="266" width="5.83203125" bestFit="1" customWidth="1"/>
    <col min="267" max="267" width="4.1640625" bestFit="1" customWidth="1"/>
    <col min="268" max="268" width="5.1640625" bestFit="1" customWidth="1"/>
    <col min="269" max="269" width="6.1640625" bestFit="1" customWidth="1"/>
    <col min="270" max="271" width="4.1640625" bestFit="1" customWidth="1"/>
    <col min="272" max="272" width="8.1640625" bestFit="1" customWidth="1"/>
    <col min="273" max="273" width="6.1640625" bestFit="1" customWidth="1"/>
    <col min="274" max="275" width="7.1640625" bestFit="1" customWidth="1"/>
    <col min="276" max="277" width="8.1640625" bestFit="1" customWidth="1"/>
    <col min="278" max="278" width="24" bestFit="1" customWidth="1"/>
    <col min="279" max="279" width="21.6640625" bestFit="1" customWidth="1"/>
  </cols>
  <sheetData>
    <row r="1" spans="1:7">
      <c r="A1" s="11" t="s">
        <v>5</v>
      </c>
      <c r="B1" t="s">
        <v>6880</v>
      </c>
    </row>
    <row r="3" spans="1:7">
      <c r="A3" s="11" t="s">
        <v>6872</v>
      </c>
      <c r="B3" s="11" t="s">
        <v>6874</v>
      </c>
    </row>
    <row r="4" spans="1:7">
      <c r="A4" s="11" t="s">
        <v>6870</v>
      </c>
      <c r="B4" t="s">
        <v>6887</v>
      </c>
      <c r="C4" t="s">
        <v>6876</v>
      </c>
      <c r="D4" t="s">
        <v>6889</v>
      </c>
      <c r="E4" t="s">
        <v>6888</v>
      </c>
      <c r="F4" t="s">
        <v>6886</v>
      </c>
      <c r="G4" t="s">
        <v>6871</v>
      </c>
    </row>
    <row r="5" spans="1:7">
      <c r="A5" s="12" t="s">
        <v>20</v>
      </c>
      <c r="B5" s="10">
        <v>2457</v>
      </c>
      <c r="C5" s="10">
        <v>2058</v>
      </c>
      <c r="D5" s="10">
        <v>662</v>
      </c>
      <c r="E5" s="10">
        <v>141</v>
      </c>
      <c r="F5" s="10">
        <v>30</v>
      </c>
      <c r="G5" s="10">
        <v>5348</v>
      </c>
    </row>
    <row r="6" spans="1:7">
      <c r="A6" s="12" t="s">
        <v>135</v>
      </c>
      <c r="B6" s="10">
        <v>398</v>
      </c>
      <c r="C6" s="10">
        <v>2272</v>
      </c>
      <c r="D6" s="10">
        <v>417</v>
      </c>
      <c r="E6" s="10">
        <v>59</v>
      </c>
      <c r="F6" s="10">
        <v>12</v>
      </c>
      <c r="G6" s="10">
        <v>3158</v>
      </c>
    </row>
    <row r="7" spans="1:7">
      <c r="A7" s="12" t="s">
        <v>54</v>
      </c>
      <c r="B7" s="10">
        <v>1412</v>
      </c>
      <c r="C7" s="10">
        <v>1590</v>
      </c>
      <c r="D7" s="10">
        <v>454</v>
      </c>
      <c r="E7" s="10">
        <v>278</v>
      </c>
      <c r="F7" s="10">
        <v>239</v>
      </c>
      <c r="G7" s="10">
        <v>3973</v>
      </c>
    </row>
    <row r="8" spans="1:7">
      <c r="A8" s="12" t="s">
        <v>203</v>
      </c>
      <c r="B8" s="10">
        <v>1912</v>
      </c>
      <c r="C8" s="10">
        <v>1758</v>
      </c>
      <c r="D8" s="10">
        <v>202</v>
      </c>
      <c r="E8" s="10">
        <v>145</v>
      </c>
      <c r="F8" s="10">
        <v>104</v>
      </c>
      <c r="G8" s="10">
        <v>4121</v>
      </c>
    </row>
    <row r="9" spans="1:7">
      <c r="A9" s="12" t="s">
        <v>74</v>
      </c>
      <c r="B9" s="10">
        <v>3842</v>
      </c>
      <c r="C9" s="10">
        <v>2133</v>
      </c>
      <c r="D9" s="10">
        <v>450</v>
      </c>
      <c r="E9" s="10">
        <v>179</v>
      </c>
      <c r="F9" s="10">
        <v>129</v>
      </c>
      <c r="G9" s="10">
        <v>6733</v>
      </c>
    </row>
    <row r="10" spans="1:7">
      <c r="A10" s="12" t="s">
        <v>6871</v>
      </c>
      <c r="B10" s="10">
        <v>10021</v>
      </c>
      <c r="C10" s="10">
        <v>9811</v>
      </c>
      <c r="D10" s="10">
        <v>2185</v>
      </c>
      <c r="E10" s="10">
        <v>802</v>
      </c>
      <c r="F10" s="10">
        <v>514</v>
      </c>
      <c r="G10" s="10">
        <v>23333</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966"/>
  <sheetViews>
    <sheetView topLeftCell="AM1" workbookViewId="0">
      <selection activeCell="AZ9" sqref="AZ9:AZ966"/>
    </sheetView>
  </sheetViews>
  <sheetFormatPr baseColWidth="10" defaultColWidth="8.83203125" defaultRowHeight="14" x14ac:dyDescent="0"/>
  <cols>
    <col min="5" max="5" width="9.83203125" bestFit="1" customWidth="1"/>
    <col min="41" max="41" width="20.1640625" customWidth="1"/>
    <col min="42" max="42" width="19" customWidth="1"/>
  </cols>
  <sheetData>
    <row r="1" spans="1:52">
      <c r="A1" s="2" t="s">
        <v>6861</v>
      </c>
      <c r="B1" s="3" t="s">
        <v>6862</v>
      </c>
    </row>
    <row r="2" spans="1:52">
      <c r="A2" s="2" t="s">
        <v>6863</v>
      </c>
      <c r="B2" s="3" t="s">
        <v>6864</v>
      </c>
    </row>
    <row r="3" spans="1:52">
      <c r="A3" s="2" t="s">
        <v>6865</v>
      </c>
      <c r="B3" s="4" t="s">
        <v>6866</v>
      </c>
    </row>
    <row r="4" spans="1:52">
      <c r="A4" s="2" t="s">
        <v>6867</v>
      </c>
      <c r="B4" s="5">
        <v>41992</v>
      </c>
    </row>
    <row r="5" spans="1:52">
      <c r="A5" s="2" t="s">
        <v>6868</v>
      </c>
      <c r="B5" s="4" t="s">
        <v>6869</v>
      </c>
    </row>
    <row r="8" spans="1:52">
      <c r="A8" s="1" t="s">
        <v>28</v>
      </c>
      <c r="B8" s="1" t="s">
        <v>0</v>
      </c>
      <c r="C8" s="1" t="s">
        <v>1</v>
      </c>
      <c r="D8" s="1" t="s">
        <v>2</v>
      </c>
      <c r="E8" s="1" t="s">
        <v>3</v>
      </c>
      <c r="F8" s="1" t="s">
        <v>4</v>
      </c>
      <c r="G8" s="1" t="s">
        <v>5</v>
      </c>
      <c r="H8" s="1" t="s">
        <v>6</v>
      </c>
      <c r="I8" s="1" t="s">
        <v>7</v>
      </c>
      <c r="J8" s="1" t="s">
        <v>8</v>
      </c>
      <c r="K8" s="1" t="s">
        <v>9</v>
      </c>
      <c r="L8" s="1" t="s">
        <v>10</v>
      </c>
      <c r="M8" s="1" t="s">
        <v>11</v>
      </c>
      <c r="N8" s="1" t="s">
        <v>12</v>
      </c>
      <c r="O8" s="1" t="s">
        <v>13</v>
      </c>
      <c r="P8" s="1" t="s">
        <v>14</v>
      </c>
      <c r="Q8" s="1" t="s">
        <v>15</v>
      </c>
      <c r="R8" s="1" t="s">
        <v>16</v>
      </c>
      <c r="S8" s="1" t="s">
        <v>17</v>
      </c>
      <c r="T8" s="1" t="s">
        <v>18</v>
      </c>
      <c r="U8" s="1" t="s">
        <v>19</v>
      </c>
      <c r="V8" s="1" t="s">
        <v>20</v>
      </c>
      <c r="W8" s="1" t="s">
        <v>21</v>
      </c>
      <c r="X8" s="1" t="s">
        <v>22</v>
      </c>
      <c r="Y8" s="1" t="s">
        <v>23</v>
      </c>
      <c r="Z8" s="1" t="s">
        <v>24</v>
      </c>
      <c r="AA8" s="1" t="s">
        <v>25</v>
      </c>
      <c r="AB8" s="1" t="s">
        <v>26</v>
      </c>
      <c r="AC8" s="1" t="s">
        <v>27</v>
      </c>
      <c r="AD8" s="1" t="s">
        <v>29</v>
      </c>
      <c r="AE8" s="1" t="s">
        <v>30</v>
      </c>
      <c r="AF8" s="1" t="s">
        <v>31</v>
      </c>
      <c r="AG8" s="1" t="s">
        <v>32</v>
      </c>
      <c r="AH8" s="1" t="s">
        <v>33</v>
      </c>
      <c r="AI8" s="1" t="s">
        <v>34</v>
      </c>
      <c r="AJ8" s="1" t="s">
        <v>35</v>
      </c>
      <c r="AK8" s="1" t="s">
        <v>36</v>
      </c>
      <c r="AL8" s="1" t="s">
        <v>37</v>
      </c>
      <c r="AM8" s="1" t="s">
        <v>38</v>
      </c>
      <c r="AN8" s="1" t="s">
        <v>39</v>
      </c>
      <c r="AO8" s="1" t="s">
        <v>40</v>
      </c>
      <c r="AP8" s="1" t="s">
        <v>41</v>
      </c>
      <c r="AQ8" s="1" t="s">
        <v>42</v>
      </c>
      <c r="AR8" s="1" t="s">
        <v>43</v>
      </c>
      <c r="AS8" s="1" t="s">
        <v>44</v>
      </c>
      <c r="AT8" s="1" t="s">
        <v>45</v>
      </c>
      <c r="AU8" s="1" t="s">
        <v>46</v>
      </c>
      <c r="AV8" s="1" t="s">
        <v>47</v>
      </c>
      <c r="AW8" s="1" t="s">
        <v>48</v>
      </c>
      <c r="AX8" s="1" t="s">
        <v>49</v>
      </c>
      <c r="AY8" s="1" t="s">
        <v>50</v>
      </c>
      <c r="AZ8" s="14" t="s">
        <v>6873</v>
      </c>
    </row>
    <row r="9" spans="1:52">
      <c r="A9" s="8">
        <v>6367</v>
      </c>
      <c r="B9" s="6" t="s">
        <v>51</v>
      </c>
      <c r="C9" s="6" t="s">
        <v>52</v>
      </c>
      <c r="D9" s="6" t="s">
        <v>53</v>
      </c>
      <c r="E9" s="6" t="s">
        <v>54</v>
      </c>
      <c r="F9" s="7">
        <v>41905</v>
      </c>
      <c r="G9" s="8">
        <v>4</v>
      </c>
      <c r="H9" s="6" t="s">
        <v>55</v>
      </c>
      <c r="I9" s="6" t="s">
        <v>56</v>
      </c>
      <c r="J9" s="6" t="s">
        <v>57</v>
      </c>
      <c r="K9" s="6" t="s">
        <v>58</v>
      </c>
      <c r="L9" s="8">
        <v>705</v>
      </c>
      <c r="M9" s="8">
        <v>0</v>
      </c>
      <c r="N9" s="9"/>
      <c r="O9" s="9"/>
      <c r="P9" s="9"/>
      <c r="Q9" s="9"/>
      <c r="R9" s="9"/>
      <c r="S9" s="9"/>
      <c r="T9" s="6" t="s">
        <v>55</v>
      </c>
      <c r="U9" s="6" t="s">
        <v>59</v>
      </c>
      <c r="V9" s="9"/>
      <c r="W9" s="7">
        <v>41905</v>
      </c>
      <c r="X9" s="6" t="s">
        <v>55</v>
      </c>
      <c r="Y9" s="6" t="s">
        <v>60</v>
      </c>
      <c r="Z9" s="6" t="s">
        <v>58</v>
      </c>
      <c r="AA9" s="7">
        <v>41905</v>
      </c>
      <c r="AB9" s="8">
        <v>-122.428996</v>
      </c>
      <c r="AC9" s="8">
        <v>37.785772000000001</v>
      </c>
      <c r="AD9" s="6" t="s">
        <v>61</v>
      </c>
      <c r="AE9" s="6" t="s">
        <v>54</v>
      </c>
      <c r="AF9" s="8">
        <v>4</v>
      </c>
      <c r="AG9" s="8">
        <v>0</v>
      </c>
      <c r="AH9" s="9"/>
      <c r="AI9" s="9"/>
      <c r="AJ9" s="9"/>
      <c r="AK9" s="9"/>
      <c r="AL9" s="9"/>
      <c r="AM9" s="9"/>
      <c r="AN9" s="6" t="s">
        <v>53</v>
      </c>
      <c r="AO9" s="9"/>
      <c r="AP9" s="9"/>
      <c r="AQ9" s="8">
        <v>0</v>
      </c>
      <c r="AR9" s="6" t="s">
        <v>55</v>
      </c>
      <c r="AS9" s="8">
        <v>4800</v>
      </c>
      <c r="AT9" s="6" t="s">
        <v>55</v>
      </c>
      <c r="AU9" s="6" t="s">
        <v>55</v>
      </c>
      <c r="AV9" s="6" t="s">
        <v>55</v>
      </c>
      <c r="AW9" s="6" t="s">
        <v>55</v>
      </c>
      <c r="AX9" s="6" t="s">
        <v>55</v>
      </c>
      <c r="AY9" s="6" t="s">
        <v>55</v>
      </c>
      <c r="AZ9" t="str">
        <f>IF(G9&gt;250,"Above 250 Units",IF(G9&gt;=50,"50-250 Units",IF(G9&gt;=11,"11-49 Units",IF(G9&gt;=3,"3-10 Units","1-2 Units"))))</f>
        <v>3-10 Units</v>
      </c>
    </row>
    <row r="10" spans="1:52">
      <c r="A10" s="8">
        <v>6</v>
      </c>
      <c r="B10" s="6" t="s">
        <v>62</v>
      </c>
      <c r="C10" s="6" t="s">
        <v>63</v>
      </c>
      <c r="D10" s="6" t="s">
        <v>64</v>
      </c>
      <c r="E10" s="6" t="s">
        <v>65</v>
      </c>
      <c r="F10" s="7">
        <v>41906</v>
      </c>
      <c r="G10" s="8">
        <v>0</v>
      </c>
      <c r="H10" s="6" t="s">
        <v>66</v>
      </c>
      <c r="I10" s="6" t="s">
        <v>55</v>
      </c>
      <c r="J10" s="6" t="s">
        <v>67</v>
      </c>
      <c r="K10" s="6" t="s">
        <v>68</v>
      </c>
      <c r="L10" s="8">
        <v>743</v>
      </c>
      <c r="M10" s="8">
        <v>298378</v>
      </c>
      <c r="N10" s="8">
        <v>0</v>
      </c>
      <c r="O10" s="8">
        <v>298378</v>
      </c>
      <c r="P10" s="9"/>
      <c r="Q10" s="9"/>
      <c r="R10" s="9"/>
      <c r="S10" s="9"/>
      <c r="T10" s="6" t="s">
        <v>69</v>
      </c>
      <c r="U10" s="6" t="s">
        <v>70</v>
      </c>
      <c r="V10" s="7">
        <v>39912</v>
      </c>
      <c r="W10" s="9"/>
      <c r="X10" s="6" t="s">
        <v>71</v>
      </c>
      <c r="Y10" s="6" t="s">
        <v>72</v>
      </c>
      <c r="Z10" s="6" t="s">
        <v>68</v>
      </c>
      <c r="AA10" s="7">
        <v>39912</v>
      </c>
      <c r="AB10" s="8">
        <v>-122.40076120000001</v>
      </c>
      <c r="AC10" s="8">
        <v>37.785935700000003</v>
      </c>
      <c r="AD10" s="6" t="s">
        <v>73</v>
      </c>
      <c r="AE10" s="6" t="s">
        <v>74</v>
      </c>
      <c r="AF10" s="9"/>
      <c r="AG10" s="8">
        <v>66685</v>
      </c>
      <c r="AH10" s="8">
        <v>101710</v>
      </c>
      <c r="AI10" s="9"/>
      <c r="AJ10" s="8">
        <v>-35025</v>
      </c>
      <c r="AK10" s="9"/>
      <c r="AL10" s="9"/>
      <c r="AM10" s="9"/>
      <c r="AN10" s="6" t="s">
        <v>64</v>
      </c>
      <c r="AO10" s="9"/>
      <c r="AP10" s="9"/>
      <c r="AQ10" s="8">
        <v>-1</v>
      </c>
      <c r="AR10" s="6" t="s">
        <v>75</v>
      </c>
      <c r="AS10" s="8">
        <v>298378</v>
      </c>
      <c r="AT10" s="6" t="s">
        <v>76</v>
      </c>
      <c r="AU10" s="6" t="s">
        <v>77</v>
      </c>
      <c r="AV10" s="6" t="s">
        <v>55</v>
      </c>
      <c r="AW10" s="6" t="s">
        <v>78</v>
      </c>
      <c r="AX10" s="6" t="s">
        <v>79</v>
      </c>
      <c r="AY10" s="6" t="s">
        <v>80</v>
      </c>
      <c r="AZ10" t="str">
        <f t="shared" ref="AZ10:AZ73" si="0">IF(G10&gt;250,"Above 250 Units",IF(G10&gt;=50,"50-250 Units",IF(G10&gt;=11,"11-49 Units",IF(G10&gt;=3,"3-10 Units","1-2 Units"))))</f>
        <v>1-2 Units</v>
      </c>
    </row>
    <row r="11" spans="1:52">
      <c r="A11" s="8">
        <v>1</v>
      </c>
      <c r="B11" s="6" t="s">
        <v>81</v>
      </c>
      <c r="C11" s="6" t="s">
        <v>82</v>
      </c>
      <c r="D11" s="6" t="s">
        <v>64</v>
      </c>
      <c r="E11" s="6" t="s">
        <v>83</v>
      </c>
      <c r="F11" s="7">
        <v>39911</v>
      </c>
      <c r="G11" s="8">
        <v>165</v>
      </c>
      <c r="H11" s="6" t="s">
        <v>84</v>
      </c>
      <c r="I11" s="6" t="s">
        <v>55</v>
      </c>
      <c r="J11" s="6" t="s">
        <v>67</v>
      </c>
      <c r="K11" s="6" t="s">
        <v>85</v>
      </c>
      <c r="L11" s="8">
        <v>608</v>
      </c>
      <c r="M11" s="8">
        <v>3640</v>
      </c>
      <c r="N11" s="8">
        <v>0</v>
      </c>
      <c r="O11" s="8">
        <v>0</v>
      </c>
      <c r="P11" s="8">
        <v>0</v>
      </c>
      <c r="Q11" s="8">
        <v>0</v>
      </c>
      <c r="R11" s="8">
        <v>3640</v>
      </c>
      <c r="S11" s="8">
        <v>0</v>
      </c>
      <c r="T11" s="6" t="s">
        <v>86</v>
      </c>
      <c r="U11" s="6" t="s">
        <v>55</v>
      </c>
      <c r="V11" s="7">
        <v>39911</v>
      </c>
      <c r="W11" s="7">
        <v>39988</v>
      </c>
      <c r="X11" s="6" t="s">
        <v>87</v>
      </c>
      <c r="Y11" s="6" t="s">
        <v>88</v>
      </c>
      <c r="Z11" s="6" t="s">
        <v>85</v>
      </c>
      <c r="AA11" s="7">
        <v>39911</v>
      </c>
      <c r="AB11" s="8">
        <v>-122.4159598</v>
      </c>
      <c r="AC11" s="8">
        <v>37.775286399999999</v>
      </c>
      <c r="AD11" s="6" t="s">
        <v>89</v>
      </c>
      <c r="AE11" s="6" t="s">
        <v>20</v>
      </c>
      <c r="AF11" s="8">
        <v>165</v>
      </c>
      <c r="AG11" s="8">
        <v>3640</v>
      </c>
      <c r="AH11" s="8">
        <v>0</v>
      </c>
      <c r="AI11" s="8">
        <v>0</v>
      </c>
      <c r="AJ11" s="8">
        <v>0</v>
      </c>
      <c r="AK11" s="8">
        <v>0</v>
      </c>
      <c r="AL11" s="8">
        <v>3640</v>
      </c>
      <c r="AM11" s="8">
        <v>0</v>
      </c>
      <c r="AN11" s="6" t="s">
        <v>64</v>
      </c>
      <c r="AO11" s="8">
        <v>165</v>
      </c>
      <c r="AP11" s="8">
        <v>165</v>
      </c>
      <c r="AQ11" s="8">
        <v>0</v>
      </c>
      <c r="AR11" s="6" t="s">
        <v>75</v>
      </c>
      <c r="AS11" s="8">
        <v>243955</v>
      </c>
      <c r="AT11" s="6" t="s">
        <v>90</v>
      </c>
      <c r="AU11" s="6" t="s">
        <v>91</v>
      </c>
      <c r="AV11" s="6" t="s">
        <v>92</v>
      </c>
      <c r="AW11" s="6" t="s">
        <v>93</v>
      </c>
      <c r="AX11" s="6" t="s">
        <v>94</v>
      </c>
      <c r="AY11" s="6" t="s">
        <v>95</v>
      </c>
      <c r="AZ11" t="str">
        <f t="shared" si="0"/>
        <v>50-250 Units</v>
      </c>
    </row>
    <row r="12" spans="1:52">
      <c r="A12" s="8">
        <v>3</v>
      </c>
      <c r="B12" s="6" t="s">
        <v>96</v>
      </c>
      <c r="C12" s="6" t="s">
        <v>97</v>
      </c>
      <c r="D12" s="6" t="s">
        <v>64</v>
      </c>
      <c r="E12" s="6" t="s">
        <v>98</v>
      </c>
      <c r="F12" s="7">
        <v>41333</v>
      </c>
      <c r="G12" s="8">
        <v>7</v>
      </c>
      <c r="H12" s="6" t="s">
        <v>99</v>
      </c>
      <c r="I12" s="6" t="s">
        <v>55</v>
      </c>
      <c r="J12" s="6" t="s">
        <v>57</v>
      </c>
      <c r="K12" s="6" t="s">
        <v>100</v>
      </c>
      <c r="L12" s="8">
        <v>678</v>
      </c>
      <c r="M12" s="8">
        <v>12460</v>
      </c>
      <c r="N12" s="8">
        <v>12460</v>
      </c>
      <c r="O12" s="9"/>
      <c r="P12" s="9"/>
      <c r="Q12" s="9"/>
      <c r="R12" s="9"/>
      <c r="S12" s="9"/>
      <c r="T12" s="6" t="s">
        <v>101</v>
      </c>
      <c r="U12" s="6" t="s">
        <v>55</v>
      </c>
      <c r="V12" s="7">
        <v>41333</v>
      </c>
      <c r="W12" s="9"/>
      <c r="X12" s="6" t="s">
        <v>102</v>
      </c>
      <c r="Y12" s="6" t="s">
        <v>103</v>
      </c>
      <c r="Z12" s="6" t="s">
        <v>100</v>
      </c>
      <c r="AA12" s="7">
        <v>41333</v>
      </c>
      <c r="AB12" s="8">
        <v>-122.41015710000001</v>
      </c>
      <c r="AC12" s="8">
        <v>37.785198800000003</v>
      </c>
      <c r="AD12" s="6" t="s">
        <v>89</v>
      </c>
      <c r="AE12" s="6" t="s">
        <v>20</v>
      </c>
      <c r="AF12" s="8">
        <v>4</v>
      </c>
      <c r="AG12" s="8">
        <v>0</v>
      </c>
      <c r="AH12" s="9"/>
      <c r="AI12" s="9"/>
      <c r="AJ12" s="8">
        <v>0</v>
      </c>
      <c r="AK12" s="9"/>
      <c r="AL12" s="9"/>
      <c r="AM12" s="9"/>
      <c r="AN12" s="6" t="s">
        <v>64</v>
      </c>
      <c r="AO12" s="9"/>
      <c r="AP12" s="9"/>
      <c r="AQ12" s="8">
        <v>0</v>
      </c>
      <c r="AR12" s="6" t="s">
        <v>75</v>
      </c>
      <c r="AS12" s="8">
        <v>31440</v>
      </c>
      <c r="AT12" s="6" t="s">
        <v>104</v>
      </c>
      <c r="AU12" s="6" t="s">
        <v>105</v>
      </c>
      <c r="AV12" s="6" t="s">
        <v>106</v>
      </c>
      <c r="AW12" s="6" t="s">
        <v>107</v>
      </c>
      <c r="AX12" s="6" t="s">
        <v>108</v>
      </c>
      <c r="AY12" s="6" t="s">
        <v>109</v>
      </c>
      <c r="AZ12" t="str">
        <f t="shared" si="0"/>
        <v>3-10 Units</v>
      </c>
    </row>
    <row r="13" spans="1:52">
      <c r="A13" s="8">
        <v>11</v>
      </c>
      <c r="B13" s="6" t="s">
        <v>110</v>
      </c>
      <c r="C13" s="6" t="s">
        <v>111</v>
      </c>
      <c r="D13" s="6" t="s">
        <v>112</v>
      </c>
      <c r="E13" s="6" t="s">
        <v>54</v>
      </c>
      <c r="F13" s="7">
        <v>39961</v>
      </c>
      <c r="G13" s="8">
        <v>2</v>
      </c>
      <c r="H13" s="6" t="s">
        <v>55</v>
      </c>
      <c r="I13" s="6" t="s">
        <v>113</v>
      </c>
      <c r="J13" s="6" t="s">
        <v>114</v>
      </c>
      <c r="K13" s="6" t="s">
        <v>115</v>
      </c>
      <c r="L13" s="8">
        <v>284</v>
      </c>
      <c r="M13" s="8">
        <v>0</v>
      </c>
      <c r="N13" s="9"/>
      <c r="O13" s="9"/>
      <c r="P13" s="9"/>
      <c r="Q13" s="9"/>
      <c r="R13" s="9"/>
      <c r="S13" s="9"/>
      <c r="T13" s="6" t="s">
        <v>55</v>
      </c>
      <c r="U13" s="6" t="s">
        <v>116</v>
      </c>
      <c r="V13" s="9"/>
      <c r="W13" s="7">
        <v>39961</v>
      </c>
      <c r="X13" s="6" t="s">
        <v>117</v>
      </c>
      <c r="Y13" s="6" t="s">
        <v>118</v>
      </c>
      <c r="Z13" s="6" t="s">
        <v>115</v>
      </c>
      <c r="AA13" s="7">
        <v>39961</v>
      </c>
      <c r="AB13" s="8">
        <v>-122.46985100000001</v>
      </c>
      <c r="AC13" s="8">
        <v>37.779254999999999</v>
      </c>
      <c r="AD13" s="6" t="s">
        <v>61</v>
      </c>
      <c r="AE13" s="6" t="s">
        <v>54</v>
      </c>
      <c r="AF13" s="8">
        <v>1</v>
      </c>
      <c r="AG13" s="8">
        <v>0</v>
      </c>
      <c r="AH13" s="9"/>
      <c r="AI13" s="9"/>
      <c r="AJ13" s="9"/>
      <c r="AK13" s="9"/>
      <c r="AL13" s="9"/>
      <c r="AM13" s="9"/>
      <c r="AN13" s="6" t="s">
        <v>112</v>
      </c>
      <c r="AO13" s="9"/>
      <c r="AP13" s="9"/>
      <c r="AQ13" s="8">
        <v>0</v>
      </c>
      <c r="AR13" s="6" t="s">
        <v>55</v>
      </c>
      <c r="AS13" s="8">
        <v>2400</v>
      </c>
      <c r="AT13" s="6" t="s">
        <v>55</v>
      </c>
      <c r="AU13" s="6" t="s">
        <v>55</v>
      </c>
      <c r="AV13" s="6" t="s">
        <v>55</v>
      </c>
      <c r="AW13" s="6" t="s">
        <v>55</v>
      </c>
      <c r="AX13" s="6" t="s">
        <v>55</v>
      </c>
      <c r="AY13" s="6" t="s">
        <v>55</v>
      </c>
      <c r="AZ13" t="str">
        <f t="shared" si="0"/>
        <v>1-2 Units</v>
      </c>
    </row>
    <row r="14" spans="1:52">
      <c r="A14" s="8">
        <v>20</v>
      </c>
      <c r="B14" s="6" t="s">
        <v>119</v>
      </c>
      <c r="C14" s="6" t="s">
        <v>120</v>
      </c>
      <c r="D14" s="6" t="s">
        <v>121</v>
      </c>
      <c r="E14" s="6" t="s">
        <v>98</v>
      </c>
      <c r="F14" s="7">
        <v>41465</v>
      </c>
      <c r="G14" s="8">
        <v>9</v>
      </c>
      <c r="H14" s="6" t="s">
        <v>122</v>
      </c>
      <c r="I14" s="6" t="s">
        <v>123</v>
      </c>
      <c r="J14" s="6" t="s">
        <v>114</v>
      </c>
      <c r="K14" s="6" t="s">
        <v>124</v>
      </c>
      <c r="L14" s="8">
        <v>345</v>
      </c>
      <c r="M14" s="8">
        <v>1120</v>
      </c>
      <c r="N14" s="8">
        <v>1120</v>
      </c>
      <c r="O14" s="9"/>
      <c r="P14" s="9"/>
      <c r="Q14" s="8">
        <v>0</v>
      </c>
      <c r="R14" s="9"/>
      <c r="S14" s="9"/>
      <c r="T14" s="6" t="s">
        <v>125</v>
      </c>
      <c r="U14" s="6" t="s">
        <v>126</v>
      </c>
      <c r="V14" s="7">
        <v>41465</v>
      </c>
      <c r="W14" s="7">
        <v>41213</v>
      </c>
      <c r="X14" s="6" t="s">
        <v>117</v>
      </c>
      <c r="Y14" s="6" t="s">
        <v>118</v>
      </c>
      <c r="Z14" s="6" t="s">
        <v>127</v>
      </c>
      <c r="AA14" s="7">
        <v>41213</v>
      </c>
      <c r="AB14" s="8">
        <v>-122.419425</v>
      </c>
      <c r="AC14" s="8">
        <v>37.795060900000003</v>
      </c>
      <c r="AD14" s="6" t="s">
        <v>89</v>
      </c>
      <c r="AE14" s="6" t="s">
        <v>20</v>
      </c>
      <c r="AF14" s="8">
        <v>9</v>
      </c>
      <c r="AG14" s="8">
        <v>-9303</v>
      </c>
      <c r="AH14" s="9"/>
      <c r="AI14" s="9"/>
      <c r="AJ14" s="8">
        <v>-537</v>
      </c>
      <c r="AK14" s="8">
        <v>-8766</v>
      </c>
      <c r="AL14" s="9"/>
      <c r="AM14" s="9"/>
      <c r="AN14" s="6" t="s">
        <v>121</v>
      </c>
      <c r="AO14" s="9"/>
      <c r="AP14" s="9"/>
      <c r="AQ14" s="8">
        <v>0</v>
      </c>
      <c r="AR14" s="6" t="s">
        <v>75</v>
      </c>
      <c r="AS14" s="8">
        <v>1120</v>
      </c>
      <c r="AT14" s="6" t="s">
        <v>128</v>
      </c>
      <c r="AU14" s="6" t="s">
        <v>129</v>
      </c>
      <c r="AV14" s="6" t="s">
        <v>130</v>
      </c>
      <c r="AW14" s="6" t="s">
        <v>131</v>
      </c>
      <c r="AX14" s="6" t="s">
        <v>108</v>
      </c>
      <c r="AY14" s="6" t="s">
        <v>132</v>
      </c>
      <c r="AZ14" t="str">
        <f t="shared" si="0"/>
        <v>3-10 Units</v>
      </c>
    </row>
    <row r="15" spans="1:52">
      <c r="A15" s="8">
        <v>24</v>
      </c>
      <c r="B15" s="6" t="s">
        <v>133</v>
      </c>
      <c r="C15" s="6" t="s">
        <v>134</v>
      </c>
      <c r="D15" s="6" t="s">
        <v>121</v>
      </c>
      <c r="E15" s="6" t="s">
        <v>135</v>
      </c>
      <c r="F15" s="7">
        <v>41102</v>
      </c>
      <c r="G15" s="8">
        <v>0</v>
      </c>
      <c r="H15" s="6" t="s">
        <v>136</v>
      </c>
      <c r="I15" s="6" t="s">
        <v>55</v>
      </c>
      <c r="J15" s="6" t="s">
        <v>57</v>
      </c>
      <c r="K15" s="6" t="s">
        <v>137</v>
      </c>
      <c r="L15" s="8">
        <v>346</v>
      </c>
      <c r="M15" s="8">
        <v>140990</v>
      </c>
      <c r="N15" s="9"/>
      <c r="O15" s="8">
        <v>140990</v>
      </c>
      <c r="P15" s="9"/>
      <c r="Q15" s="9"/>
      <c r="R15" s="9"/>
      <c r="S15" s="9"/>
      <c r="T15" s="6" t="s">
        <v>138</v>
      </c>
      <c r="U15" s="6" t="s">
        <v>55</v>
      </c>
      <c r="V15" s="7">
        <v>39625</v>
      </c>
      <c r="W15" s="9"/>
      <c r="X15" s="6" t="s">
        <v>139</v>
      </c>
      <c r="Y15" s="6" t="s">
        <v>140</v>
      </c>
      <c r="Z15" s="6" t="s">
        <v>137</v>
      </c>
      <c r="AA15" s="7">
        <v>39625</v>
      </c>
      <c r="AB15" s="8">
        <v>-122.4092984</v>
      </c>
      <c r="AC15" s="8">
        <v>37.795692600000002</v>
      </c>
      <c r="AD15" s="6" t="s">
        <v>73</v>
      </c>
      <c r="AE15" s="6" t="s">
        <v>135</v>
      </c>
      <c r="AF15" s="8">
        <v>0</v>
      </c>
      <c r="AG15" s="8">
        <v>68010</v>
      </c>
      <c r="AH15" s="8">
        <v>68010</v>
      </c>
      <c r="AI15" s="9"/>
      <c r="AJ15" s="9"/>
      <c r="AK15" s="9"/>
      <c r="AL15" s="9"/>
      <c r="AM15" s="9"/>
      <c r="AN15" s="6" t="s">
        <v>121</v>
      </c>
      <c r="AO15" s="9"/>
      <c r="AP15" s="9"/>
      <c r="AQ15" s="8">
        <v>-1</v>
      </c>
      <c r="AR15" s="6" t="s">
        <v>75</v>
      </c>
      <c r="AS15" s="8">
        <v>140990</v>
      </c>
      <c r="AT15" s="6" t="s">
        <v>141</v>
      </c>
      <c r="AU15" s="6" t="s">
        <v>142</v>
      </c>
      <c r="AV15" s="6" t="s">
        <v>143</v>
      </c>
      <c r="AW15" s="6" t="s">
        <v>144</v>
      </c>
      <c r="AX15" s="6" t="s">
        <v>145</v>
      </c>
      <c r="AY15" s="6" t="s">
        <v>146</v>
      </c>
      <c r="AZ15" t="str">
        <f t="shared" si="0"/>
        <v>1-2 Units</v>
      </c>
    </row>
    <row r="16" spans="1:52">
      <c r="A16" s="8">
        <v>27</v>
      </c>
      <c r="B16" s="6" t="s">
        <v>147</v>
      </c>
      <c r="C16" s="6" t="s">
        <v>148</v>
      </c>
      <c r="D16" s="6" t="s">
        <v>121</v>
      </c>
      <c r="E16" s="6" t="s">
        <v>98</v>
      </c>
      <c r="F16" s="7">
        <v>41908</v>
      </c>
      <c r="G16" s="8">
        <v>24</v>
      </c>
      <c r="H16" s="6" t="s">
        <v>149</v>
      </c>
      <c r="I16" s="6" t="s">
        <v>55</v>
      </c>
      <c r="J16" s="6" t="s">
        <v>57</v>
      </c>
      <c r="K16" s="6" t="s">
        <v>150</v>
      </c>
      <c r="L16" s="8">
        <v>792</v>
      </c>
      <c r="M16" s="8">
        <v>1700</v>
      </c>
      <c r="N16" s="9"/>
      <c r="O16" s="9"/>
      <c r="P16" s="9"/>
      <c r="Q16" s="9"/>
      <c r="R16" s="8">
        <v>1700</v>
      </c>
      <c r="S16" s="9"/>
      <c r="T16" s="6" t="s">
        <v>151</v>
      </c>
      <c r="U16" s="6" t="s">
        <v>55</v>
      </c>
      <c r="V16" s="7">
        <v>41908</v>
      </c>
      <c r="W16" s="9"/>
      <c r="X16" s="6" t="s">
        <v>152</v>
      </c>
      <c r="Y16" s="6" t="s">
        <v>153</v>
      </c>
      <c r="Z16" s="6" t="s">
        <v>150</v>
      </c>
      <c r="AA16" s="7">
        <v>41908</v>
      </c>
      <c r="AB16" s="8">
        <v>-122.40587499999999</v>
      </c>
      <c r="AC16" s="8">
        <v>37.795425999999999</v>
      </c>
      <c r="AD16" s="6" t="s">
        <v>89</v>
      </c>
      <c r="AE16" s="6" t="s">
        <v>20</v>
      </c>
      <c r="AF16" s="8">
        <v>23</v>
      </c>
      <c r="AG16" s="8">
        <v>-8294</v>
      </c>
      <c r="AH16" s="9"/>
      <c r="AI16" s="9"/>
      <c r="AJ16" s="9"/>
      <c r="AK16" s="9"/>
      <c r="AL16" s="8">
        <v>-8294</v>
      </c>
      <c r="AM16" s="9"/>
      <c r="AN16" s="6" t="s">
        <v>121</v>
      </c>
      <c r="AO16" s="8">
        <v>18</v>
      </c>
      <c r="AP16" s="8">
        <v>18</v>
      </c>
      <c r="AQ16" s="8">
        <v>0</v>
      </c>
      <c r="AR16" s="6" t="s">
        <v>75</v>
      </c>
      <c r="AS16" s="8">
        <v>13312</v>
      </c>
      <c r="AT16" s="6" t="s">
        <v>154</v>
      </c>
      <c r="AU16" s="6" t="s">
        <v>155</v>
      </c>
      <c r="AV16" s="6" t="s">
        <v>156</v>
      </c>
      <c r="AW16" s="6" t="s">
        <v>157</v>
      </c>
      <c r="AX16" s="6" t="s">
        <v>158</v>
      </c>
      <c r="AY16" s="6" t="s">
        <v>159</v>
      </c>
      <c r="AZ16" t="str">
        <f t="shared" si="0"/>
        <v>11-49 Units</v>
      </c>
    </row>
    <row r="17" spans="1:52">
      <c r="A17" s="8">
        <v>31</v>
      </c>
      <c r="B17" s="6" t="s">
        <v>160</v>
      </c>
      <c r="C17" s="6" t="s">
        <v>161</v>
      </c>
      <c r="D17" s="6" t="s">
        <v>121</v>
      </c>
      <c r="E17" s="6" t="s">
        <v>135</v>
      </c>
      <c r="F17" s="7">
        <v>41079</v>
      </c>
      <c r="G17" s="8">
        <v>170</v>
      </c>
      <c r="H17" s="6" t="s">
        <v>162</v>
      </c>
      <c r="I17" s="6" t="s">
        <v>55</v>
      </c>
      <c r="J17" s="6" t="s">
        <v>57</v>
      </c>
      <c r="K17" s="6" t="s">
        <v>100</v>
      </c>
      <c r="L17" s="8">
        <v>814</v>
      </c>
      <c r="M17" s="8">
        <v>32100</v>
      </c>
      <c r="N17" s="8">
        <v>1500</v>
      </c>
      <c r="O17" s="8">
        <v>0</v>
      </c>
      <c r="P17" s="8">
        <v>0</v>
      </c>
      <c r="Q17" s="8">
        <v>0</v>
      </c>
      <c r="R17" s="8">
        <v>30600</v>
      </c>
      <c r="S17" s="8">
        <v>0</v>
      </c>
      <c r="T17" s="6" t="s">
        <v>163</v>
      </c>
      <c r="U17" s="6" t="s">
        <v>55</v>
      </c>
      <c r="V17" s="7">
        <v>39420</v>
      </c>
      <c r="W17" s="9"/>
      <c r="X17" s="6" t="s">
        <v>164</v>
      </c>
      <c r="Y17" s="6" t="s">
        <v>165</v>
      </c>
      <c r="Z17" s="6" t="s">
        <v>100</v>
      </c>
      <c r="AA17" s="7">
        <v>39420</v>
      </c>
      <c r="AB17" s="8">
        <v>-122.4005452</v>
      </c>
      <c r="AC17" s="8">
        <v>37.795891599999997</v>
      </c>
      <c r="AD17" s="6" t="s">
        <v>89</v>
      </c>
      <c r="AE17" s="6" t="s">
        <v>135</v>
      </c>
      <c r="AF17" s="8">
        <v>170</v>
      </c>
      <c r="AG17" s="8">
        <v>32100</v>
      </c>
      <c r="AH17" s="8">
        <v>0</v>
      </c>
      <c r="AI17" s="8">
        <v>0</v>
      </c>
      <c r="AJ17" s="8">
        <v>1500</v>
      </c>
      <c r="AK17" s="8">
        <v>0</v>
      </c>
      <c r="AL17" s="8">
        <v>30600</v>
      </c>
      <c r="AM17" s="8">
        <v>0</v>
      </c>
      <c r="AN17" s="6" t="s">
        <v>121</v>
      </c>
      <c r="AO17" s="9"/>
      <c r="AP17" s="9"/>
      <c r="AQ17" s="8">
        <v>-1</v>
      </c>
      <c r="AR17" s="6" t="s">
        <v>75</v>
      </c>
      <c r="AS17" s="8">
        <v>318500</v>
      </c>
      <c r="AT17" s="6" t="s">
        <v>166</v>
      </c>
      <c r="AU17" s="6" t="s">
        <v>167</v>
      </c>
      <c r="AV17" s="6" t="s">
        <v>168</v>
      </c>
      <c r="AW17" s="6" t="s">
        <v>169</v>
      </c>
      <c r="AX17" s="6" t="s">
        <v>170</v>
      </c>
      <c r="AY17" s="6" t="s">
        <v>171</v>
      </c>
      <c r="AZ17" t="str">
        <f t="shared" si="0"/>
        <v>50-250 Units</v>
      </c>
    </row>
    <row r="18" spans="1:52">
      <c r="A18" s="8">
        <v>41</v>
      </c>
      <c r="B18" s="6" t="s">
        <v>172</v>
      </c>
      <c r="C18" s="6" t="s">
        <v>173</v>
      </c>
      <c r="D18" s="6" t="s">
        <v>121</v>
      </c>
      <c r="E18" s="6" t="s">
        <v>135</v>
      </c>
      <c r="F18" s="7">
        <v>41593</v>
      </c>
      <c r="G18" s="8">
        <v>28</v>
      </c>
      <c r="H18" s="6" t="s">
        <v>174</v>
      </c>
      <c r="I18" s="6" t="s">
        <v>55</v>
      </c>
      <c r="J18" s="6" t="s">
        <v>114</v>
      </c>
      <c r="K18" s="6" t="s">
        <v>175</v>
      </c>
      <c r="L18" s="8">
        <v>343</v>
      </c>
      <c r="M18" s="8">
        <v>0</v>
      </c>
      <c r="N18" s="9"/>
      <c r="O18" s="9"/>
      <c r="P18" s="9"/>
      <c r="Q18" s="9"/>
      <c r="R18" s="9"/>
      <c r="S18" s="9"/>
      <c r="T18" s="6" t="s">
        <v>176</v>
      </c>
      <c r="U18" s="6" t="s">
        <v>55</v>
      </c>
      <c r="V18" s="7">
        <v>41458</v>
      </c>
      <c r="W18" s="9"/>
      <c r="X18" s="6" t="s">
        <v>177</v>
      </c>
      <c r="Y18" s="6" t="s">
        <v>140</v>
      </c>
      <c r="Z18" s="6" t="s">
        <v>175</v>
      </c>
      <c r="AA18" s="7">
        <v>41458</v>
      </c>
      <c r="AB18" s="8">
        <v>-122.419763</v>
      </c>
      <c r="AC18" s="8">
        <v>37.792779000000003</v>
      </c>
      <c r="AD18" s="6" t="s">
        <v>61</v>
      </c>
      <c r="AE18" s="6" t="s">
        <v>135</v>
      </c>
      <c r="AF18" s="8">
        <v>28</v>
      </c>
      <c r="AG18" s="8">
        <v>0</v>
      </c>
      <c r="AH18" s="9"/>
      <c r="AI18" s="9"/>
      <c r="AJ18" s="9"/>
      <c r="AK18" s="9"/>
      <c r="AL18" s="9"/>
      <c r="AM18" s="9"/>
      <c r="AN18" s="6" t="s">
        <v>121</v>
      </c>
      <c r="AO18" s="9"/>
      <c r="AP18" s="9"/>
      <c r="AQ18" s="8">
        <v>-1</v>
      </c>
      <c r="AR18" s="6" t="s">
        <v>75</v>
      </c>
      <c r="AS18" s="8">
        <v>30150</v>
      </c>
      <c r="AT18" s="6" t="s">
        <v>178</v>
      </c>
      <c r="AU18" s="6" t="s">
        <v>179</v>
      </c>
      <c r="AV18" s="6" t="s">
        <v>180</v>
      </c>
      <c r="AW18" s="6" t="s">
        <v>181</v>
      </c>
      <c r="AX18" s="6" t="s">
        <v>145</v>
      </c>
      <c r="AY18" s="6" t="s">
        <v>182</v>
      </c>
      <c r="AZ18" t="str">
        <f t="shared" si="0"/>
        <v>11-49 Units</v>
      </c>
    </row>
    <row r="19" spans="1:52">
      <c r="A19" s="8">
        <v>60</v>
      </c>
      <c r="B19" s="6" t="s">
        <v>183</v>
      </c>
      <c r="C19" s="6" t="s">
        <v>184</v>
      </c>
      <c r="D19" s="6" t="s">
        <v>121</v>
      </c>
      <c r="E19" s="6" t="s">
        <v>65</v>
      </c>
      <c r="F19" s="7">
        <v>41906</v>
      </c>
      <c r="G19" s="8">
        <v>1</v>
      </c>
      <c r="H19" s="6" t="s">
        <v>185</v>
      </c>
      <c r="I19" s="6" t="s">
        <v>186</v>
      </c>
      <c r="J19" s="6" t="s">
        <v>67</v>
      </c>
      <c r="K19" s="6" t="s">
        <v>187</v>
      </c>
      <c r="L19" s="8">
        <v>847</v>
      </c>
      <c r="M19" s="8">
        <v>5589</v>
      </c>
      <c r="N19" s="8">
        <v>0</v>
      </c>
      <c r="O19" s="8">
        <v>0</v>
      </c>
      <c r="P19" s="8">
        <v>0</v>
      </c>
      <c r="Q19" s="8">
        <v>0</v>
      </c>
      <c r="R19" s="8">
        <v>5589</v>
      </c>
      <c r="S19" s="8">
        <v>0</v>
      </c>
      <c r="T19" s="6" t="s">
        <v>188</v>
      </c>
      <c r="U19" s="6" t="s">
        <v>189</v>
      </c>
      <c r="V19" s="7">
        <v>39028</v>
      </c>
      <c r="W19" s="7">
        <v>40511</v>
      </c>
      <c r="X19" s="6" t="s">
        <v>117</v>
      </c>
      <c r="Y19" s="6" t="s">
        <v>118</v>
      </c>
      <c r="Z19" s="6" t="s">
        <v>187</v>
      </c>
      <c r="AA19" s="7">
        <v>39028</v>
      </c>
      <c r="AB19" s="8">
        <v>-122.4210125</v>
      </c>
      <c r="AC19" s="8">
        <v>37.806527500000001</v>
      </c>
      <c r="AD19" s="6" t="s">
        <v>89</v>
      </c>
      <c r="AE19" s="6" t="s">
        <v>74</v>
      </c>
      <c r="AF19" s="8">
        <v>1</v>
      </c>
      <c r="AG19" s="8">
        <v>5589</v>
      </c>
      <c r="AH19" s="8">
        <v>0</v>
      </c>
      <c r="AI19" s="8">
        <v>0</v>
      </c>
      <c r="AJ19" s="8">
        <v>0</v>
      </c>
      <c r="AK19" s="8">
        <v>0</v>
      </c>
      <c r="AL19" s="8">
        <v>5589</v>
      </c>
      <c r="AM19" s="8">
        <v>0</v>
      </c>
      <c r="AN19" s="6" t="s">
        <v>121</v>
      </c>
      <c r="AO19" s="9"/>
      <c r="AP19" s="9"/>
      <c r="AQ19" s="8">
        <v>-1</v>
      </c>
      <c r="AR19" s="6" t="s">
        <v>75</v>
      </c>
      <c r="AS19" s="8">
        <v>9557</v>
      </c>
      <c r="AT19" s="6" t="s">
        <v>190</v>
      </c>
      <c r="AU19" s="6" t="s">
        <v>191</v>
      </c>
      <c r="AV19" s="6" t="s">
        <v>192</v>
      </c>
      <c r="AW19" s="6" t="s">
        <v>193</v>
      </c>
      <c r="AX19" s="6" t="s">
        <v>194</v>
      </c>
      <c r="AY19" s="6" t="s">
        <v>195</v>
      </c>
      <c r="AZ19" t="str">
        <f t="shared" si="0"/>
        <v>1-2 Units</v>
      </c>
    </row>
    <row r="20" spans="1:52">
      <c r="A20" s="8">
        <v>67</v>
      </c>
      <c r="B20" s="6" t="s">
        <v>196</v>
      </c>
      <c r="C20" s="6" t="s">
        <v>197</v>
      </c>
      <c r="D20" s="6" t="s">
        <v>121</v>
      </c>
      <c r="E20" s="6" t="s">
        <v>198</v>
      </c>
      <c r="F20" s="7">
        <v>41751</v>
      </c>
      <c r="G20" s="8">
        <v>20</v>
      </c>
      <c r="H20" s="6" t="s">
        <v>199</v>
      </c>
      <c r="I20" s="6" t="s">
        <v>200</v>
      </c>
      <c r="J20" s="6" t="s">
        <v>67</v>
      </c>
      <c r="K20" s="6" t="s">
        <v>187</v>
      </c>
      <c r="L20" s="8">
        <v>832</v>
      </c>
      <c r="M20" s="8">
        <v>6500</v>
      </c>
      <c r="N20" s="8">
        <v>0</v>
      </c>
      <c r="O20" s="9"/>
      <c r="P20" s="9"/>
      <c r="Q20" s="9"/>
      <c r="R20" s="8">
        <v>6500</v>
      </c>
      <c r="S20" s="9"/>
      <c r="T20" s="6" t="s">
        <v>201</v>
      </c>
      <c r="U20" s="6" t="s">
        <v>202</v>
      </c>
      <c r="V20" s="7">
        <v>40023</v>
      </c>
      <c r="W20" s="7">
        <v>41439</v>
      </c>
      <c r="X20" s="6" t="s">
        <v>117</v>
      </c>
      <c r="Y20" s="6" t="s">
        <v>118</v>
      </c>
      <c r="Z20" s="6" t="s">
        <v>187</v>
      </c>
      <c r="AA20" s="7">
        <v>40023</v>
      </c>
      <c r="AB20" s="8">
        <v>-122.4181777</v>
      </c>
      <c r="AC20" s="8">
        <v>37.805774599999999</v>
      </c>
      <c r="AD20" s="6" t="s">
        <v>89</v>
      </c>
      <c r="AE20" s="6" t="s">
        <v>203</v>
      </c>
      <c r="AF20" s="8">
        <v>20</v>
      </c>
      <c r="AG20" s="8">
        <v>-9352</v>
      </c>
      <c r="AH20" s="9"/>
      <c r="AI20" s="9"/>
      <c r="AJ20" s="8">
        <v>-15852</v>
      </c>
      <c r="AK20" s="9"/>
      <c r="AL20" s="8">
        <v>6500</v>
      </c>
      <c r="AM20" s="9"/>
      <c r="AN20" s="6" t="s">
        <v>121</v>
      </c>
      <c r="AO20" s="9"/>
      <c r="AP20" s="9"/>
      <c r="AQ20" s="8">
        <v>-1</v>
      </c>
      <c r="AR20" s="6" t="s">
        <v>75</v>
      </c>
      <c r="AS20" s="8">
        <v>35271</v>
      </c>
      <c r="AT20" s="6" t="s">
        <v>204</v>
      </c>
      <c r="AU20" s="6" t="s">
        <v>205</v>
      </c>
      <c r="AV20" s="6" t="s">
        <v>206</v>
      </c>
      <c r="AW20" s="6" t="s">
        <v>207</v>
      </c>
      <c r="AX20" s="6" t="s">
        <v>79</v>
      </c>
      <c r="AY20" s="6" t="s">
        <v>208</v>
      </c>
      <c r="AZ20" t="str">
        <f t="shared" si="0"/>
        <v>11-49 Units</v>
      </c>
    </row>
    <row r="21" spans="1:52">
      <c r="A21" s="8">
        <v>75</v>
      </c>
      <c r="B21" s="6" t="s">
        <v>209</v>
      </c>
      <c r="C21" s="6" t="s">
        <v>210</v>
      </c>
      <c r="D21" s="6" t="s">
        <v>121</v>
      </c>
      <c r="E21" s="6" t="s">
        <v>54</v>
      </c>
      <c r="F21" s="7">
        <v>39433</v>
      </c>
      <c r="G21" s="8">
        <v>2</v>
      </c>
      <c r="H21" s="6" t="s">
        <v>211</v>
      </c>
      <c r="I21" s="6" t="s">
        <v>212</v>
      </c>
      <c r="J21" s="6" t="s">
        <v>67</v>
      </c>
      <c r="K21" s="6" t="s">
        <v>187</v>
      </c>
      <c r="L21" s="8">
        <v>833</v>
      </c>
      <c r="M21" s="8">
        <v>2251</v>
      </c>
      <c r="N21" s="9"/>
      <c r="O21" s="9"/>
      <c r="P21" s="9"/>
      <c r="Q21" s="9"/>
      <c r="R21" s="8">
        <v>2251</v>
      </c>
      <c r="S21" s="9"/>
      <c r="T21" s="6" t="s">
        <v>213</v>
      </c>
      <c r="U21" s="6" t="s">
        <v>214</v>
      </c>
      <c r="V21" s="7">
        <v>39741</v>
      </c>
      <c r="W21" s="7">
        <v>39433</v>
      </c>
      <c r="X21" s="6" t="s">
        <v>117</v>
      </c>
      <c r="Y21" s="6" t="s">
        <v>118</v>
      </c>
      <c r="Z21" s="6" t="s">
        <v>187</v>
      </c>
      <c r="AA21" s="7">
        <v>39433</v>
      </c>
      <c r="AB21" s="8">
        <v>-122.4131654</v>
      </c>
      <c r="AC21" s="8">
        <v>37.805585200000003</v>
      </c>
      <c r="AD21" s="6" t="s">
        <v>89</v>
      </c>
      <c r="AE21" s="6" t="s">
        <v>54</v>
      </c>
      <c r="AF21" s="8">
        <v>2</v>
      </c>
      <c r="AG21" s="8">
        <v>-500</v>
      </c>
      <c r="AH21" s="9"/>
      <c r="AI21" s="9"/>
      <c r="AJ21" s="9"/>
      <c r="AK21" s="9"/>
      <c r="AL21" s="8">
        <v>-500</v>
      </c>
      <c r="AM21" s="9"/>
      <c r="AN21" s="6" t="s">
        <v>121</v>
      </c>
      <c r="AO21" s="9"/>
      <c r="AP21" s="9"/>
      <c r="AQ21" s="8">
        <v>-1</v>
      </c>
      <c r="AR21" s="6" t="s">
        <v>75</v>
      </c>
      <c r="AS21" s="8">
        <v>4651</v>
      </c>
      <c r="AT21" s="6" t="s">
        <v>215</v>
      </c>
      <c r="AU21" s="6" t="s">
        <v>216</v>
      </c>
      <c r="AV21" s="6" t="s">
        <v>217</v>
      </c>
      <c r="AW21" s="6" t="s">
        <v>218</v>
      </c>
      <c r="AX21" s="6" t="s">
        <v>219</v>
      </c>
      <c r="AY21" s="6" t="s">
        <v>220</v>
      </c>
      <c r="AZ21" t="str">
        <f t="shared" si="0"/>
        <v>1-2 Units</v>
      </c>
    </row>
    <row r="22" spans="1:52">
      <c r="A22" s="8">
        <v>94</v>
      </c>
      <c r="B22" s="6" t="s">
        <v>221</v>
      </c>
      <c r="C22" s="6" t="s">
        <v>222</v>
      </c>
      <c r="D22" s="6" t="s">
        <v>121</v>
      </c>
      <c r="E22" s="6" t="s">
        <v>65</v>
      </c>
      <c r="F22" s="7">
        <v>41829</v>
      </c>
      <c r="G22" s="8">
        <v>2</v>
      </c>
      <c r="H22" s="6" t="s">
        <v>223</v>
      </c>
      <c r="I22" s="6" t="s">
        <v>224</v>
      </c>
      <c r="J22" s="6" t="s">
        <v>114</v>
      </c>
      <c r="K22" s="6" t="s">
        <v>225</v>
      </c>
      <c r="L22" s="8">
        <v>849</v>
      </c>
      <c r="M22" s="8">
        <v>0</v>
      </c>
      <c r="N22" s="9"/>
      <c r="O22" s="9"/>
      <c r="P22" s="9"/>
      <c r="Q22" s="9"/>
      <c r="R22" s="9"/>
      <c r="S22" s="9"/>
      <c r="T22" s="6" t="s">
        <v>226</v>
      </c>
      <c r="U22" s="6" t="s">
        <v>227</v>
      </c>
      <c r="V22" s="7">
        <v>40084</v>
      </c>
      <c r="W22" s="7">
        <v>39717</v>
      </c>
      <c r="X22" s="6" t="s">
        <v>117</v>
      </c>
      <c r="Y22" s="6" t="s">
        <v>118</v>
      </c>
      <c r="Z22" s="6" t="s">
        <v>225</v>
      </c>
      <c r="AA22" s="7">
        <v>39717</v>
      </c>
      <c r="AB22" s="8">
        <v>-122.42105100000001</v>
      </c>
      <c r="AC22" s="8">
        <v>37.802238000000003</v>
      </c>
      <c r="AD22" s="6" t="s">
        <v>61</v>
      </c>
      <c r="AE22" s="6" t="s">
        <v>74</v>
      </c>
      <c r="AF22" s="8">
        <v>1</v>
      </c>
      <c r="AG22" s="8">
        <v>0</v>
      </c>
      <c r="AH22" s="9"/>
      <c r="AI22" s="9"/>
      <c r="AJ22" s="9"/>
      <c r="AK22" s="9"/>
      <c r="AL22" s="9"/>
      <c r="AM22" s="9"/>
      <c r="AN22" s="6" t="s">
        <v>121</v>
      </c>
      <c r="AO22" s="9"/>
      <c r="AP22" s="9"/>
      <c r="AQ22" s="8">
        <v>-1</v>
      </c>
      <c r="AR22" s="6" t="s">
        <v>75</v>
      </c>
      <c r="AS22" s="8">
        <v>10942</v>
      </c>
      <c r="AT22" s="6" t="s">
        <v>228</v>
      </c>
      <c r="AU22" s="6" t="s">
        <v>229</v>
      </c>
      <c r="AV22" s="6" t="s">
        <v>230</v>
      </c>
      <c r="AW22" s="6" t="s">
        <v>231</v>
      </c>
      <c r="AX22" s="6" t="s">
        <v>232</v>
      </c>
      <c r="AY22" s="6" t="s">
        <v>233</v>
      </c>
      <c r="AZ22" t="str">
        <f t="shared" si="0"/>
        <v>1-2 Units</v>
      </c>
    </row>
    <row r="23" spans="1:52">
      <c r="A23" s="8">
        <v>96</v>
      </c>
      <c r="B23" s="6" t="s">
        <v>234</v>
      </c>
      <c r="C23" s="6" t="s">
        <v>235</v>
      </c>
      <c r="D23" s="6" t="s">
        <v>121</v>
      </c>
      <c r="E23" s="6" t="s">
        <v>65</v>
      </c>
      <c r="F23" s="7">
        <v>41673</v>
      </c>
      <c r="G23" s="8">
        <v>0</v>
      </c>
      <c r="H23" s="6" t="s">
        <v>236</v>
      </c>
      <c r="I23" s="6" t="s">
        <v>237</v>
      </c>
      <c r="J23" s="6" t="s">
        <v>238</v>
      </c>
      <c r="K23" s="6" t="s">
        <v>239</v>
      </c>
      <c r="L23" s="8">
        <v>381</v>
      </c>
      <c r="M23" s="8">
        <v>8900</v>
      </c>
      <c r="N23" s="9"/>
      <c r="O23" s="8">
        <v>8900</v>
      </c>
      <c r="P23" s="9"/>
      <c r="Q23" s="9"/>
      <c r="R23" s="8">
        <v>0</v>
      </c>
      <c r="S23" s="9"/>
      <c r="T23" s="6" t="s">
        <v>240</v>
      </c>
      <c r="U23" s="6" t="s">
        <v>241</v>
      </c>
      <c r="V23" s="7">
        <v>40057</v>
      </c>
      <c r="W23" s="7">
        <v>40809</v>
      </c>
      <c r="X23" s="6" t="s">
        <v>242</v>
      </c>
      <c r="Y23" s="6" t="s">
        <v>55</v>
      </c>
      <c r="Z23" s="6" t="s">
        <v>239</v>
      </c>
      <c r="AA23" s="7">
        <v>40057</v>
      </c>
      <c r="AB23" s="8">
        <v>-122.41321000000001</v>
      </c>
      <c r="AC23" s="8">
        <v>37.802619</v>
      </c>
      <c r="AD23" s="6" t="s">
        <v>73</v>
      </c>
      <c r="AE23" s="6" t="s">
        <v>74</v>
      </c>
      <c r="AF23" s="8">
        <v>0</v>
      </c>
      <c r="AG23" s="8">
        <v>3563</v>
      </c>
      <c r="AH23" s="8">
        <v>3563</v>
      </c>
      <c r="AI23" s="9"/>
      <c r="AJ23" s="9"/>
      <c r="AK23" s="9"/>
      <c r="AL23" s="8">
        <v>0</v>
      </c>
      <c r="AM23" s="9"/>
      <c r="AN23" s="6" t="s">
        <v>121</v>
      </c>
      <c r="AO23" s="9"/>
      <c r="AP23" s="9"/>
      <c r="AQ23" s="8">
        <v>-1</v>
      </c>
      <c r="AR23" s="6" t="s">
        <v>75</v>
      </c>
      <c r="AS23" s="8">
        <v>118601</v>
      </c>
      <c r="AT23" s="6" t="s">
        <v>243</v>
      </c>
      <c r="AU23" s="6" t="s">
        <v>244</v>
      </c>
      <c r="AV23" s="6" t="s">
        <v>245</v>
      </c>
      <c r="AW23" s="6" t="s">
        <v>246</v>
      </c>
      <c r="AX23" s="6" t="s">
        <v>247</v>
      </c>
      <c r="AY23" s="6" t="s">
        <v>248</v>
      </c>
      <c r="AZ23" t="str">
        <f t="shared" si="0"/>
        <v>1-2 Units</v>
      </c>
    </row>
    <row r="24" spans="1:52">
      <c r="A24" s="8">
        <v>101</v>
      </c>
      <c r="B24" s="6" t="s">
        <v>249</v>
      </c>
      <c r="C24" s="6" t="s">
        <v>250</v>
      </c>
      <c r="D24" s="6" t="s">
        <v>121</v>
      </c>
      <c r="E24" s="6" t="s">
        <v>251</v>
      </c>
      <c r="F24" s="7">
        <v>41796</v>
      </c>
      <c r="G24" s="8">
        <v>3</v>
      </c>
      <c r="H24" s="6" t="s">
        <v>55</v>
      </c>
      <c r="I24" s="6" t="s">
        <v>252</v>
      </c>
      <c r="J24" s="6" t="s">
        <v>114</v>
      </c>
      <c r="K24" s="6" t="s">
        <v>225</v>
      </c>
      <c r="L24" s="8">
        <v>382</v>
      </c>
      <c r="M24" s="8">
        <v>0</v>
      </c>
      <c r="N24" s="8">
        <v>0</v>
      </c>
      <c r="O24" s="8">
        <v>0</v>
      </c>
      <c r="P24" s="8">
        <v>0</v>
      </c>
      <c r="Q24" s="8">
        <v>0</v>
      </c>
      <c r="R24" s="8">
        <v>0</v>
      </c>
      <c r="S24" s="8">
        <v>0</v>
      </c>
      <c r="T24" s="6" t="s">
        <v>253</v>
      </c>
      <c r="U24" s="6" t="s">
        <v>254</v>
      </c>
      <c r="V24" s="9"/>
      <c r="W24" s="7">
        <v>39813</v>
      </c>
      <c r="X24" s="6" t="s">
        <v>117</v>
      </c>
      <c r="Y24" s="6" t="s">
        <v>118</v>
      </c>
      <c r="Z24" s="6" t="s">
        <v>225</v>
      </c>
      <c r="AA24" s="7">
        <v>39813</v>
      </c>
      <c r="AB24" s="8">
        <v>-122.4085997</v>
      </c>
      <c r="AC24" s="8">
        <v>37.802836399999997</v>
      </c>
      <c r="AD24" s="6" t="s">
        <v>61</v>
      </c>
      <c r="AE24" s="6" t="s">
        <v>203</v>
      </c>
      <c r="AF24" s="8">
        <v>2</v>
      </c>
      <c r="AG24" s="8">
        <v>0</v>
      </c>
      <c r="AH24" s="8">
        <v>0</v>
      </c>
      <c r="AI24" s="8">
        <v>0</v>
      </c>
      <c r="AJ24" s="8">
        <v>0</v>
      </c>
      <c r="AK24" s="8">
        <v>0</v>
      </c>
      <c r="AL24" s="8">
        <v>0</v>
      </c>
      <c r="AM24" s="8">
        <v>0</v>
      </c>
      <c r="AN24" s="6" t="s">
        <v>121</v>
      </c>
      <c r="AO24" s="9"/>
      <c r="AP24" s="9"/>
      <c r="AQ24" s="8">
        <v>-1</v>
      </c>
      <c r="AR24" s="6" t="s">
        <v>75</v>
      </c>
      <c r="AS24" s="8">
        <v>3600</v>
      </c>
      <c r="AT24" s="6" t="s">
        <v>55</v>
      </c>
      <c r="AU24" s="6" t="s">
        <v>255</v>
      </c>
      <c r="AV24" s="6" t="s">
        <v>256</v>
      </c>
      <c r="AW24" s="6" t="s">
        <v>257</v>
      </c>
      <c r="AX24" s="6" t="s">
        <v>170</v>
      </c>
      <c r="AY24" s="6" t="s">
        <v>258</v>
      </c>
      <c r="AZ24" t="str">
        <f t="shared" si="0"/>
        <v>3-10 Units</v>
      </c>
    </row>
    <row r="25" spans="1:52">
      <c r="A25" s="8">
        <v>115</v>
      </c>
      <c r="B25" s="6" t="s">
        <v>259</v>
      </c>
      <c r="C25" s="6" t="s">
        <v>260</v>
      </c>
      <c r="D25" s="6" t="s">
        <v>121</v>
      </c>
      <c r="E25" s="6" t="s">
        <v>261</v>
      </c>
      <c r="F25" s="7">
        <v>41215</v>
      </c>
      <c r="G25" s="8">
        <v>19</v>
      </c>
      <c r="H25" s="6" t="s">
        <v>262</v>
      </c>
      <c r="I25" s="6" t="s">
        <v>263</v>
      </c>
      <c r="J25" s="6" t="s">
        <v>57</v>
      </c>
      <c r="K25" s="6" t="s">
        <v>264</v>
      </c>
      <c r="L25" s="8">
        <v>376</v>
      </c>
      <c r="M25" s="8">
        <v>3525</v>
      </c>
      <c r="N25" s="9"/>
      <c r="O25" s="9"/>
      <c r="P25" s="9"/>
      <c r="Q25" s="9"/>
      <c r="R25" s="8">
        <v>3525</v>
      </c>
      <c r="S25" s="9"/>
      <c r="T25" s="6" t="s">
        <v>265</v>
      </c>
      <c r="U25" s="6" t="s">
        <v>266</v>
      </c>
      <c r="V25" s="7">
        <v>39797</v>
      </c>
      <c r="W25" s="7">
        <v>40037</v>
      </c>
      <c r="X25" s="6" t="s">
        <v>117</v>
      </c>
      <c r="Y25" s="6" t="s">
        <v>118</v>
      </c>
      <c r="Z25" s="6" t="s">
        <v>264</v>
      </c>
      <c r="AA25" s="7">
        <v>39797</v>
      </c>
      <c r="AB25" s="8">
        <v>-122.41099060000001</v>
      </c>
      <c r="AC25" s="8">
        <v>37.800766600000003</v>
      </c>
      <c r="AD25" s="6" t="s">
        <v>89</v>
      </c>
      <c r="AE25" s="6" t="s">
        <v>203</v>
      </c>
      <c r="AF25" s="8">
        <v>18</v>
      </c>
      <c r="AG25" s="8">
        <v>-11795</v>
      </c>
      <c r="AH25" s="9"/>
      <c r="AI25" s="9"/>
      <c r="AJ25" s="9"/>
      <c r="AK25" s="9"/>
      <c r="AL25" s="8">
        <v>-11795</v>
      </c>
      <c r="AM25" s="9"/>
      <c r="AN25" s="6" t="s">
        <v>121</v>
      </c>
      <c r="AO25" s="8">
        <v>15</v>
      </c>
      <c r="AP25" s="8">
        <v>15</v>
      </c>
      <c r="AQ25" s="8">
        <v>-1</v>
      </c>
      <c r="AR25" s="6" t="s">
        <v>75</v>
      </c>
      <c r="AS25" s="8">
        <v>18175</v>
      </c>
      <c r="AT25" s="6" t="s">
        <v>55</v>
      </c>
      <c r="AU25" s="6" t="s">
        <v>267</v>
      </c>
      <c r="AV25" s="6" t="s">
        <v>268</v>
      </c>
      <c r="AW25" s="6" t="s">
        <v>269</v>
      </c>
      <c r="AX25" s="6" t="s">
        <v>145</v>
      </c>
      <c r="AY25" s="6" t="s">
        <v>270</v>
      </c>
      <c r="AZ25" t="str">
        <f t="shared" si="0"/>
        <v>11-49 Units</v>
      </c>
    </row>
    <row r="26" spans="1:52">
      <c r="A26" s="8">
        <v>121</v>
      </c>
      <c r="B26" s="6" t="s">
        <v>271</v>
      </c>
      <c r="C26" s="6" t="s">
        <v>272</v>
      </c>
      <c r="D26" s="6" t="s">
        <v>121</v>
      </c>
      <c r="E26" s="6" t="s">
        <v>98</v>
      </c>
      <c r="F26" s="7">
        <v>41507</v>
      </c>
      <c r="G26" s="8">
        <v>3</v>
      </c>
      <c r="H26" s="6" t="s">
        <v>273</v>
      </c>
      <c r="I26" s="6" t="s">
        <v>55</v>
      </c>
      <c r="J26" s="6" t="s">
        <v>114</v>
      </c>
      <c r="K26" s="6" t="s">
        <v>225</v>
      </c>
      <c r="L26" s="8">
        <v>821</v>
      </c>
      <c r="M26" s="8">
        <v>0</v>
      </c>
      <c r="N26" s="9"/>
      <c r="O26" s="9"/>
      <c r="P26" s="9"/>
      <c r="Q26" s="9"/>
      <c r="R26" s="9"/>
      <c r="S26" s="9"/>
      <c r="T26" s="6" t="s">
        <v>274</v>
      </c>
      <c r="U26" s="6" t="s">
        <v>55</v>
      </c>
      <c r="V26" s="7">
        <v>41507</v>
      </c>
      <c r="W26" s="9"/>
      <c r="X26" s="6" t="s">
        <v>117</v>
      </c>
      <c r="Y26" s="6" t="s">
        <v>118</v>
      </c>
      <c r="Z26" s="6" t="s">
        <v>225</v>
      </c>
      <c r="AA26" s="7">
        <v>41507</v>
      </c>
      <c r="AB26" s="8">
        <v>-122.4058114</v>
      </c>
      <c r="AC26" s="8">
        <v>37.801653100000003</v>
      </c>
      <c r="AD26" s="6" t="s">
        <v>61</v>
      </c>
      <c r="AE26" s="6" t="s">
        <v>20</v>
      </c>
      <c r="AF26" s="8">
        <v>2</v>
      </c>
      <c r="AG26" s="8">
        <v>0</v>
      </c>
      <c r="AH26" s="9"/>
      <c r="AI26" s="9"/>
      <c r="AJ26" s="9"/>
      <c r="AK26" s="9"/>
      <c r="AL26" s="9"/>
      <c r="AM26" s="9"/>
      <c r="AN26" s="6" t="s">
        <v>121</v>
      </c>
      <c r="AO26" s="9"/>
      <c r="AP26" s="9"/>
      <c r="AQ26" s="8">
        <v>0</v>
      </c>
      <c r="AR26" s="6" t="s">
        <v>75</v>
      </c>
      <c r="AS26" s="8">
        <v>3600</v>
      </c>
      <c r="AT26" s="6" t="s">
        <v>275</v>
      </c>
      <c r="AU26" s="6" t="s">
        <v>276</v>
      </c>
      <c r="AV26" s="6" t="s">
        <v>180</v>
      </c>
      <c r="AW26" s="6" t="s">
        <v>277</v>
      </c>
      <c r="AX26" s="6" t="s">
        <v>145</v>
      </c>
      <c r="AY26" s="6" t="s">
        <v>278</v>
      </c>
      <c r="AZ26" t="str">
        <f t="shared" si="0"/>
        <v>3-10 Units</v>
      </c>
    </row>
    <row r="27" spans="1:52">
      <c r="A27" s="8">
        <v>129</v>
      </c>
      <c r="B27" s="6" t="s">
        <v>279</v>
      </c>
      <c r="C27" s="6" t="s">
        <v>280</v>
      </c>
      <c r="D27" s="6" t="s">
        <v>121</v>
      </c>
      <c r="E27" s="6" t="s">
        <v>198</v>
      </c>
      <c r="F27" s="7">
        <v>40737</v>
      </c>
      <c r="G27" s="8">
        <v>3</v>
      </c>
      <c r="H27" s="6" t="s">
        <v>281</v>
      </c>
      <c r="I27" s="6" t="s">
        <v>282</v>
      </c>
      <c r="J27" s="6" t="s">
        <v>114</v>
      </c>
      <c r="K27" s="6" t="s">
        <v>283</v>
      </c>
      <c r="L27" s="8">
        <v>371</v>
      </c>
      <c r="M27" s="8">
        <v>0</v>
      </c>
      <c r="N27" s="9"/>
      <c r="O27" s="9"/>
      <c r="P27" s="9"/>
      <c r="Q27" s="9"/>
      <c r="R27" s="9"/>
      <c r="S27" s="9"/>
      <c r="T27" s="6" t="s">
        <v>284</v>
      </c>
      <c r="U27" s="6" t="s">
        <v>285</v>
      </c>
      <c r="V27" s="7">
        <v>40429</v>
      </c>
      <c r="W27" s="7">
        <v>39344</v>
      </c>
      <c r="X27" s="6" t="s">
        <v>117</v>
      </c>
      <c r="Y27" s="6" t="s">
        <v>118</v>
      </c>
      <c r="Z27" s="6" t="s">
        <v>283</v>
      </c>
      <c r="AA27" s="7">
        <v>39344</v>
      </c>
      <c r="AB27" s="8">
        <v>-122.4138928</v>
      </c>
      <c r="AC27" s="8">
        <v>37.799124599999999</v>
      </c>
      <c r="AD27" s="6" t="s">
        <v>61</v>
      </c>
      <c r="AE27" s="6" t="s">
        <v>203</v>
      </c>
      <c r="AF27" s="8">
        <v>1</v>
      </c>
      <c r="AG27" s="8">
        <v>0</v>
      </c>
      <c r="AH27" s="9"/>
      <c r="AI27" s="9"/>
      <c r="AJ27" s="9"/>
      <c r="AK27" s="9"/>
      <c r="AL27" s="9"/>
      <c r="AM27" s="9"/>
      <c r="AN27" s="6" t="s">
        <v>121</v>
      </c>
      <c r="AO27" s="9"/>
      <c r="AP27" s="9"/>
      <c r="AQ27" s="8">
        <v>-1</v>
      </c>
      <c r="AR27" s="6" t="s">
        <v>75</v>
      </c>
      <c r="AS27" s="8">
        <v>3600</v>
      </c>
      <c r="AT27" s="6" t="s">
        <v>286</v>
      </c>
      <c r="AU27" s="6" t="s">
        <v>287</v>
      </c>
      <c r="AV27" s="6" t="s">
        <v>288</v>
      </c>
      <c r="AW27" s="6" t="s">
        <v>289</v>
      </c>
      <c r="AX27" s="6" t="s">
        <v>79</v>
      </c>
      <c r="AY27" s="6" t="s">
        <v>290</v>
      </c>
      <c r="AZ27" t="str">
        <f t="shared" si="0"/>
        <v>3-10 Units</v>
      </c>
    </row>
    <row r="28" spans="1:52">
      <c r="A28" s="8">
        <v>209</v>
      </c>
      <c r="B28" s="6" t="s">
        <v>291</v>
      </c>
      <c r="C28" s="6" t="s">
        <v>292</v>
      </c>
      <c r="D28" s="6" t="s">
        <v>64</v>
      </c>
      <c r="E28" s="6" t="s">
        <v>135</v>
      </c>
      <c r="F28" s="7">
        <v>40822</v>
      </c>
      <c r="G28" s="8">
        <v>45</v>
      </c>
      <c r="H28" s="6" t="s">
        <v>293</v>
      </c>
      <c r="I28" s="6" t="s">
        <v>55</v>
      </c>
      <c r="J28" s="6" t="s">
        <v>67</v>
      </c>
      <c r="K28" s="6" t="s">
        <v>294</v>
      </c>
      <c r="L28" s="8">
        <v>932</v>
      </c>
      <c r="M28" s="8">
        <v>16000</v>
      </c>
      <c r="N28" s="9"/>
      <c r="O28" s="9"/>
      <c r="P28" s="9"/>
      <c r="Q28" s="9"/>
      <c r="R28" s="8">
        <v>16000</v>
      </c>
      <c r="S28" s="9"/>
      <c r="T28" s="6" t="s">
        <v>295</v>
      </c>
      <c r="U28" s="6" t="s">
        <v>55</v>
      </c>
      <c r="V28" s="7">
        <v>40695</v>
      </c>
      <c r="W28" s="9"/>
      <c r="X28" s="6" t="s">
        <v>296</v>
      </c>
      <c r="Y28" s="6" t="s">
        <v>103</v>
      </c>
      <c r="Z28" s="6" t="s">
        <v>294</v>
      </c>
      <c r="AA28" s="7">
        <v>40695</v>
      </c>
      <c r="AB28" s="8">
        <v>-122.4050955</v>
      </c>
      <c r="AC28" s="8">
        <v>37.789756300000001</v>
      </c>
      <c r="AD28" s="6" t="s">
        <v>89</v>
      </c>
      <c r="AE28" s="6" t="s">
        <v>135</v>
      </c>
      <c r="AF28" s="8">
        <v>45</v>
      </c>
      <c r="AG28" s="8">
        <v>-19600</v>
      </c>
      <c r="AH28" s="9"/>
      <c r="AI28" s="9"/>
      <c r="AJ28" s="9"/>
      <c r="AK28" s="9"/>
      <c r="AL28" s="8">
        <v>-19600</v>
      </c>
      <c r="AM28" s="9"/>
      <c r="AN28" s="6" t="s">
        <v>64</v>
      </c>
      <c r="AO28" s="9"/>
      <c r="AP28" s="9"/>
      <c r="AQ28" s="8">
        <v>-1</v>
      </c>
      <c r="AR28" s="6" t="s">
        <v>75</v>
      </c>
      <c r="AS28" s="8">
        <v>72000</v>
      </c>
      <c r="AT28" s="6" t="s">
        <v>297</v>
      </c>
      <c r="AU28" s="6" t="s">
        <v>298</v>
      </c>
      <c r="AV28" s="6" t="s">
        <v>299</v>
      </c>
      <c r="AW28" s="6" t="s">
        <v>300</v>
      </c>
      <c r="AX28" s="6" t="s">
        <v>301</v>
      </c>
      <c r="AY28" s="6" t="s">
        <v>302</v>
      </c>
      <c r="AZ28" t="str">
        <f t="shared" si="0"/>
        <v>11-49 Units</v>
      </c>
    </row>
    <row r="29" spans="1:52">
      <c r="A29" s="8">
        <v>149</v>
      </c>
      <c r="B29" s="6" t="s">
        <v>303</v>
      </c>
      <c r="C29" s="6" t="s">
        <v>304</v>
      </c>
      <c r="D29" s="6" t="s">
        <v>121</v>
      </c>
      <c r="E29" s="6" t="s">
        <v>135</v>
      </c>
      <c r="F29" s="7">
        <v>41722</v>
      </c>
      <c r="G29" s="8">
        <v>6</v>
      </c>
      <c r="H29" s="6" t="s">
        <v>305</v>
      </c>
      <c r="I29" s="6" t="s">
        <v>55</v>
      </c>
      <c r="J29" s="6" t="s">
        <v>114</v>
      </c>
      <c r="K29" s="6" t="s">
        <v>115</v>
      </c>
      <c r="L29" s="8">
        <v>361</v>
      </c>
      <c r="M29" s="8">
        <v>0</v>
      </c>
      <c r="N29" s="8">
        <v>0</v>
      </c>
      <c r="O29" s="8">
        <v>0</v>
      </c>
      <c r="P29" s="8">
        <v>0</v>
      </c>
      <c r="Q29" s="8">
        <v>0</v>
      </c>
      <c r="R29" s="8">
        <v>0</v>
      </c>
      <c r="S29" s="8">
        <v>0</v>
      </c>
      <c r="T29" s="6" t="s">
        <v>306</v>
      </c>
      <c r="U29" s="6" t="s">
        <v>55</v>
      </c>
      <c r="V29" s="7">
        <v>39419</v>
      </c>
      <c r="W29" s="9"/>
      <c r="X29" s="6" t="s">
        <v>117</v>
      </c>
      <c r="Y29" s="6" t="s">
        <v>118</v>
      </c>
      <c r="Z29" s="6" t="s">
        <v>115</v>
      </c>
      <c r="AA29" s="7">
        <v>39419</v>
      </c>
      <c r="AB29" s="8">
        <v>-122.4139845</v>
      </c>
      <c r="AC29" s="8">
        <v>37.797133100000003</v>
      </c>
      <c r="AD29" s="6" t="s">
        <v>61</v>
      </c>
      <c r="AE29" s="6" t="s">
        <v>135</v>
      </c>
      <c r="AF29" s="8">
        <v>6</v>
      </c>
      <c r="AG29" s="8">
        <v>0</v>
      </c>
      <c r="AH29" s="8">
        <v>0</v>
      </c>
      <c r="AI29" s="8">
        <v>0</v>
      </c>
      <c r="AJ29" s="8">
        <v>0</v>
      </c>
      <c r="AK29" s="8">
        <v>0</v>
      </c>
      <c r="AL29" s="8">
        <v>0</v>
      </c>
      <c r="AM29" s="8">
        <v>0</v>
      </c>
      <c r="AN29" s="6" t="s">
        <v>121</v>
      </c>
      <c r="AO29" s="9"/>
      <c r="AP29" s="9"/>
      <c r="AQ29" s="8">
        <v>-1</v>
      </c>
      <c r="AR29" s="6" t="s">
        <v>75</v>
      </c>
      <c r="AS29" s="8">
        <v>21602</v>
      </c>
      <c r="AT29" s="6" t="s">
        <v>307</v>
      </c>
      <c r="AU29" s="6" t="s">
        <v>308</v>
      </c>
      <c r="AV29" s="6" t="s">
        <v>309</v>
      </c>
      <c r="AW29" s="6" t="s">
        <v>310</v>
      </c>
      <c r="AX29" s="6" t="s">
        <v>311</v>
      </c>
      <c r="AY29" s="6" t="s">
        <v>312</v>
      </c>
      <c r="AZ29" t="str">
        <f t="shared" si="0"/>
        <v>3-10 Units</v>
      </c>
    </row>
    <row r="30" spans="1:52">
      <c r="A30" s="8">
        <v>156</v>
      </c>
      <c r="B30" s="6" t="s">
        <v>313</v>
      </c>
      <c r="C30" s="6" t="s">
        <v>314</v>
      </c>
      <c r="D30" s="6" t="s">
        <v>121</v>
      </c>
      <c r="E30" s="6" t="s">
        <v>65</v>
      </c>
      <c r="F30" s="7">
        <v>41901</v>
      </c>
      <c r="G30" s="8">
        <v>75</v>
      </c>
      <c r="H30" s="6" t="s">
        <v>315</v>
      </c>
      <c r="I30" s="6" t="s">
        <v>316</v>
      </c>
      <c r="J30" s="6" t="s">
        <v>67</v>
      </c>
      <c r="K30" s="6" t="s">
        <v>187</v>
      </c>
      <c r="L30" s="8">
        <v>826</v>
      </c>
      <c r="M30" s="8">
        <v>5000</v>
      </c>
      <c r="N30" s="9"/>
      <c r="O30" s="9"/>
      <c r="P30" s="9"/>
      <c r="Q30" s="9"/>
      <c r="R30" s="8">
        <v>5000</v>
      </c>
      <c r="S30" s="9"/>
      <c r="T30" s="6" t="s">
        <v>317</v>
      </c>
      <c r="U30" s="6" t="s">
        <v>318</v>
      </c>
      <c r="V30" s="7">
        <v>40346</v>
      </c>
      <c r="W30" s="7">
        <v>40679</v>
      </c>
      <c r="X30" s="6" t="s">
        <v>177</v>
      </c>
      <c r="Y30" s="6" t="s">
        <v>140</v>
      </c>
      <c r="Z30" s="6" t="s">
        <v>187</v>
      </c>
      <c r="AA30" s="7">
        <v>40346</v>
      </c>
      <c r="AB30" s="8">
        <v>-122.4016044</v>
      </c>
      <c r="AC30" s="8">
        <v>37.798507499999999</v>
      </c>
      <c r="AD30" s="6" t="s">
        <v>89</v>
      </c>
      <c r="AE30" s="6" t="s">
        <v>74</v>
      </c>
      <c r="AF30" s="8">
        <v>75</v>
      </c>
      <c r="AG30" s="8">
        <v>5000</v>
      </c>
      <c r="AH30" s="9"/>
      <c r="AI30" s="9"/>
      <c r="AJ30" s="9"/>
      <c r="AK30" s="9"/>
      <c r="AL30" s="8">
        <v>5000</v>
      </c>
      <c r="AM30" s="9"/>
      <c r="AN30" s="6" t="s">
        <v>121</v>
      </c>
      <c r="AO30" s="8">
        <v>61</v>
      </c>
      <c r="AP30" s="8">
        <v>61</v>
      </c>
      <c r="AQ30" s="8">
        <v>-1</v>
      </c>
      <c r="AR30" s="6" t="s">
        <v>75</v>
      </c>
      <c r="AS30" s="8">
        <v>84300</v>
      </c>
      <c r="AT30" s="6" t="s">
        <v>319</v>
      </c>
      <c r="AU30" s="6" t="s">
        <v>320</v>
      </c>
      <c r="AV30" s="6" t="s">
        <v>321</v>
      </c>
      <c r="AW30" s="6" t="s">
        <v>322</v>
      </c>
      <c r="AX30" s="6" t="s">
        <v>232</v>
      </c>
      <c r="AY30" s="6" t="s">
        <v>323</v>
      </c>
      <c r="AZ30" t="str">
        <f t="shared" si="0"/>
        <v>50-250 Units</v>
      </c>
    </row>
    <row r="31" spans="1:52">
      <c r="A31" s="8">
        <v>157</v>
      </c>
      <c r="B31" s="6" t="s">
        <v>324</v>
      </c>
      <c r="C31" s="6" t="s">
        <v>325</v>
      </c>
      <c r="D31" s="6" t="s">
        <v>121</v>
      </c>
      <c r="E31" s="6" t="s">
        <v>54</v>
      </c>
      <c r="F31" s="7">
        <v>39783</v>
      </c>
      <c r="G31" s="8">
        <v>0</v>
      </c>
      <c r="H31" s="6" t="s">
        <v>326</v>
      </c>
      <c r="I31" s="6" t="s">
        <v>327</v>
      </c>
      <c r="J31" s="6" t="s">
        <v>67</v>
      </c>
      <c r="K31" s="6" t="s">
        <v>187</v>
      </c>
      <c r="L31" s="8">
        <v>826</v>
      </c>
      <c r="M31" s="8">
        <v>59700</v>
      </c>
      <c r="N31" s="8">
        <v>56700</v>
      </c>
      <c r="O31" s="9"/>
      <c r="P31" s="9"/>
      <c r="Q31" s="9"/>
      <c r="R31" s="8">
        <v>3000</v>
      </c>
      <c r="S31" s="9"/>
      <c r="T31" s="6" t="s">
        <v>328</v>
      </c>
      <c r="U31" s="6" t="s">
        <v>329</v>
      </c>
      <c r="V31" s="7">
        <v>39862</v>
      </c>
      <c r="W31" s="7">
        <v>39783</v>
      </c>
      <c r="X31" s="6" t="s">
        <v>177</v>
      </c>
      <c r="Y31" s="6" t="s">
        <v>140</v>
      </c>
      <c r="Z31" s="6" t="s">
        <v>187</v>
      </c>
      <c r="AA31" s="7">
        <v>39783</v>
      </c>
      <c r="AB31" s="8">
        <v>-122.401285</v>
      </c>
      <c r="AC31" s="8">
        <v>37.797882000000001</v>
      </c>
      <c r="AD31" s="6" t="s">
        <v>330</v>
      </c>
      <c r="AE31" s="6" t="s">
        <v>54</v>
      </c>
      <c r="AF31" s="8">
        <v>0</v>
      </c>
      <c r="AG31" s="8">
        <v>27870</v>
      </c>
      <c r="AH31" s="9"/>
      <c r="AI31" s="9"/>
      <c r="AJ31" s="8">
        <v>24870</v>
      </c>
      <c r="AK31" s="9"/>
      <c r="AL31" s="8">
        <v>3000</v>
      </c>
      <c r="AM31" s="9"/>
      <c r="AN31" s="6" t="s">
        <v>121</v>
      </c>
      <c r="AO31" s="9"/>
      <c r="AP31" s="9"/>
      <c r="AQ31" s="8">
        <v>0</v>
      </c>
      <c r="AR31" s="6" t="s">
        <v>75</v>
      </c>
      <c r="AS31" s="8">
        <v>59700</v>
      </c>
      <c r="AT31" s="6" t="s">
        <v>331</v>
      </c>
      <c r="AU31" s="6" t="s">
        <v>332</v>
      </c>
      <c r="AV31" s="6" t="s">
        <v>333</v>
      </c>
      <c r="AW31" s="6" t="s">
        <v>334</v>
      </c>
      <c r="AX31" s="6" t="s">
        <v>79</v>
      </c>
      <c r="AY31" s="6" t="s">
        <v>335</v>
      </c>
      <c r="AZ31" t="str">
        <f t="shared" si="0"/>
        <v>1-2 Units</v>
      </c>
    </row>
    <row r="32" spans="1:52">
      <c r="A32" s="8">
        <v>169</v>
      </c>
      <c r="B32" s="6" t="s">
        <v>336</v>
      </c>
      <c r="C32" s="6" t="s">
        <v>337</v>
      </c>
      <c r="D32" s="6" t="s">
        <v>64</v>
      </c>
      <c r="E32" s="6" t="s">
        <v>135</v>
      </c>
      <c r="F32" s="7">
        <v>41613</v>
      </c>
      <c r="G32" s="8">
        <v>0</v>
      </c>
      <c r="H32" s="6" t="s">
        <v>338</v>
      </c>
      <c r="I32" s="6" t="s">
        <v>55</v>
      </c>
      <c r="J32" s="6" t="s">
        <v>67</v>
      </c>
      <c r="K32" s="6" t="s">
        <v>68</v>
      </c>
      <c r="L32" s="8">
        <v>945</v>
      </c>
      <c r="M32" s="8">
        <v>177255</v>
      </c>
      <c r="N32" s="8">
        <v>165843</v>
      </c>
      <c r="O32" s="9"/>
      <c r="P32" s="9"/>
      <c r="Q32" s="9"/>
      <c r="R32" s="8">
        <v>11412</v>
      </c>
      <c r="S32" s="9"/>
      <c r="T32" s="6" t="s">
        <v>339</v>
      </c>
      <c r="U32" s="6" t="s">
        <v>55</v>
      </c>
      <c r="V32" s="7">
        <v>41164</v>
      </c>
      <c r="W32" s="9"/>
      <c r="X32" s="6" t="s">
        <v>340</v>
      </c>
      <c r="Y32" s="6" t="s">
        <v>341</v>
      </c>
      <c r="Z32" s="6" t="s">
        <v>68</v>
      </c>
      <c r="AA32" s="7">
        <v>41164</v>
      </c>
      <c r="AB32" s="8">
        <v>-122.4004225</v>
      </c>
      <c r="AC32" s="8">
        <v>37.793349300000003</v>
      </c>
      <c r="AD32" s="6" t="s">
        <v>330</v>
      </c>
      <c r="AE32" s="6" t="s">
        <v>135</v>
      </c>
      <c r="AF32" s="8">
        <v>0</v>
      </c>
      <c r="AG32" s="8">
        <v>58582</v>
      </c>
      <c r="AH32" s="9"/>
      <c r="AI32" s="9"/>
      <c r="AJ32" s="8">
        <v>58582</v>
      </c>
      <c r="AK32" s="9"/>
      <c r="AL32" s="8">
        <v>0</v>
      </c>
      <c r="AM32" s="9"/>
      <c r="AN32" s="6" t="s">
        <v>64</v>
      </c>
      <c r="AO32" s="9"/>
      <c r="AP32" s="9"/>
      <c r="AQ32" s="8">
        <v>-1</v>
      </c>
      <c r="AR32" s="6" t="s">
        <v>75</v>
      </c>
      <c r="AS32" s="8">
        <v>173646</v>
      </c>
      <c r="AT32" s="6" t="s">
        <v>342</v>
      </c>
      <c r="AU32" s="6" t="s">
        <v>343</v>
      </c>
      <c r="AV32" s="6" t="s">
        <v>344</v>
      </c>
      <c r="AW32" s="6" t="s">
        <v>345</v>
      </c>
      <c r="AX32" s="6" t="s">
        <v>346</v>
      </c>
      <c r="AY32" s="6" t="s">
        <v>347</v>
      </c>
      <c r="AZ32" t="str">
        <f t="shared" si="0"/>
        <v>1-2 Units</v>
      </c>
    </row>
    <row r="33" spans="1:52">
      <c r="A33" s="8">
        <v>179</v>
      </c>
      <c r="B33" s="6" t="s">
        <v>348</v>
      </c>
      <c r="C33" s="6" t="s">
        <v>349</v>
      </c>
      <c r="D33" s="6" t="s">
        <v>64</v>
      </c>
      <c r="E33" s="6" t="s">
        <v>261</v>
      </c>
      <c r="F33" s="7">
        <v>41736</v>
      </c>
      <c r="G33" s="8">
        <v>0</v>
      </c>
      <c r="H33" s="6" t="s">
        <v>350</v>
      </c>
      <c r="I33" s="6" t="s">
        <v>55</v>
      </c>
      <c r="J33" s="6" t="s">
        <v>67</v>
      </c>
      <c r="K33" s="6" t="s">
        <v>68</v>
      </c>
      <c r="L33" s="8">
        <v>785</v>
      </c>
      <c r="M33" s="8">
        <v>56830</v>
      </c>
      <c r="N33" s="8">
        <v>45610</v>
      </c>
      <c r="O33" s="8">
        <v>0</v>
      </c>
      <c r="P33" s="8">
        <v>0</v>
      </c>
      <c r="Q33" s="8">
        <v>0</v>
      </c>
      <c r="R33" s="8">
        <v>11220</v>
      </c>
      <c r="S33" s="8">
        <v>0</v>
      </c>
      <c r="T33" s="6" t="s">
        <v>351</v>
      </c>
      <c r="U33" s="6" t="s">
        <v>352</v>
      </c>
      <c r="V33" s="7">
        <v>36859</v>
      </c>
      <c r="W33" s="9"/>
      <c r="X33" s="6" t="s">
        <v>353</v>
      </c>
      <c r="Y33" s="6" t="s">
        <v>354</v>
      </c>
      <c r="Z33" s="6" t="s">
        <v>68</v>
      </c>
      <c r="AA33" s="7">
        <v>36859</v>
      </c>
      <c r="AB33" s="8">
        <v>-122.40460299999999</v>
      </c>
      <c r="AC33" s="8">
        <v>37.791915000000003</v>
      </c>
      <c r="AD33" s="6" t="s">
        <v>330</v>
      </c>
      <c r="AE33" s="6" t="s">
        <v>203</v>
      </c>
      <c r="AF33" s="9"/>
      <c r="AG33" s="8">
        <v>56830</v>
      </c>
      <c r="AH33" s="8">
        <v>0</v>
      </c>
      <c r="AI33" s="8">
        <v>0</v>
      </c>
      <c r="AJ33" s="8">
        <v>45610</v>
      </c>
      <c r="AK33" s="8">
        <v>0</v>
      </c>
      <c r="AL33" s="8">
        <v>11220</v>
      </c>
      <c r="AM33" s="8">
        <v>0</v>
      </c>
      <c r="AN33" s="6" t="s">
        <v>64</v>
      </c>
      <c r="AO33" s="9"/>
      <c r="AP33" s="9"/>
      <c r="AQ33" s="8">
        <v>-1</v>
      </c>
      <c r="AR33" s="6" t="s">
        <v>75</v>
      </c>
      <c r="AS33" s="8">
        <v>54066</v>
      </c>
      <c r="AT33" s="6" t="s">
        <v>355</v>
      </c>
      <c r="AU33" s="6" t="s">
        <v>356</v>
      </c>
      <c r="AV33" s="6" t="s">
        <v>357</v>
      </c>
      <c r="AW33" s="6" t="s">
        <v>358</v>
      </c>
      <c r="AX33" s="6" t="s">
        <v>145</v>
      </c>
      <c r="AY33" s="6" t="s">
        <v>359</v>
      </c>
      <c r="AZ33" t="str">
        <f t="shared" si="0"/>
        <v>1-2 Units</v>
      </c>
    </row>
    <row r="34" spans="1:52">
      <c r="A34" s="8">
        <v>191</v>
      </c>
      <c r="B34" s="6" t="s">
        <v>360</v>
      </c>
      <c r="C34" s="6" t="s">
        <v>361</v>
      </c>
      <c r="D34" s="6" t="s">
        <v>64</v>
      </c>
      <c r="E34" s="6" t="s">
        <v>251</v>
      </c>
      <c r="F34" s="7">
        <v>41638</v>
      </c>
      <c r="G34" s="8">
        <v>0</v>
      </c>
      <c r="H34" s="6" t="s">
        <v>362</v>
      </c>
      <c r="I34" s="6" t="s">
        <v>363</v>
      </c>
      <c r="J34" s="6" t="s">
        <v>67</v>
      </c>
      <c r="K34" s="6" t="s">
        <v>68</v>
      </c>
      <c r="L34" s="8">
        <v>789</v>
      </c>
      <c r="M34" s="8">
        <v>347300</v>
      </c>
      <c r="N34" s="8">
        <v>340000</v>
      </c>
      <c r="O34" s="8">
        <v>0</v>
      </c>
      <c r="P34" s="8">
        <v>0</v>
      </c>
      <c r="Q34" s="8">
        <v>0</v>
      </c>
      <c r="R34" s="8">
        <v>7300</v>
      </c>
      <c r="S34" s="8">
        <v>0</v>
      </c>
      <c r="T34" s="6" t="s">
        <v>364</v>
      </c>
      <c r="U34" s="6" t="s">
        <v>365</v>
      </c>
      <c r="V34" s="7">
        <v>36901</v>
      </c>
      <c r="W34" s="9"/>
      <c r="X34" s="6" t="s">
        <v>366</v>
      </c>
      <c r="Y34" s="6" t="s">
        <v>367</v>
      </c>
      <c r="Z34" s="6" t="s">
        <v>68</v>
      </c>
      <c r="AA34" s="7">
        <v>36901</v>
      </c>
      <c r="AB34" s="8">
        <v>-122.4033756</v>
      </c>
      <c r="AC34" s="8">
        <v>37.790950299999999</v>
      </c>
      <c r="AD34" s="6" t="s">
        <v>330</v>
      </c>
      <c r="AE34" s="6" t="s">
        <v>203</v>
      </c>
      <c r="AF34" s="8">
        <v>0</v>
      </c>
      <c r="AG34" s="8">
        <v>347300</v>
      </c>
      <c r="AH34" s="8">
        <v>0</v>
      </c>
      <c r="AI34" s="8">
        <v>0</v>
      </c>
      <c r="AJ34" s="8">
        <v>340000</v>
      </c>
      <c r="AK34" s="8">
        <v>0</v>
      </c>
      <c r="AL34" s="8">
        <v>7300</v>
      </c>
      <c r="AM34" s="8">
        <v>0</v>
      </c>
      <c r="AN34" s="6" t="s">
        <v>64</v>
      </c>
      <c r="AO34" s="9"/>
      <c r="AP34" s="9"/>
      <c r="AQ34" s="8">
        <v>-1</v>
      </c>
      <c r="AR34" s="6" t="s">
        <v>75</v>
      </c>
      <c r="AS34" s="8">
        <v>347300</v>
      </c>
      <c r="AT34" s="6" t="s">
        <v>355</v>
      </c>
      <c r="AU34" s="6" t="s">
        <v>356</v>
      </c>
      <c r="AV34" s="6" t="s">
        <v>357</v>
      </c>
      <c r="AW34" s="6" t="s">
        <v>358</v>
      </c>
      <c r="AX34" s="6" t="s">
        <v>145</v>
      </c>
      <c r="AY34" s="6" t="s">
        <v>359</v>
      </c>
      <c r="AZ34" t="str">
        <f t="shared" si="0"/>
        <v>1-2 Units</v>
      </c>
    </row>
    <row r="35" spans="1:52">
      <c r="A35" s="8">
        <v>197</v>
      </c>
      <c r="B35" s="6" t="s">
        <v>368</v>
      </c>
      <c r="C35" s="6" t="s">
        <v>369</v>
      </c>
      <c r="D35" s="6" t="s">
        <v>64</v>
      </c>
      <c r="E35" s="6" t="s">
        <v>135</v>
      </c>
      <c r="F35" s="7">
        <v>41697</v>
      </c>
      <c r="G35" s="8">
        <v>27</v>
      </c>
      <c r="H35" s="6" t="s">
        <v>370</v>
      </c>
      <c r="I35" s="6" t="s">
        <v>55</v>
      </c>
      <c r="J35" s="6" t="s">
        <v>57</v>
      </c>
      <c r="K35" s="6" t="s">
        <v>100</v>
      </c>
      <c r="L35" s="8">
        <v>734</v>
      </c>
      <c r="M35" s="8">
        <v>1176</v>
      </c>
      <c r="N35" s="9"/>
      <c r="O35" s="9"/>
      <c r="P35" s="9"/>
      <c r="Q35" s="9"/>
      <c r="R35" s="8">
        <v>1176</v>
      </c>
      <c r="S35" s="9"/>
      <c r="T35" s="6" t="s">
        <v>371</v>
      </c>
      <c r="U35" s="6" t="s">
        <v>55</v>
      </c>
      <c r="V35" s="7">
        <v>39217</v>
      </c>
      <c r="W35" s="9"/>
      <c r="X35" s="6" t="s">
        <v>372</v>
      </c>
      <c r="Y35" s="6" t="s">
        <v>103</v>
      </c>
      <c r="Z35" s="6" t="s">
        <v>100</v>
      </c>
      <c r="AA35" s="7">
        <v>39217</v>
      </c>
      <c r="AB35" s="8">
        <v>-122.41408250000001</v>
      </c>
      <c r="AC35" s="8">
        <v>37.788572299999998</v>
      </c>
      <c r="AD35" s="6" t="s">
        <v>89</v>
      </c>
      <c r="AE35" s="6" t="s">
        <v>135</v>
      </c>
      <c r="AF35" s="8">
        <v>27</v>
      </c>
      <c r="AG35" s="8">
        <v>1176</v>
      </c>
      <c r="AH35" s="9"/>
      <c r="AI35" s="9"/>
      <c r="AJ35" s="9"/>
      <c r="AK35" s="9"/>
      <c r="AL35" s="8">
        <v>1176</v>
      </c>
      <c r="AM35" s="9"/>
      <c r="AN35" s="6" t="s">
        <v>64</v>
      </c>
      <c r="AO35" s="9"/>
      <c r="AP35" s="9"/>
      <c r="AQ35" s="8">
        <v>-1</v>
      </c>
      <c r="AR35" s="6" t="s">
        <v>75</v>
      </c>
      <c r="AS35" s="8">
        <v>25883</v>
      </c>
      <c r="AT35" s="6" t="s">
        <v>373</v>
      </c>
      <c r="AU35" s="6" t="s">
        <v>374</v>
      </c>
      <c r="AV35" s="6" t="s">
        <v>375</v>
      </c>
      <c r="AW35" s="6" t="s">
        <v>376</v>
      </c>
      <c r="AX35" s="6" t="s">
        <v>377</v>
      </c>
      <c r="AY35" s="6" t="s">
        <v>378</v>
      </c>
      <c r="AZ35" t="str">
        <f t="shared" si="0"/>
        <v>11-49 Units</v>
      </c>
    </row>
    <row r="36" spans="1:52">
      <c r="A36" s="8">
        <v>202</v>
      </c>
      <c r="B36" s="6" t="s">
        <v>379</v>
      </c>
      <c r="C36" s="6" t="s">
        <v>380</v>
      </c>
      <c r="D36" s="6" t="s">
        <v>64</v>
      </c>
      <c r="E36" s="6" t="s">
        <v>54</v>
      </c>
      <c r="F36" s="7">
        <v>41297</v>
      </c>
      <c r="G36" s="8">
        <v>65</v>
      </c>
      <c r="H36" s="6" t="s">
        <v>381</v>
      </c>
      <c r="I36" s="6" t="s">
        <v>382</v>
      </c>
      <c r="J36" s="6" t="s">
        <v>67</v>
      </c>
      <c r="K36" s="6" t="s">
        <v>85</v>
      </c>
      <c r="L36" s="8">
        <v>735</v>
      </c>
      <c r="M36" s="8">
        <v>55735</v>
      </c>
      <c r="N36" s="8">
        <v>0</v>
      </c>
      <c r="O36" s="8">
        <v>0</v>
      </c>
      <c r="P36" s="8">
        <v>0</v>
      </c>
      <c r="Q36" s="8">
        <v>0</v>
      </c>
      <c r="R36" s="8">
        <v>4650</v>
      </c>
      <c r="S36" s="8">
        <v>51085</v>
      </c>
      <c r="T36" s="6" t="s">
        <v>383</v>
      </c>
      <c r="U36" s="6" t="s">
        <v>384</v>
      </c>
      <c r="V36" s="7">
        <v>38547</v>
      </c>
      <c r="W36" s="7">
        <v>41297</v>
      </c>
      <c r="X36" s="6" t="s">
        <v>296</v>
      </c>
      <c r="Y36" s="6" t="s">
        <v>103</v>
      </c>
      <c r="Z36" s="6" t="s">
        <v>85</v>
      </c>
      <c r="AA36" s="7">
        <v>38547</v>
      </c>
      <c r="AB36" s="8">
        <v>-122.41055110000001</v>
      </c>
      <c r="AC36" s="8">
        <v>37.789091800000001</v>
      </c>
      <c r="AD36" s="6" t="s">
        <v>89</v>
      </c>
      <c r="AE36" s="6" t="s">
        <v>54</v>
      </c>
      <c r="AF36" s="8">
        <v>65</v>
      </c>
      <c r="AG36" s="8">
        <v>-46435</v>
      </c>
      <c r="AH36" s="8">
        <v>0</v>
      </c>
      <c r="AI36" s="8">
        <v>0</v>
      </c>
      <c r="AJ36" s="8">
        <v>0</v>
      </c>
      <c r="AK36" s="8">
        <v>0</v>
      </c>
      <c r="AL36" s="8">
        <v>4650</v>
      </c>
      <c r="AM36" s="8">
        <v>-51085</v>
      </c>
      <c r="AN36" s="6" t="s">
        <v>64</v>
      </c>
      <c r="AO36" s="9"/>
      <c r="AP36" s="9"/>
      <c r="AQ36" s="8">
        <v>0</v>
      </c>
      <c r="AR36" s="6" t="s">
        <v>75</v>
      </c>
      <c r="AS36" s="8">
        <v>82800</v>
      </c>
      <c r="AT36" s="6" t="s">
        <v>385</v>
      </c>
      <c r="AU36" s="6" t="s">
        <v>386</v>
      </c>
      <c r="AV36" s="6" t="s">
        <v>375</v>
      </c>
      <c r="AW36" s="6" t="s">
        <v>387</v>
      </c>
      <c r="AX36" s="6" t="s">
        <v>377</v>
      </c>
      <c r="AY36" s="6" t="s">
        <v>378</v>
      </c>
      <c r="AZ36" t="str">
        <f t="shared" si="0"/>
        <v>50-250 Units</v>
      </c>
    </row>
    <row r="37" spans="1:52">
      <c r="A37" s="8">
        <v>216</v>
      </c>
      <c r="B37" s="6" t="s">
        <v>388</v>
      </c>
      <c r="C37" s="6" t="s">
        <v>389</v>
      </c>
      <c r="D37" s="6" t="s">
        <v>64</v>
      </c>
      <c r="E37" s="6" t="s">
        <v>65</v>
      </c>
      <c r="F37" s="7">
        <v>41277</v>
      </c>
      <c r="G37" s="8">
        <v>17</v>
      </c>
      <c r="H37" s="6" t="s">
        <v>55</v>
      </c>
      <c r="I37" s="6" t="s">
        <v>390</v>
      </c>
      <c r="J37" s="6" t="s">
        <v>67</v>
      </c>
      <c r="K37" s="6" t="s">
        <v>85</v>
      </c>
      <c r="L37" s="8">
        <v>736</v>
      </c>
      <c r="M37" s="8">
        <v>0</v>
      </c>
      <c r="N37" s="8">
        <v>0</v>
      </c>
      <c r="O37" s="8">
        <v>0</v>
      </c>
      <c r="P37" s="8">
        <v>0</v>
      </c>
      <c r="Q37" s="8">
        <v>0</v>
      </c>
      <c r="R37" s="8">
        <v>0</v>
      </c>
      <c r="S37" s="8">
        <v>0</v>
      </c>
      <c r="T37" s="6" t="s">
        <v>55</v>
      </c>
      <c r="U37" s="6" t="s">
        <v>391</v>
      </c>
      <c r="V37" s="9"/>
      <c r="W37" s="7">
        <v>40171</v>
      </c>
      <c r="X37" s="6" t="s">
        <v>296</v>
      </c>
      <c r="Y37" s="6" t="s">
        <v>103</v>
      </c>
      <c r="Z37" s="6" t="s">
        <v>85</v>
      </c>
      <c r="AA37" s="7">
        <v>40171</v>
      </c>
      <c r="AB37" s="8">
        <v>-122.41164759999999</v>
      </c>
      <c r="AC37" s="8">
        <v>37.788662899999999</v>
      </c>
      <c r="AD37" s="6" t="s">
        <v>61</v>
      </c>
      <c r="AE37" s="6" t="s">
        <v>74</v>
      </c>
      <c r="AF37" s="8">
        <v>1</v>
      </c>
      <c r="AG37" s="8">
        <v>-12178</v>
      </c>
      <c r="AH37" s="8">
        <v>0</v>
      </c>
      <c r="AI37" s="8">
        <v>0</v>
      </c>
      <c r="AJ37" s="8">
        <v>-12178</v>
      </c>
      <c r="AK37" s="8">
        <v>0</v>
      </c>
      <c r="AL37" s="8">
        <v>0</v>
      </c>
      <c r="AM37" s="8">
        <v>0</v>
      </c>
      <c r="AN37" s="6" t="s">
        <v>64</v>
      </c>
      <c r="AO37" s="9"/>
      <c r="AP37" s="9"/>
      <c r="AQ37" s="8">
        <v>-1</v>
      </c>
      <c r="AR37" s="6" t="s">
        <v>75</v>
      </c>
      <c r="AS37" s="8">
        <v>20400</v>
      </c>
      <c r="AT37" s="6" t="s">
        <v>55</v>
      </c>
      <c r="AU37" s="6" t="s">
        <v>55</v>
      </c>
      <c r="AV37" s="6" t="s">
        <v>55</v>
      </c>
      <c r="AW37" s="6" t="s">
        <v>55</v>
      </c>
      <c r="AX37" s="6" t="s">
        <v>55</v>
      </c>
      <c r="AY37" s="6" t="s">
        <v>55</v>
      </c>
      <c r="AZ37" t="str">
        <f t="shared" si="0"/>
        <v>11-49 Units</v>
      </c>
    </row>
    <row r="38" spans="1:52">
      <c r="A38" s="8">
        <v>223</v>
      </c>
      <c r="B38" s="6" t="s">
        <v>392</v>
      </c>
      <c r="C38" s="6" t="s">
        <v>393</v>
      </c>
      <c r="D38" s="6" t="s">
        <v>64</v>
      </c>
      <c r="E38" s="6" t="s">
        <v>198</v>
      </c>
      <c r="F38" s="7">
        <v>41110</v>
      </c>
      <c r="G38" s="8">
        <v>50</v>
      </c>
      <c r="H38" s="6" t="s">
        <v>394</v>
      </c>
      <c r="I38" s="6" t="s">
        <v>395</v>
      </c>
      <c r="J38" s="6" t="s">
        <v>57</v>
      </c>
      <c r="K38" s="6" t="s">
        <v>100</v>
      </c>
      <c r="L38" s="8">
        <v>707</v>
      </c>
      <c r="M38" s="8">
        <v>0</v>
      </c>
      <c r="N38" s="9"/>
      <c r="O38" s="9"/>
      <c r="P38" s="9"/>
      <c r="Q38" s="9"/>
      <c r="R38" s="9"/>
      <c r="S38" s="8">
        <v>0</v>
      </c>
      <c r="T38" s="6" t="s">
        <v>396</v>
      </c>
      <c r="U38" s="6" t="s">
        <v>397</v>
      </c>
      <c r="V38" s="9"/>
      <c r="W38" s="7">
        <v>39447</v>
      </c>
      <c r="X38" s="6" t="s">
        <v>398</v>
      </c>
      <c r="Y38" s="6" t="s">
        <v>103</v>
      </c>
      <c r="Z38" s="6" t="s">
        <v>100</v>
      </c>
      <c r="AA38" s="7">
        <v>39447</v>
      </c>
      <c r="AB38" s="8">
        <v>-122.41626650000001</v>
      </c>
      <c r="AC38" s="8">
        <v>37.787210399999999</v>
      </c>
      <c r="AD38" s="6" t="s">
        <v>61</v>
      </c>
      <c r="AE38" s="6" t="s">
        <v>203</v>
      </c>
      <c r="AF38" s="8">
        <v>4</v>
      </c>
      <c r="AG38" s="8">
        <v>-15764</v>
      </c>
      <c r="AH38" s="9"/>
      <c r="AI38" s="9"/>
      <c r="AJ38" s="9"/>
      <c r="AK38" s="9"/>
      <c r="AL38" s="9"/>
      <c r="AM38" s="8">
        <v>-15764</v>
      </c>
      <c r="AN38" s="6" t="s">
        <v>64</v>
      </c>
      <c r="AO38" s="9"/>
      <c r="AP38" s="9"/>
      <c r="AQ38" s="8">
        <v>-1</v>
      </c>
      <c r="AR38" s="6" t="s">
        <v>75</v>
      </c>
      <c r="AS38" s="8">
        <v>60000</v>
      </c>
      <c r="AT38" s="6" t="s">
        <v>55</v>
      </c>
      <c r="AU38" s="6" t="s">
        <v>55</v>
      </c>
      <c r="AV38" s="6" t="s">
        <v>55</v>
      </c>
      <c r="AW38" s="6" t="s">
        <v>55</v>
      </c>
      <c r="AX38" s="6" t="s">
        <v>55</v>
      </c>
      <c r="AY38" s="6" t="s">
        <v>55</v>
      </c>
      <c r="AZ38" t="str">
        <f t="shared" si="0"/>
        <v>50-250 Units</v>
      </c>
    </row>
    <row r="39" spans="1:52">
      <c r="A39" s="8">
        <v>241</v>
      </c>
      <c r="B39" s="6" t="s">
        <v>399</v>
      </c>
      <c r="C39" s="6" t="s">
        <v>400</v>
      </c>
      <c r="D39" s="6" t="s">
        <v>64</v>
      </c>
      <c r="E39" s="6" t="s">
        <v>54</v>
      </c>
      <c r="F39" s="7">
        <v>39665</v>
      </c>
      <c r="G39" s="8">
        <v>9</v>
      </c>
      <c r="H39" s="6" t="s">
        <v>401</v>
      </c>
      <c r="I39" s="6" t="s">
        <v>402</v>
      </c>
      <c r="J39" s="6" t="s">
        <v>57</v>
      </c>
      <c r="K39" s="6" t="s">
        <v>100</v>
      </c>
      <c r="L39" s="8">
        <v>711</v>
      </c>
      <c r="M39" s="8">
        <v>0</v>
      </c>
      <c r="N39" s="8">
        <v>0</v>
      </c>
      <c r="O39" s="9"/>
      <c r="P39" s="9"/>
      <c r="Q39" s="9"/>
      <c r="R39" s="9"/>
      <c r="S39" s="9"/>
      <c r="T39" s="6" t="s">
        <v>403</v>
      </c>
      <c r="U39" s="6" t="s">
        <v>404</v>
      </c>
      <c r="V39" s="7">
        <v>39904</v>
      </c>
      <c r="W39" s="7">
        <v>39665</v>
      </c>
      <c r="X39" s="6" t="s">
        <v>102</v>
      </c>
      <c r="Y39" s="6" t="s">
        <v>103</v>
      </c>
      <c r="Z39" s="6" t="s">
        <v>100</v>
      </c>
      <c r="AA39" s="7">
        <v>39665</v>
      </c>
      <c r="AB39" s="8">
        <v>-122.412012</v>
      </c>
      <c r="AC39" s="8">
        <v>37.786133399999997</v>
      </c>
      <c r="AD39" s="6" t="s">
        <v>61</v>
      </c>
      <c r="AE39" s="6" t="s">
        <v>54</v>
      </c>
      <c r="AF39" s="8">
        <v>9</v>
      </c>
      <c r="AG39" s="8">
        <v>-9709</v>
      </c>
      <c r="AH39" s="9"/>
      <c r="AI39" s="9"/>
      <c r="AJ39" s="8">
        <v>-9709</v>
      </c>
      <c r="AK39" s="8">
        <v>0</v>
      </c>
      <c r="AL39" s="8">
        <v>0</v>
      </c>
      <c r="AM39" s="8">
        <v>0</v>
      </c>
      <c r="AN39" s="6" t="s">
        <v>64</v>
      </c>
      <c r="AO39" s="9"/>
      <c r="AP39" s="9"/>
      <c r="AQ39" s="8">
        <v>0</v>
      </c>
      <c r="AR39" s="6" t="s">
        <v>75</v>
      </c>
      <c r="AS39" s="8">
        <v>9625</v>
      </c>
      <c r="AT39" s="6" t="s">
        <v>405</v>
      </c>
      <c r="AU39" s="6" t="s">
        <v>406</v>
      </c>
      <c r="AV39" s="6" t="s">
        <v>407</v>
      </c>
      <c r="AW39" s="6" t="s">
        <v>408</v>
      </c>
      <c r="AX39" s="6" t="s">
        <v>409</v>
      </c>
      <c r="AY39" s="6" t="s">
        <v>410</v>
      </c>
      <c r="AZ39" t="str">
        <f t="shared" si="0"/>
        <v>3-10 Units</v>
      </c>
    </row>
    <row r="40" spans="1:52">
      <c r="A40" s="8">
        <v>252</v>
      </c>
      <c r="B40" s="6" t="s">
        <v>411</v>
      </c>
      <c r="C40" s="6" t="s">
        <v>412</v>
      </c>
      <c r="D40" s="6" t="s">
        <v>64</v>
      </c>
      <c r="E40" s="6" t="s">
        <v>135</v>
      </c>
      <c r="F40" s="7">
        <v>40262</v>
      </c>
      <c r="G40" s="8">
        <v>0</v>
      </c>
      <c r="H40" s="6" t="s">
        <v>413</v>
      </c>
      <c r="I40" s="6" t="s">
        <v>55</v>
      </c>
      <c r="J40" s="6" t="s">
        <v>67</v>
      </c>
      <c r="K40" s="6" t="s">
        <v>294</v>
      </c>
      <c r="L40" s="8">
        <v>750</v>
      </c>
      <c r="M40" s="8">
        <v>79054</v>
      </c>
      <c r="N40" s="9"/>
      <c r="O40" s="9"/>
      <c r="P40" s="9"/>
      <c r="Q40" s="9"/>
      <c r="R40" s="8">
        <v>2500</v>
      </c>
      <c r="S40" s="8">
        <v>76554</v>
      </c>
      <c r="T40" s="6" t="s">
        <v>414</v>
      </c>
      <c r="U40" s="6" t="s">
        <v>55</v>
      </c>
      <c r="V40" s="7">
        <v>40149</v>
      </c>
      <c r="W40" s="9"/>
      <c r="X40" s="6" t="s">
        <v>296</v>
      </c>
      <c r="Y40" s="6" t="s">
        <v>103</v>
      </c>
      <c r="Z40" s="6" t="s">
        <v>294</v>
      </c>
      <c r="AA40" s="7">
        <v>40149</v>
      </c>
      <c r="AB40" s="8">
        <v>-122.407442</v>
      </c>
      <c r="AC40" s="8">
        <v>37.785798999999997</v>
      </c>
      <c r="AD40" s="6" t="s">
        <v>17</v>
      </c>
      <c r="AE40" s="6" t="s">
        <v>135</v>
      </c>
      <c r="AF40" s="9"/>
      <c r="AG40" s="8">
        <v>79054</v>
      </c>
      <c r="AH40" s="9"/>
      <c r="AI40" s="9"/>
      <c r="AJ40" s="9"/>
      <c r="AK40" s="9"/>
      <c r="AL40" s="8">
        <v>2500</v>
      </c>
      <c r="AM40" s="8">
        <v>76554</v>
      </c>
      <c r="AN40" s="6" t="s">
        <v>64</v>
      </c>
      <c r="AO40" s="9"/>
      <c r="AP40" s="9"/>
      <c r="AQ40" s="8">
        <v>-1</v>
      </c>
      <c r="AR40" s="6" t="s">
        <v>75</v>
      </c>
      <c r="AS40" s="8">
        <v>79054</v>
      </c>
      <c r="AT40" s="6" t="s">
        <v>55</v>
      </c>
      <c r="AU40" s="6" t="s">
        <v>415</v>
      </c>
      <c r="AV40" s="6" t="s">
        <v>416</v>
      </c>
      <c r="AW40" s="6" t="s">
        <v>417</v>
      </c>
      <c r="AX40" s="6" t="s">
        <v>418</v>
      </c>
      <c r="AY40" s="6" t="s">
        <v>419</v>
      </c>
      <c r="AZ40" t="str">
        <f t="shared" si="0"/>
        <v>1-2 Units</v>
      </c>
    </row>
    <row r="41" spans="1:52">
      <c r="A41" s="8">
        <v>261</v>
      </c>
      <c r="B41" s="6" t="s">
        <v>420</v>
      </c>
      <c r="C41" s="6" t="s">
        <v>421</v>
      </c>
      <c r="D41" s="6" t="s">
        <v>64</v>
      </c>
      <c r="E41" s="6" t="s">
        <v>135</v>
      </c>
      <c r="F41" s="7">
        <v>39898</v>
      </c>
      <c r="G41" s="8">
        <v>170</v>
      </c>
      <c r="H41" s="6" t="s">
        <v>422</v>
      </c>
      <c r="I41" s="6" t="s">
        <v>55</v>
      </c>
      <c r="J41" s="6" t="s">
        <v>57</v>
      </c>
      <c r="K41" s="6" t="s">
        <v>100</v>
      </c>
      <c r="L41" s="8">
        <v>678</v>
      </c>
      <c r="M41" s="8">
        <v>15000</v>
      </c>
      <c r="N41" s="9"/>
      <c r="O41" s="9"/>
      <c r="P41" s="9"/>
      <c r="Q41" s="9"/>
      <c r="R41" s="8">
        <v>15000</v>
      </c>
      <c r="S41" s="9"/>
      <c r="T41" s="6" t="s">
        <v>423</v>
      </c>
      <c r="U41" s="6" t="s">
        <v>55</v>
      </c>
      <c r="V41" s="7">
        <v>39659</v>
      </c>
      <c r="W41" s="9"/>
      <c r="X41" s="6" t="s">
        <v>102</v>
      </c>
      <c r="Y41" s="6" t="s">
        <v>103</v>
      </c>
      <c r="Z41" s="6" t="s">
        <v>100</v>
      </c>
      <c r="AA41" s="7">
        <v>39659</v>
      </c>
      <c r="AB41" s="8">
        <v>-122.4103786</v>
      </c>
      <c r="AC41" s="8">
        <v>37.7842451</v>
      </c>
      <c r="AD41" s="6" t="s">
        <v>89</v>
      </c>
      <c r="AE41" s="6" t="s">
        <v>135</v>
      </c>
      <c r="AF41" s="8">
        <v>170</v>
      </c>
      <c r="AG41" s="8">
        <v>15000</v>
      </c>
      <c r="AH41" s="9"/>
      <c r="AI41" s="9"/>
      <c r="AJ41" s="9"/>
      <c r="AK41" s="9"/>
      <c r="AL41" s="8">
        <v>15000</v>
      </c>
      <c r="AM41" s="9"/>
      <c r="AN41" s="6" t="s">
        <v>64</v>
      </c>
      <c r="AO41" s="8">
        <v>170</v>
      </c>
      <c r="AP41" s="8">
        <v>170</v>
      </c>
      <c r="AQ41" s="8">
        <v>-1</v>
      </c>
      <c r="AR41" s="6" t="s">
        <v>75</v>
      </c>
      <c r="AS41" s="8">
        <v>183500</v>
      </c>
      <c r="AT41" s="6" t="s">
        <v>424</v>
      </c>
      <c r="AU41" s="6" t="s">
        <v>425</v>
      </c>
      <c r="AV41" s="6" t="s">
        <v>426</v>
      </c>
      <c r="AW41" s="6" t="s">
        <v>427</v>
      </c>
      <c r="AX41" s="6" t="s">
        <v>428</v>
      </c>
      <c r="AY41" s="6" t="s">
        <v>429</v>
      </c>
      <c r="AZ41" t="str">
        <f t="shared" si="0"/>
        <v>50-250 Units</v>
      </c>
    </row>
    <row r="42" spans="1:52">
      <c r="A42" s="8">
        <v>272</v>
      </c>
      <c r="B42" s="6" t="s">
        <v>430</v>
      </c>
      <c r="C42" s="6" t="s">
        <v>431</v>
      </c>
      <c r="D42" s="6" t="s">
        <v>64</v>
      </c>
      <c r="E42" s="6" t="s">
        <v>65</v>
      </c>
      <c r="F42" s="7">
        <v>41582</v>
      </c>
      <c r="G42" s="8">
        <v>9</v>
      </c>
      <c r="H42" s="6" t="s">
        <v>432</v>
      </c>
      <c r="I42" s="6" t="s">
        <v>433</v>
      </c>
      <c r="J42" s="6" t="s">
        <v>57</v>
      </c>
      <c r="K42" s="6" t="s">
        <v>100</v>
      </c>
      <c r="L42" s="8">
        <v>304</v>
      </c>
      <c r="M42" s="8">
        <v>4999</v>
      </c>
      <c r="N42" s="8">
        <v>0</v>
      </c>
      <c r="O42" s="8">
        <v>0</v>
      </c>
      <c r="P42" s="8">
        <v>0</v>
      </c>
      <c r="Q42" s="8">
        <v>0</v>
      </c>
      <c r="R42" s="8">
        <v>4999</v>
      </c>
      <c r="S42" s="8">
        <v>0</v>
      </c>
      <c r="T42" s="6" t="s">
        <v>434</v>
      </c>
      <c r="U42" s="6" t="s">
        <v>435</v>
      </c>
      <c r="V42" s="7">
        <v>38441</v>
      </c>
      <c r="W42" s="7">
        <v>38860</v>
      </c>
      <c r="X42" s="6" t="s">
        <v>436</v>
      </c>
      <c r="Y42" s="6" t="s">
        <v>103</v>
      </c>
      <c r="Z42" s="6" t="s">
        <v>100</v>
      </c>
      <c r="AA42" s="7">
        <v>38441</v>
      </c>
      <c r="AB42" s="8">
        <v>-122.411457</v>
      </c>
      <c r="AC42" s="8">
        <v>37.783413000000003</v>
      </c>
      <c r="AD42" s="6" t="s">
        <v>89</v>
      </c>
      <c r="AE42" s="6" t="s">
        <v>74</v>
      </c>
      <c r="AF42" s="8">
        <v>9</v>
      </c>
      <c r="AG42" s="8">
        <v>-6116</v>
      </c>
      <c r="AH42" s="8">
        <v>0</v>
      </c>
      <c r="AI42" s="8">
        <v>0</v>
      </c>
      <c r="AJ42" s="8">
        <v>0</v>
      </c>
      <c r="AK42" s="8">
        <v>0</v>
      </c>
      <c r="AL42" s="8">
        <v>-6116</v>
      </c>
      <c r="AM42" s="8">
        <v>0</v>
      </c>
      <c r="AN42" s="6" t="s">
        <v>64</v>
      </c>
      <c r="AO42" s="9"/>
      <c r="AP42" s="9"/>
      <c r="AQ42" s="8">
        <v>-1</v>
      </c>
      <c r="AR42" s="6" t="s">
        <v>75</v>
      </c>
      <c r="AS42" s="8">
        <v>4999</v>
      </c>
      <c r="AT42" s="6" t="s">
        <v>437</v>
      </c>
      <c r="AU42" s="6" t="s">
        <v>438</v>
      </c>
      <c r="AV42" s="6" t="s">
        <v>439</v>
      </c>
      <c r="AW42" s="6" t="s">
        <v>440</v>
      </c>
      <c r="AX42" s="6" t="s">
        <v>418</v>
      </c>
      <c r="AY42" s="6" t="s">
        <v>441</v>
      </c>
      <c r="AZ42" t="str">
        <f t="shared" si="0"/>
        <v>3-10 Units</v>
      </c>
    </row>
    <row r="43" spans="1:52">
      <c r="A43" s="8">
        <v>294</v>
      </c>
      <c r="B43" s="6" t="s">
        <v>442</v>
      </c>
      <c r="C43" s="6" t="s">
        <v>443</v>
      </c>
      <c r="D43" s="6" t="s">
        <v>64</v>
      </c>
      <c r="E43" s="6" t="s">
        <v>98</v>
      </c>
      <c r="F43" s="7">
        <v>41758</v>
      </c>
      <c r="G43" s="8">
        <v>186</v>
      </c>
      <c r="H43" s="6" t="s">
        <v>444</v>
      </c>
      <c r="I43" s="6" t="s">
        <v>55</v>
      </c>
      <c r="J43" s="6" t="s">
        <v>67</v>
      </c>
      <c r="K43" s="6" t="s">
        <v>85</v>
      </c>
      <c r="L43" s="8">
        <v>296</v>
      </c>
      <c r="M43" s="8">
        <v>9675</v>
      </c>
      <c r="N43" s="9"/>
      <c r="O43" s="9"/>
      <c r="P43" s="9"/>
      <c r="Q43" s="9"/>
      <c r="R43" s="8">
        <v>9675</v>
      </c>
      <c r="S43" s="9"/>
      <c r="T43" s="6" t="s">
        <v>445</v>
      </c>
      <c r="U43" s="6" t="s">
        <v>55</v>
      </c>
      <c r="V43" s="7">
        <v>41758</v>
      </c>
      <c r="W43" s="9"/>
      <c r="X43" s="6" t="s">
        <v>446</v>
      </c>
      <c r="Y43" s="6" t="s">
        <v>447</v>
      </c>
      <c r="Z43" s="6" t="s">
        <v>85</v>
      </c>
      <c r="AA43" s="7">
        <v>41758</v>
      </c>
      <c r="AB43" s="8">
        <v>-122.411323</v>
      </c>
      <c r="AC43" s="8">
        <v>37.781883000000001</v>
      </c>
      <c r="AD43" s="6" t="s">
        <v>89</v>
      </c>
      <c r="AE43" s="6" t="s">
        <v>20</v>
      </c>
      <c r="AF43" s="8">
        <v>186</v>
      </c>
      <c r="AG43" s="8">
        <v>9675</v>
      </c>
      <c r="AH43" s="9"/>
      <c r="AI43" s="9"/>
      <c r="AJ43" s="9"/>
      <c r="AK43" s="9"/>
      <c r="AL43" s="8">
        <v>9675</v>
      </c>
      <c r="AM43" s="9"/>
      <c r="AN43" s="6" t="s">
        <v>64</v>
      </c>
      <c r="AO43" s="9"/>
      <c r="AP43" s="9"/>
      <c r="AQ43" s="8">
        <v>0</v>
      </c>
      <c r="AR43" s="6" t="s">
        <v>75</v>
      </c>
      <c r="AS43" s="8">
        <v>156721</v>
      </c>
      <c r="AT43" s="6" t="s">
        <v>448</v>
      </c>
      <c r="AU43" s="6" t="s">
        <v>449</v>
      </c>
      <c r="AV43" s="6" t="s">
        <v>180</v>
      </c>
      <c r="AW43" s="6" t="s">
        <v>450</v>
      </c>
      <c r="AX43" s="6" t="s">
        <v>451</v>
      </c>
      <c r="AY43" s="6" t="s">
        <v>182</v>
      </c>
      <c r="AZ43" t="str">
        <f t="shared" si="0"/>
        <v>50-250 Units</v>
      </c>
    </row>
    <row r="44" spans="1:52">
      <c r="A44" s="8">
        <v>295</v>
      </c>
      <c r="B44" s="6" t="s">
        <v>452</v>
      </c>
      <c r="C44" s="6" t="s">
        <v>453</v>
      </c>
      <c r="D44" s="6" t="s">
        <v>64</v>
      </c>
      <c r="E44" s="6" t="s">
        <v>98</v>
      </c>
      <c r="F44" s="7">
        <v>41808</v>
      </c>
      <c r="G44" s="8">
        <v>304</v>
      </c>
      <c r="H44" s="6" t="s">
        <v>454</v>
      </c>
      <c r="I44" s="6" t="s">
        <v>55</v>
      </c>
      <c r="J44" s="6" t="s">
        <v>67</v>
      </c>
      <c r="K44" s="6" t="s">
        <v>85</v>
      </c>
      <c r="L44" s="8">
        <v>296</v>
      </c>
      <c r="M44" s="8">
        <v>4540</v>
      </c>
      <c r="N44" s="9"/>
      <c r="O44" s="9"/>
      <c r="P44" s="9"/>
      <c r="Q44" s="9"/>
      <c r="R44" s="8">
        <v>4540</v>
      </c>
      <c r="S44" s="9"/>
      <c r="T44" s="6" t="s">
        <v>455</v>
      </c>
      <c r="U44" s="6" t="s">
        <v>55</v>
      </c>
      <c r="V44" s="7">
        <v>41808</v>
      </c>
      <c r="W44" s="9"/>
      <c r="X44" s="6" t="s">
        <v>446</v>
      </c>
      <c r="Y44" s="6" t="s">
        <v>447</v>
      </c>
      <c r="Z44" s="6" t="s">
        <v>85</v>
      </c>
      <c r="AA44" s="7">
        <v>41808</v>
      </c>
      <c r="AB44" s="8">
        <v>-122.411742</v>
      </c>
      <c r="AC44" s="8">
        <v>37.781798999999999</v>
      </c>
      <c r="AD44" s="6" t="s">
        <v>89</v>
      </c>
      <c r="AE44" s="6" t="s">
        <v>20</v>
      </c>
      <c r="AF44" s="8">
        <v>304</v>
      </c>
      <c r="AG44" s="8">
        <v>-526</v>
      </c>
      <c r="AH44" s="9"/>
      <c r="AI44" s="9"/>
      <c r="AJ44" s="9"/>
      <c r="AK44" s="9"/>
      <c r="AL44" s="8">
        <v>-526</v>
      </c>
      <c r="AM44" s="9"/>
      <c r="AN44" s="6" t="s">
        <v>64</v>
      </c>
      <c r="AO44" s="9"/>
      <c r="AP44" s="9"/>
      <c r="AQ44" s="8">
        <v>0</v>
      </c>
      <c r="AR44" s="6" t="s">
        <v>75</v>
      </c>
      <c r="AS44" s="8">
        <v>256590</v>
      </c>
      <c r="AT44" s="6" t="s">
        <v>456</v>
      </c>
      <c r="AU44" s="6" t="s">
        <v>457</v>
      </c>
      <c r="AV44" s="6" t="s">
        <v>458</v>
      </c>
      <c r="AW44" s="6" t="s">
        <v>459</v>
      </c>
      <c r="AX44" s="6" t="s">
        <v>460</v>
      </c>
      <c r="AY44" s="6" t="s">
        <v>461</v>
      </c>
      <c r="AZ44" t="str">
        <f t="shared" si="0"/>
        <v>Above 250 Units</v>
      </c>
    </row>
    <row r="45" spans="1:52">
      <c r="A45" s="8">
        <v>316</v>
      </c>
      <c r="B45" s="6" t="s">
        <v>462</v>
      </c>
      <c r="C45" s="6" t="s">
        <v>463</v>
      </c>
      <c r="D45" s="6" t="s">
        <v>464</v>
      </c>
      <c r="E45" s="6" t="s">
        <v>54</v>
      </c>
      <c r="F45" s="7">
        <v>39464</v>
      </c>
      <c r="G45" s="8">
        <v>1</v>
      </c>
      <c r="H45" s="6" t="s">
        <v>55</v>
      </c>
      <c r="I45" s="6" t="s">
        <v>465</v>
      </c>
      <c r="J45" s="6" t="s">
        <v>57</v>
      </c>
      <c r="K45" s="6" t="s">
        <v>58</v>
      </c>
      <c r="L45" s="8">
        <v>815</v>
      </c>
      <c r="M45" s="8">
        <v>0</v>
      </c>
      <c r="N45" s="9"/>
      <c r="O45" s="9"/>
      <c r="P45" s="9"/>
      <c r="Q45" s="9"/>
      <c r="R45" s="9"/>
      <c r="S45" s="9"/>
      <c r="T45" s="6" t="s">
        <v>55</v>
      </c>
      <c r="U45" s="6" t="s">
        <v>466</v>
      </c>
      <c r="V45" s="9"/>
      <c r="W45" s="7">
        <v>39464</v>
      </c>
      <c r="X45" s="6" t="s">
        <v>117</v>
      </c>
      <c r="Y45" s="6" t="s">
        <v>118</v>
      </c>
      <c r="Z45" s="6" t="s">
        <v>58</v>
      </c>
      <c r="AA45" s="7">
        <v>39464</v>
      </c>
      <c r="AB45" s="8">
        <v>-122.43784119999999</v>
      </c>
      <c r="AC45" s="8">
        <v>37.799483600000002</v>
      </c>
      <c r="AD45" s="6" t="s">
        <v>61</v>
      </c>
      <c r="AE45" s="6" t="s">
        <v>54</v>
      </c>
      <c r="AF45" s="8">
        <v>1</v>
      </c>
      <c r="AG45" s="8">
        <v>0</v>
      </c>
      <c r="AH45" s="9"/>
      <c r="AI45" s="9"/>
      <c r="AJ45" s="9"/>
      <c r="AK45" s="9"/>
      <c r="AL45" s="9"/>
      <c r="AM45" s="9"/>
      <c r="AN45" s="6" t="s">
        <v>464</v>
      </c>
      <c r="AO45" s="9"/>
      <c r="AP45" s="9"/>
      <c r="AQ45" s="8">
        <v>0</v>
      </c>
      <c r="AR45" s="6" t="s">
        <v>55</v>
      </c>
      <c r="AS45" s="8">
        <v>1200</v>
      </c>
      <c r="AT45" s="6" t="s">
        <v>55</v>
      </c>
      <c r="AU45" s="6" t="s">
        <v>55</v>
      </c>
      <c r="AV45" s="6" t="s">
        <v>55</v>
      </c>
      <c r="AW45" s="6" t="s">
        <v>55</v>
      </c>
      <c r="AX45" s="6" t="s">
        <v>55</v>
      </c>
      <c r="AY45" s="6" t="s">
        <v>55</v>
      </c>
      <c r="AZ45" t="str">
        <f t="shared" si="0"/>
        <v>1-2 Units</v>
      </c>
    </row>
    <row r="46" spans="1:52">
      <c r="A46" s="8">
        <v>351</v>
      </c>
      <c r="B46" s="6" t="s">
        <v>467</v>
      </c>
      <c r="C46" s="6" t="s">
        <v>468</v>
      </c>
      <c r="D46" s="6" t="s">
        <v>464</v>
      </c>
      <c r="E46" s="6" t="s">
        <v>135</v>
      </c>
      <c r="F46" s="7">
        <v>41772</v>
      </c>
      <c r="G46" s="8">
        <v>26</v>
      </c>
      <c r="H46" s="6" t="s">
        <v>469</v>
      </c>
      <c r="I46" s="6" t="s">
        <v>55</v>
      </c>
      <c r="J46" s="6" t="s">
        <v>57</v>
      </c>
      <c r="K46" s="6" t="s">
        <v>470</v>
      </c>
      <c r="L46" s="8">
        <v>370</v>
      </c>
      <c r="M46" s="8">
        <v>7100</v>
      </c>
      <c r="N46" s="9"/>
      <c r="O46" s="9"/>
      <c r="P46" s="9"/>
      <c r="Q46" s="9"/>
      <c r="R46" s="8">
        <v>7100</v>
      </c>
      <c r="S46" s="9"/>
      <c r="T46" s="6" t="s">
        <v>471</v>
      </c>
      <c r="U46" s="6" t="s">
        <v>55</v>
      </c>
      <c r="V46" s="7">
        <v>41514</v>
      </c>
      <c r="W46" s="9"/>
      <c r="X46" s="6" t="s">
        <v>177</v>
      </c>
      <c r="Y46" s="6" t="s">
        <v>140</v>
      </c>
      <c r="Z46" s="6" t="s">
        <v>470</v>
      </c>
      <c r="AA46" s="7">
        <v>41514</v>
      </c>
      <c r="AB46" s="8">
        <v>-122.424617</v>
      </c>
      <c r="AC46" s="8">
        <v>37.799661999999998</v>
      </c>
      <c r="AD46" s="6" t="s">
        <v>89</v>
      </c>
      <c r="AE46" s="6" t="s">
        <v>135</v>
      </c>
      <c r="AF46" s="8">
        <v>26</v>
      </c>
      <c r="AG46" s="8">
        <v>7100</v>
      </c>
      <c r="AH46" s="9"/>
      <c r="AI46" s="9"/>
      <c r="AJ46" s="9"/>
      <c r="AK46" s="9"/>
      <c r="AL46" s="8">
        <v>7100</v>
      </c>
      <c r="AM46" s="9"/>
      <c r="AN46" s="6" t="s">
        <v>464</v>
      </c>
      <c r="AO46" s="8">
        <v>3</v>
      </c>
      <c r="AP46" s="8">
        <v>3</v>
      </c>
      <c r="AQ46" s="8">
        <v>-1</v>
      </c>
      <c r="AR46" s="6" t="s">
        <v>75</v>
      </c>
      <c r="AS46" s="8">
        <v>50912</v>
      </c>
      <c r="AT46" s="6" t="s">
        <v>472</v>
      </c>
      <c r="AU46" s="6" t="s">
        <v>473</v>
      </c>
      <c r="AV46" s="6" t="s">
        <v>474</v>
      </c>
      <c r="AW46" s="6" t="s">
        <v>475</v>
      </c>
      <c r="AX46" s="6" t="s">
        <v>476</v>
      </c>
      <c r="AY46" s="6" t="s">
        <v>477</v>
      </c>
      <c r="AZ46" t="str">
        <f t="shared" si="0"/>
        <v>11-49 Units</v>
      </c>
    </row>
    <row r="47" spans="1:52">
      <c r="A47" s="8">
        <v>355</v>
      </c>
      <c r="B47" s="6" t="s">
        <v>478</v>
      </c>
      <c r="C47" s="6" t="s">
        <v>479</v>
      </c>
      <c r="D47" s="6" t="s">
        <v>464</v>
      </c>
      <c r="E47" s="6" t="s">
        <v>65</v>
      </c>
      <c r="F47" s="7">
        <v>41894</v>
      </c>
      <c r="G47" s="8">
        <v>27</v>
      </c>
      <c r="H47" s="6" t="s">
        <v>480</v>
      </c>
      <c r="I47" s="6" t="s">
        <v>481</v>
      </c>
      <c r="J47" s="6" t="s">
        <v>57</v>
      </c>
      <c r="K47" s="6" t="s">
        <v>470</v>
      </c>
      <c r="L47" s="8">
        <v>366</v>
      </c>
      <c r="M47" s="8">
        <v>0</v>
      </c>
      <c r="N47" s="9"/>
      <c r="O47" s="9"/>
      <c r="P47" s="9"/>
      <c r="Q47" s="9"/>
      <c r="R47" s="9"/>
      <c r="S47" s="9"/>
      <c r="T47" s="6" t="s">
        <v>482</v>
      </c>
      <c r="U47" s="6" t="s">
        <v>483</v>
      </c>
      <c r="V47" s="7">
        <v>39825</v>
      </c>
      <c r="W47" s="7">
        <v>40695</v>
      </c>
      <c r="X47" s="6" t="s">
        <v>177</v>
      </c>
      <c r="Y47" s="6" t="s">
        <v>140</v>
      </c>
      <c r="Z47" s="6" t="s">
        <v>470</v>
      </c>
      <c r="AA47" s="7">
        <v>39825</v>
      </c>
      <c r="AB47" s="8">
        <v>-122.424482</v>
      </c>
      <c r="AC47" s="8">
        <v>37.799210000000002</v>
      </c>
      <c r="AD47" s="6" t="s">
        <v>61</v>
      </c>
      <c r="AE47" s="6" t="s">
        <v>74</v>
      </c>
      <c r="AF47" s="8">
        <v>27</v>
      </c>
      <c r="AG47" s="8">
        <v>-2347</v>
      </c>
      <c r="AH47" s="8">
        <v>0</v>
      </c>
      <c r="AI47" s="8">
        <v>0</v>
      </c>
      <c r="AJ47" s="8">
        <v>0</v>
      </c>
      <c r="AK47" s="8">
        <v>0</v>
      </c>
      <c r="AL47" s="8">
        <v>-2347</v>
      </c>
      <c r="AM47" s="8">
        <v>0</v>
      </c>
      <c r="AN47" s="6" t="s">
        <v>464</v>
      </c>
      <c r="AO47" s="9"/>
      <c r="AP47" s="9"/>
      <c r="AQ47" s="8">
        <v>-1</v>
      </c>
      <c r="AR47" s="6" t="s">
        <v>75</v>
      </c>
      <c r="AS47" s="8">
        <v>32400</v>
      </c>
      <c r="AT47" s="6" t="s">
        <v>55</v>
      </c>
      <c r="AU47" s="6" t="s">
        <v>55</v>
      </c>
      <c r="AV47" s="6" t="s">
        <v>55</v>
      </c>
      <c r="AW47" s="6" t="s">
        <v>55</v>
      </c>
      <c r="AX47" s="6" t="s">
        <v>55</v>
      </c>
      <c r="AY47" s="6" t="s">
        <v>55</v>
      </c>
      <c r="AZ47" t="str">
        <f t="shared" si="0"/>
        <v>11-49 Units</v>
      </c>
    </row>
    <row r="48" spans="1:52">
      <c r="A48" s="8">
        <v>356</v>
      </c>
      <c r="B48" s="6" t="s">
        <v>484</v>
      </c>
      <c r="C48" s="6" t="s">
        <v>485</v>
      </c>
      <c r="D48" s="6" t="s">
        <v>464</v>
      </c>
      <c r="E48" s="6" t="s">
        <v>54</v>
      </c>
      <c r="F48" s="7">
        <v>39258</v>
      </c>
      <c r="G48" s="8">
        <v>7</v>
      </c>
      <c r="H48" s="6" t="s">
        <v>486</v>
      </c>
      <c r="I48" s="6" t="s">
        <v>487</v>
      </c>
      <c r="J48" s="6" t="s">
        <v>488</v>
      </c>
      <c r="K48" s="6" t="s">
        <v>489</v>
      </c>
      <c r="L48" s="8">
        <v>366</v>
      </c>
      <c r="M48" s="8">
        <v>0</v>
      </c>
      <c r="N48" s="9"/>
      <c r="O48" s="9"/>
      <c r="P48" s="9"/>
      <c r="Q48" s="9"/>
      <c r="R48" s="9"/>
      <c r="S48" s="9"/>
      <c r="T48" s="6" t="s">
        <v>490</v>
      </c>
      <c r="U48" s="6" t="s">
        <v>491</v>
      </c>
      <c r="V48" s="7">
        <v>39252</v>
      </c>
      <c r="W48" s="7">
        <v>39258</v>
      </c>
      <c r="X48" s="6" t="s">
        <v>117</v>
      </c>
      <c r="Y48" s="6" t="s">
        <v>118</v>
      </c>
      <c r="Z48" s="6" t="s">
        <v>489</v>
      </c>
      <c r="AA48" s="7">
        <v>39252</v>
      </c>
      <c r="AB48" s="8">
        <v>-122.4266607</v>
      </c>
      <c r="AC48" s="8">
        <v>37.798317900000001</v>
      </c>
      <c r="AD48" s="6" t="s">
        <v>61</v>
      </c>
      <c r="AE48" s="6" t="s">
        <v>54</v>
      </c>
      <c r="AF48" s="8">
        <v>4</v>
      </c>
      <c r="AG48" s="8">
        <v>0</v>
      </c>
      <c r="AH48" s="9"/>
      <c r="AI48" s="9"/>
      <c r="AJ48" s="9"/>
      <c r="AK48" s="9"/>
      <c r="AL48" s="9"/>
      <c r="AM48" s="9"/>
      <c r="AN48" s="6" t="s">
        <v>464</v>
      </c>
      <c r="AO48" s="9"/>
      <c r="AP48" s="9"/>
      <c r="AQ48" s="8">
        <v>-1</v>
      </c>
      <c r="AR48" s="6" t="s">
        <v>75</v>
      </c>
      <c r="AS48" s="8">
        <v>8400</v>
      </c>
      <c r="AT48" s="6" t="s">
        <v>492</v>
      </c>
      <c r="AU48" s="6" t="s">
        <v>493</v>
      </c>
      <c r="AV48" s="6" t="s">
        <v>494</v>
      </c>
      <c r="AW48" s="6" t="s">
        <v>495</v>
      </c>
      <c r="AX48" s="6" t="s">
        <v>418</v>
      </c>
      <c r="AY48" s="6" t="s">
        <v>496</v>
      </c>
      <c r="AZ48" t="str">
        <f t="shared" si="0"/>
        <v>3-10 Units</v>
      </c>
    </row>
    <row r="49" spans="1:52">
      <c r="A49" s="8">
        <v>376</v>
      </c>
      <c r="B49" s="6" t="s">
        <v>497</v>
      </c>
      <c r="C49" s="6" t="s">
        <v>498</v>
      </c>
      <c r="D49" s="6" t="s">
        <v>121</v>
      </c>
      <c r="E49" s="6" t="s">
        <v>54</v>
      </c>
      <c r="F49" s="7">
        <v>39265</v>
      </c>
      <c r="G49" s="8">
        <v>2</v>
      </c>
      <c r="H49" s="6" t="s">
        <v>55</v>
      </c>
      <c r="I49" s="6" t="s">
        <v>499</v>
      </c>
      <c r="J49" s="6" t="s">
        <v>488</v>
      </c>
      <c r="K49" s="6" t="s">
        <v>500</v>
      </c>
      <c r="L49" s="8">
        <v>367</v>
      </c>
      <c r="M49" s="8">
        <v>0</v>
      </c>
      <c r="N49" s="9"/>
      <c r="O49" s="9"/>
      <c r="P49" s="9"/>
      <c r="Q49" s="9"/>
      <c r="R49" s="9"/>
      <c r="S49" s="9"/>
      <c r="T49" s="6" t="s">
        <v>55</v>
      </c>
      <c r="U49" s="6" t="s">
        <v>501</v>
      </c>
      <c r="V49" s="9"/>
      <c r="W49" s="7">
        <v>39265</v>
      </c>
      <c r="X49" s="6" t="s">
        <v>177</v>
      </c>
      <c r="Y49" s="6" t="s">
        <v>140</v>
      </c>
      <c r="Z49" s="6" t="s">
        <v>500</v>
      </c>
      <c r="AA49" s="7">
        <v>39265</v>
      </c>
      <c r="AB49" s="8">
        <v>-122.422348</v>
      </c>
      <c r="AC49" s="8">
        <v>37.797485999999999</v>
      </c>
      <c r="AD49" s="6" t="s">
        <v>61</v>
      </c>
      <c r="AE49" s="6" t="s">
        <v>54</v>
      </c>
      <c r="AF49" s="8">
        <v>1</v>
      </c>
      <c r="AG49" s="8">
        <v>0</v>
      </c>
      <c r="AH49" s="9"/>
      <c r="AI49" s="9"/>
      <c r="AJ49" s="9"/>
      <c r="AK49" s="9"/>
      <c r="AL49" s="9"/>
      <c r="AM49" s="9"/>
      <c r="AN49" s="6" t="s">
        <v>121</v>
      </c>
      <c r="AO49" s="9"/>
      <c r="AP49" s="9"/>
      <c r="AQ49" s="8">
        <v>0</v>
      </c>
      <c r="AR49" s="6" t="s">
        <v>75</v>
      </c>
      <c r="AS49" s="8">
        <v>2400</v>
      </c>
      <c r="AT49" s="6" t="s">
        <v>55</v>
      </c>
      <c r="AU49" s="6" t="s">
        <v>55</v>
      </c>
      <c r="AV49" s="6" t="s">
        <v>55</v>
      </c>
      <c r="AW49" s="6" t="s">
        <v>55</v>
      </c>
      <c r="AX49" s="6" t="s">
        <v>55</v>
      </c>
      <c r="AY49" s="6" t="s">
        <v>55</v>
      </c>
      <c r="AZ49" t="str">
        <f t="shared" si="0"/>
        <v>1-2 Units</v>
      </c>
    </row>
    <row r="50" spans="1:52">
      <c r="A50" s="8">
        <v>391</v>
      </c>
      <c r="B50" s="6" t="s">
        <v>502</v>
      </c>
      <c r="C50" s="6" t="s">
        <v>503</v>
      </c>
      <c r="D50" s="6" t="s">
        <v>464</v>
      </c>
      <c r="E50" s="6" t="s">
        <v>135</v>
      </c>
      <c r="F50" s="7">
        <v>39884</v>
      </c>
      <c r="G50" s="8">
        <v>34</v>
      </c>
      <c r="H50" s="6" t="s">
        <v>504</v>
      </c>
      <c r="I50" s="6" t="s">
        <v>55</v>
      </c>
      <c r="J50" s="6" t="s">
        <v>114</v>
      </c>
      <c r="K50" s="6" t="s">
        <v>175</v>
      </c>
      <c r="L50" s="8">
        <v>353</v>
      </c>
      <c r="M50" s="8">
        <v>0</v>
      </c>
      <c r="N50" s="9"/>
      <c r="O50" s="9"/>
      <c r="P50" s="9"/>
      <c r="Q50" s="9"/>
      <c r="R50" s="9"/>
      <c r="S50" s="9"/>
      <c r="T50" s="6" t="s">
        <v>505</v>
      </c>
      <c r="U50" s="6" t="s">
        <v>55</v>
      </c>
      <c r="V50" s="7">
        <v>39651</v>
      </c>
      <c r="W50" s="9"/>
      <c r="X50" s="6" t="s">
        <v>372</v>
      </c>
      <c r="Y50" s="6" t="s">
        <v>103</v>
      </c>
      <c r="Z50" s="6" t="s">
        <v>175</v>
      </c>
      <c r="AA50" s="7">
        <v>39651</v>
      </c>
      <c r="AB50" s="8">
        <v>-122.4241557</v>
      </c>
      <c r="AC50" s="8">
        <v>37.795660099999999</v>
      </c>
      <c r="AD50" s="6" t="s">
        <v>61</v>
      </c>
      <c r="AE50" s="6" t="s">
        <v>135</v>
      </c>
      <c r="AF50" s="8">
        <v>34</v>
      </c>
      <c r="AG50" s="8">
        <v>0</v>
      </c>
      <c r="AH50" s="9"/>
      <c r="AI50" s="9"/>
      <c r="AJ50" s="9"/>
      <c r="AK50" s="9"/>
      <c r="AL50" s="9"/>
      <c r="AM50" s="9"/>
      <c r="AN50" s="6" t="s">
        <v>464</v>
      </c>
      <c r="AO50" s="9"/>
      <c r="AP50" s="9"/>
      <c r="AQ50" s="8">
        <v>-1</v>
      </c>
      <c r="AR50" s="6" t="s">
        <v>75</v>
      </c>
      <c r="AS50" s="8">
        <v>55873</v>
      </c>
      <c r="AT50" s="6" t="s">
        <v>385</v>
      </c>
      <c r="AU50" s="6" t="s">
        <v>386</v>
      </c>
      <c r="AV50" s="6" t="s">
        <v>375</v>
      </c>
      <c r="AW50" s="6" t="s">
        <v>387</v>
      </c>
      <c r="AX50" s="6" t="s">
        <v>377</v>
      </c>
      <c r="AY50" s="6" t="s">
        <v>378</v>
      </c>
      <c r="AZ50" t="str">
        <f t="shared" si="0"/>
        <v>11-49 Units</v>
      </c>
    </row>
    <row r="51" spans="1:52">
      <c r="A51" s="8">
        <v>418</v>
      </c>
      <c r="B51" s="6" t="s">
        <v>506</v>
      </c>
      <c r="C51" s="6" t="s">
        <v>507</v>
      </c>
      <c r="D51" s="6" t="s">
        <v>121</v>
      </c>
      <c r="E51" s="6" t="s">
        <v>135</v>
      </c>
      <c r="F51" s="7">
        <v>40836</v>
      </c>
      <c r="G51" s="8">
        <v>62</v>
      </c>
      <c r="H51" s="6" t="s">
        <v>508</v>
      </c>
      <c r="I51" s="6" t="s">
        <v>55</v>
      </c>
      <c r="J51" s="6" t="s">
        <v>57</v>
      </c>
      <c r="K51" s="6" t="s">
        <v>100</v>
      </c>
      <c r="L51" s="8">
        <v>343</v>
      </c>
      <c r="M51" s="8">
        <v>4900</v>
      </c>
      <c r="N51" s="9"/>
      <c r="O51" s="9"/>
      <c r="P51" s="9"/>
      <c r="Q51" s="9"/>
      <c r="R51" s="8">
        <v>4900</v>
      </c>
      <c r="S51" s="9"/>
      <c r="T51" s="6" t="s">
        <v>509</v>
      </c>
      <c r="U51" s="6" t="s">
        <v>55</v>
      </c>
      <c r="V51" s="7">
        <v>40575</v>
      </c>
      <c r="W51" s="9"/>
      <c r="X51" s="6" t="s">
        <v>510</v>
      </c>
      <c r="Y51" s="6" t="s">
        <v>103</v>
      </c>
      <c r="Z51" s="6" t="s">
        <v>100</v>
      </c>
      <c r="AA51" s="7">
        <v>40575</v>
      </c>
      <c r="AB51" s="8">
        <v>-122.42229159999999</v>
      </c>
      <c r="AC51" s="8">
        <v>37.792549100000002</v>
      </c>
      <c r="AD51" s="6" t="s">
        <v>89</v>
      </c>
      <c r="AE51" s="6" t="s">
        <v>135</v>
      </c>
      <c r="AF51" s="8">
        <v>62</v>
      </c>
      <c r="AG51" s="8">
        <v>-1050</v>
      </c>
      <c r="AH51" s="8">
        <v>3550</v>
      </c>
      <c r="AI51" s="9"/>
      <c r="AJ51" s="9"/>
      <c r="AK51" s="9"/>
      <c r="AL51" s="8">
        <v>-4600</v>
      </c>
      <c r="AM51" s="9"/>
      <c r="AN51" s="6" t="s">
        <v>121</v>
      </c>
      <c r="AO51" s="9"/>
      <c r="AP51" s="9"/>
      <c r="AQ51" s="8">
        <v>-1</v>
      </c>
      <c r="AR51" s="6" t="s">
        <v>75</v>
      </c>
      <c r="AS51" s="8">
        <v>115900</v>
      </c>
      <c r="AT51" s="6" t="s">
        <v>448</v>
      </c>
      <c r="AU51" s="6" t="s">
        <v>449</v>
      </c>
      <c r="AV51" s="6" t="s">
        <v>180</v>
      </c>
      <c r="AW51" s="6" t="s">
        <v>450</v>
      </c>
      <c r="AX51" s="6" t="s">
        <v>451</v>
      </c>
      <c r="AY51" s="6" t="s">
        <v>182</v>
      </c>
      <c r="AZ51" t="str">
        <f t="shared" si="0"/>
        <v>50-250 Units</v>
      </c>
    </row>
    <row r="52" spans="1:52">
      <c r="A52" s="8">
        <v>420</v>
      </c>
      <c r="B52" s="6" t="s">
        <v>511</v>
      </c>
      <c r="C52" s="6" t="s">
        <v>512</v>
      </c>
      <c r="D52" s="6" t="s">
        <v>121</v>
      </c>
      <c r="E52" s="6" t="s">
        <v>65</v>
      </c>
      <c r="F52" s="7">
        <v>41911</v>
      </c>
      <c r="G52" s="8">
        <v>35</v>
      </c>
      <c r="H52" s="6" t="s">
        <v>513</v>
      </c>
      <c r="I52" s="6" t="s">
        <v>514</v>
      </c>
      <c r="J52" s="6" t="s">
        <v>57</v>
      </c>
      <c r="K52" s="6" t="s">
        <v>100</v>
      </c>
      <c r="L52" s="8">
        <v>343</v>
      </c>
      <c r="M52" s="8">
        <v>1625</v>
      </c>
      <c r="N52" s="8">
        <v>0</v>
      </c>
      <c r="O52" s="8">
        <v>0</v>
      </c>
      <c r="P52" s="8">
        <v>0</v>
      </c>
      <c r="Q52" s="8">
        <v>0</v>
      </c>
      <c r="R52" s="8">
        <v>1625</v>
      </c>
      <c r="S52" s="8">
        <v>0</v>
      </c>
      <c r="T52" s="6" t="s">
        <v>515</v>
      </c>
      <c r="U52" s="6" t="s">
        <v>516</v>
      </c>
      <c r="V52" s="7">
        <v>38706</v>
      </c>
      <c r="W52" s="7">
        <v>38769.637835648151</v>
      </c>
      <c r="X52" s="6" t="s">
        <v>510</v>
      </c>
      <c r="Y52" s="6" t="s">
        <v>103</v>
      </c>
      <c r="Z52" s="6" t="s">
        <v>100</v>
      </c>
      <c r="AA52" s="7">
        <v>38706</v>
      </c>
      <c r="AB52" s="8">
        <v>-122.422414</v>
      </c>
      <c r="AC52" s="8">
        <v>37.792910900000003</v>
      </c>
      <c r="AD52" s="6" t="s">
        <v>89</v>
      </c>
      <c r="AE52" s="6" t="s">
        <v>74</v>
      </c>
      <c r="AF52" s="8">
        <v>35</v>
      </c>
      <c r="AG52" s="8">
        <v>1625</v>
      </c>
      <c r="AH52" s="8">
        <v>0</v>
      </c>
      <c r="AI52" s="8">
        <v>0</v>
      </c>
      <c r="AJ52" s="8">
        <v>0</v>
      </c>
      <c r="AK52" s="8">
        <v>0</v>
      </c>
      <c r="AL52" s="8">
        <v>1625</v>
      </c>
      <c r="AM52" s="8">
        <v>0</v>
      </c>
      <c r="AN52" s="6" t="s">
        <v>121</v>
      </c>
      <c r="AO52" s="9"/>
      <c r="AP52" s="9"/>
      <c r="AQ52" s="8">
        <v>-1</v>
      </c>
      <c r="AR52" s="6" t="s">
        <v>75</v>
      </c>
      <c r="AS52" s="8">
        <v>37369</v>
      </c>
      <c r="AT52" s="6" t="s">
        <v>178</v>
      </c>
      <c r="AU52" s="6" t="s">
        <v>374</v>
      </c>
      <c r="AV52" s="6" t="s">
        <v>517</v>
      </c>
      <c r="AW52" s="6" t="s">
        <v>518</v>
      </c>
      <c r="AX52" s="6" t="s">
        <v>145</v>
      </c>
      <c r="AY52" s="6" t="s">
        <v>519</v>
      </c>
      <c r="AZ52" t="str">
        <f t="shared" si="0"/>
        <v>11-49 Units</v>
      </c>
    </row>
    <row r="53" spans="1:52">
      <c r="A53" s="8">
        <v>434</v>
      </c>
      <c r="B53" s="6" t="s">
        <v>520</v>
      </c>
      <c r="C53" s="6" t="s">
        <v>521</v>
      </c>
      <c r="D53" s="6" t="s">
        <v>53</v>
      </c>
      <c r="E53" s="6" t="s">
        <v>54</v>
      </c>
      <c r="F53" s="7">
        <v>39317</v>
      </c>
      <c r="G53" s="8">
        <v>0</v>
      </c>
      <c r="H53" s="6" t="s">
        <v>55</v>
      </c>
      <c r="I53" s="6" t="s">
        <v>522</v>
      </c>
      <c r="J53" s="6" t="s">
        <v>488</v>
      </c>
      <c r="K53" s="6" t="s">
        <v>523</v>
      </c>
      <c r="L53" s="8">
        <v>321</v>
      </c>
      <c r="M53" s="8">
        <v>5566</v>
      </c>
      <c r="N53" s="8">
        <v>2014</v>
      </c>
      <c r="O53" s="9"/>
      <c r="P53" s="9"/>
      <c r="Q53" s="9"/>
      <c r="R53" s="8">
        <v>3552</v>
      </c>
      <c r="S53" s="9"/>
      <c r="T53" s="6" t="s">
        <v>55</v>
      </c>
      <c r="U53" s="6" t="s">
        <v>524</v>
      </c>
      <c r="V53" s="9"/>
      <c r="W53" s="7">
        <v>39317</v>
      </c>
      <c r="X53" s="6" t="s">
        <v>117</v>
      </c>
      <c r="Y53" s="6" t="s">
        <v>118</v>
      </c>
      <c r="Z53" s="6" t="s">
        <v>523</v>
      </c>
      <c r="AA53" s="7">
        <v>39317</v>
      </c>
      <c r="AB53" s="8">
        <v>-122.4343612</v>
      </c>
      <c r="AC53" s="8">
        <v>37.788742399999997</v>
      </c>
      <c r="AD53" s="6" t="s">
        <v>525</v>
      </c>
      <c r="AE53" s="6" t="s">
        <v>54</v>
      </c>
      <c r="AF53" s="8">
        <v>0</v>
      </c>
      <c r="AG53" s="8">
        <v>3553</v>
      </c>
      <c r="AH53" s="9"/>
      <c r="AI53" s="9"/>
      <c r="AJ53" s="8">
        <v>2014</v>
      </c>
      <c r="AK53" s="9"/>
      <c r="AL53" s="8">
        <v>1539</v>
      </c>
      <c r="AM53" s="9"/>
      <c r="AN53" s="6" t="s">
        <v>53</v>
      </c>
      <c r="AO53" s="9"/>
      <c r="AP53" s="9"/>
      <c r="AQ53" s="8">
        <v>0</v>
      </c>
      <c r="AR53" s="6" t="s">
        <v>55</v>
      </c>
      <c r="AS53" s="8">
        <v>5566</v>
      </c>
      <c r="AT53" s="6" t="s">
        <v>55</v>
      </c>
      <c r="AU53" s="6" t="s">
        <v>55</v>
      </c>
      <c r="AV53" s="6" t="s">
        <v>55</v>
      </c>
      <c r="AW53" s="6" t="s">
        <v>55</v>
      </c>
      <c r="AX53" s="6" t="s">
        <v>55</v>
      </c>
      <c r="AY53" s="6" t="s">
        <v>55</v>
      </c>
      <c r="AZ53" t="str">
        <f t="shared" si="0"/>
        <v>1-2 Units</v>
      </c>
    </row>
    <row r="54" spans="1:52">
      <c r="A54" s="8">
        <v>462</v>
      </c>
      <c r="B54" s="6" t="s">
        <v>526</v>
      </c>
      <c r="C54" s="6" t="s">
        <v>527</v>
      </c>
      <c r="D54" s="6" t="s">
        <v>121</v>
      </c>
      <c r="E54" s="6" t="s">
        <v>54</v>
      </c>
      <c r="F54" s="7">
        <v>41611</v>
      </c>
      <c r="G54" s="8">
        <v>107</v>
      </c>
      <c r="H54" s="6" t="s">
        <v>528</v>
      </c>
      <c r="I54" s="6" t="s">
        <v>529</v>
      </c>
      <c r="J54" s="6" t="s">
        <v>57</v>
      </c>
      <c r="K54" s="6" t="s">
        <v>100</v>
      </c>
      <c r="L54" s="8">
        <v>327</v>
      </c>
      <c r="M54" s="8">
        <v>5229</v>
      </c>
      <c r="N54" s="8">
        <v>0</v>
      </c>
      <c r="O54" s="9"/>
      <c r="P54" s="9"/>
      <c r="Q54" s="8">
        <v>0</v>
      </c>
      <c r="R54" s="8">
        <v>5229</v>
      </c>
      <c r="S54" s="9"/>
      <c r="T54" s="6" t="s">
        <v>530</v>
      </c>
      <c r="U54" s="6" t="s">
        <v>531</v>
      </c>
      <c r="V54" s="7">
        <v>41234</v>
      </c>
      <c r="W54" s="7">
        <v>41611</v>
      </c>
      <c r="X54" s="6" t="s">
        <v>532</v>
      </c>
      <c r="Y54" s="6" t="s">
        <v>533</v>
      </c>
      <c r="Z54" s="6" t="s">
        <v>100</v>
      </c>
      <c r="AA54" s="7">
        <v>41234</v>
      </c>
      <c r="AB54" s="8">
        <v>-122.4212491</v>
      </c>
      <c r="AC54" s="8">
        <v>37.789451800000002</v>
      </c>
      <c r="AD54" s="6" t="s">
        <v>89</v>
      </c>
      <c r="AE54" s="6" t="s">
        <v>54</v>
      </c>
      <c r="AF54" s="8">
        <v>107</v>
      </c>
      <c r="AG54" s="8">
        <v>-22771</v>
      </c>
      <c r="AH54" s="9"/>
      <c r="AI54" s="9"/>
      <c r="AJ54" s="8">
        <v>-16000</v>
      </c>
      <c r="AK54" s="8">
        <v>-12000</v>
      </c>
      <c r="AL54" s="8">
        <v>5229</v>
      </c>
      <c r="AM54" s="9"/>
      <c r="AN54" s="6" t="s">
        <v>121</v>
      </c>
      <c r="AO54" s="9"/>
      <c r="AP54" s="9"/>
      <c r="AQ54" s="8">
        <v>-1</v>
      </c>
      <c r="AR54" s="6" t="s">
        <v>75</v>
      </c>
      <c r="AS54" s="8">
        <v>105700</v>
      </c>
      <c r="AT54" s="6" t="s">
        <v>534</v>
      </c>
      <c r="AU54" s="6" t="s">
        <v>535</v>
      </c>
      <c r="AV54" s="6" t="s">
        <v>536</v>
      </c>
      <c r="AW54" s="6" t="s">
        <v>537</v>
      </c>
      <c r="AX54" s="6" t="s">
        <v>538</v>
      </c>
      <c r="AY54" s="6" t="s">
        <v>539</v>
      </c>
      <c r="AZ54" t="str">
        <f t="shared" si="0"/>
        <v>50-250 Units</v>
      </c>
    </row>
    <row r="55" spans="1:52">
      <c r="A55" s="8">
        <v>473</v>
      </c>
      <c r="B55" s="6" t="s">
        <v>540</v>
      </c>
      <c r="C55" s="6" t="s">
        <v>541</v>
      </c>
      <c r="D55" s="6" t="s">
        <v>542</v>
      </c>
      <c r="E55" s="6" t="s">
        <v>65</v>
      </c>
      <c r="F55" s="7">
        <v>41702</v>
      </c>
      <c r="G55" s="8">
        <v>69</v>
      </c>
      <c r="H55" s="6" t="s">
        <v>55</v>
      </c>
      <c r="I55" s="6" t="s">
        <v>543</v>
      </c>
      <c r="J55" s="6" t="s">
        <v>57</v>
      </c>
      <c r="K55" s="6" t="s">
        <v>544</v>
      </c>
      <c r="L55" s="8">
        <v>330</v>
      </c>
      <c r="M55" s="8">
        <v>0</v>
      </c>
      <c r="N55" s="9"/>
      <c r="O55" s="9"/>
      <c r="P55" s="9"/>
      <c r="Q55" s="9"/>
      <c r="R55" s="9"/>
      <c r="S55" s="9"/>
      <c r="T55" s="6" t="s">
        <v>55</v>
      </c>
      <c r="U55" s="6" t="s">
        <v>545</v>
      </c>
      <c r="V55" s="9"/>
      <c r="W55" s="7">
        <v>39716</v>
      </c>
      <c r="X55" s="6" t="s">
        <v>546</v>
      </c>
      <c r="Y55" s="6" t="s">
        <v>533</v>
      </c>
      <c r="Z55" s="6" t="s">
        <v>544</v>
      </c>
      <c r="AA55" s="7">
        <v>39716</v>
      </c>
      <c r="AB55" s="8">
        <v>-122.423451</v>
      </c>
      <c r="AC55" s="8">
        <v>37.787930600000003</v>
      </c>
      <c r="AD55" s="6" t="s">
        <v>61</v>
      </c>
      <c r="AE55" s="6" t="s">
        <v>74</v>
      </c>
      <c r="AF55" s="8">
        <v>69</v>
      </c>
      <c r="AG55" s="8">
        <v>-24000</v>
      </c>
      <c r="AH55" s="9"/>
      <c r="AI55" s="8">
        <v>0</v>
      </c>
      <c r="AJ55" s="8">
        <v>0</v>
      </c>
      <c r="AK55" s="8">
        <v>0</v>
      </c>
      <c r="AL55" s="8">
        <v>-24000</v>
      </c>
      <c r="AM55" s="8">
        <v>0</v>
      </c>
      <c r="AN55" s="6" t="s">
        <v>542</v>
      </c>
      <c r="AO55" s="9"/>
      <c r="AP55" s="9"/>
      <c r="AQ55" s="8">
        <v>-1</v>
      </c>
      <c r="AR55" s="6" t="s">
        <v>75</v>
      </c>
      <c r="AS55" s="8">
        <v>82800</v>
      </c>
      <c r="AT55" s="6" t="s">
        <v>55</v>
      </c>
      <c r="AU55" s="6" t="s">
        <v>55</v>
      </c>
      <c r="AV55" s="6" t="s">
        <v>55</v>
      </c>
      <c r="AW55" s="6" t="s">
        <v>55</v>
      </c>
      <c r="AX55" s="6" t="s">
        <v>55</v>
      </c>
      <c r="AY55" s="6" t="s">
        <v>55</v>
      </c>
      <c r="AZ55" t="str">
        <f t="shared" si="0"/>
        <v>50-250 Units</v>
      </c>
    </row>
    <row r="56" spans="1:52">
      <c r="A56" s="8">
        <v>691</v>
      </c>
      <c r="B56" s="6" t="s">
        <v>547</v>
      </c>
      <c r="C56" s="6" t="s">
        <v>548</v>
      </c>
      <c r="D56" s="6" t="s">
        <v>542</v>
      </c>
      <c r="E56" s="6" t="s">
        <v>65</v>
      </c>
      <c r="F56" s="7">
        <v>41906</v>
      </c>
      <c r="G56" s="8">
        <v>81</v>
      </c>
      <c r="H56" s="6" t="s">
        <v>549</v>
      </c>
      <c r="I56" s="6" t="s">
        <v>550</v>
      </c>
      <c r="J56" s="6" t="s">
        <v>57</v>
      </c>
      <c r="K56" s="6" t="s">
        <v>544</v>
      </c>
      <c r="L56" s="8">
        <v>715</v>
      </c>
      <c r="M56" s="8">
        <v>4500</v>
      </c>
      <c r="N56" s="9"/>
      <c r="O56" s="9"/>
      <c r="P56" s="9"/>
      <c r="Q56" s="9"/>
      <c r="R56" s="8">
        <v>4500</v>
      </c>
      <c r="S56" s="9"/>
      <c r="T56" s="6" t="s">
        <v>551</v>
      </c>
      <c r="U56" s="6" t="s">
        <v>552</v>
      </c>
      <c r="V56" s="7">
        <v>39567</v>
      </c>
      <c r="W56" s="7">
        <v>41222</v>
      </c>
      <c r="X56" s="6" t="s">
        <v>553</v>
      </c>
      <c r="Y56" s="6" t="s">
        <v>118</v>
      </c>
      <c r="Z56" s="6" t="s">
        <v>544</v>
      </c>
      <c r="AA56" s="7">
        <v>39567</v>
      </c>
      <c r="AB56" s="8">
        <v>-122.44077</v>
      </c>
      <c r="AC56" s="8">
        <v>37.785820999999999</v>
      </c>
      <c r="AD56" s="6" t="s">
        <v>89</v>
      </c>
      <c r="AE56" s="6" t="s">
        <v>74</v>
      </c>
      <c r="AF56" s="8">
        <v>81</v>
      </c>
      <c r="AG56" s="8">
        <v>-40617</v>
      </c>
      <c r="AH56" s="8">
        <v>0</v>
      </c>
      <c r="AI56" s="8">
        <v>-45117</v>
      </c>
      <c r="AJ56" s="8">
        <v>0</v>
      </c>
      <c r="AK56" s="8">
        <v>0</v>
      </c>
      <c r="AL56" s="8">
        <v>4500</v>
      </c>
      <c r="AM56" s="8">
        <v>0</v>
      </c>
      <c r="AN56" s="6" t="s">
        <v>542</v>
      </c>
      <c r="AO56" s="9"/>
      <c r="AP56" s="9"/>
      <c r="AQ56" s="8">
        <v>-1</v>
      </c>
      <c r="AR56" s="6" t="s">
        <v>75</v>
      </c>
      <c r="AS56" s="8">
        <v>112500</v>
      </c>
      <c r="AT56" s="6" t="s">
        <v>554</v>
      </c>
      <c r="AU56" s="6" t="s">
        <v>555</v>
      </c>
      <c r="AV56" s="6" t="s">
        <v>556</v>
      </c>
      <c r="AW56" s="6" t="s">
        <v>557</v>
      </c>
      <c r="AX56" s="6" t="s">
        <v>558</v>
      </c>
      <c r="AY56" s="6" t="s">
        <v>559</v>
      </c>
      <c r="AZ56" t="str">
        <f t="shared" si="0"/>
        <v>50-250 Units</v>
      </c>
    </row>
    <row r="57" spans="1:52">
      <c r="A57" s="8">
        <v>831</v>
      </c>
      <c r="B57" s="6" t="s">
        <v>560</v>
      </c>
      <c r="C57" s="6" t="s">
        <v>561</v>
      </c>
      <c r="D57" s="6" t="s">
        <v>112</v>
      </c>
      <c r="E57" s="6" t="s">
        <v>54</v>
      </c>
      <c r="F57" s="7">
        <v>41849</v>
      </c>
      <c r="G57" s="8">
        <v>2</v>
      </c>
      <c r="H57" s="6" t="s">
        <v>55</v>
      </c>
      <c r="I57" s="6" t="s">
        <v>562</v>
      </c>
      <c r="J57" s="6" t="s">
        <v>114</v>
      </c>
      <c r="K57" s="6" t="s">
        <v>115</v>
      </c>
      <c r="L57" s="8">
        <v>722</v>
      </c>
      <c r="M57" s="8">
        <v>0</v>
      </c>
      <c r="N57" s="8">
        <v>0</v>
      </c>
      <c r="O57" s="8">
        <v>0</v>
      </c>
      <c r="P57" s="8">
        <v>0</v>
      </c>
      <c r="Q57" s="8">
        <v>0</v>
      </c>
      <c r="R57" s="8">
        <v>0</v>
      </c>
      <c r="S57" s="8">
        <v>0</v>
      </c>
      <c r="T57" s="6" t="s">
        <v>55</v>
      </c>
      <c r="U57" s="6" t="s">
        <v>563</v>
      </c>
      <c r="V57" s="9"/>
      <c r="W57" s="7">
        <v>41849</v>
      </c>
      <c r="X57" s="6" t="s">
        <v>117</v>
      </c>
      <c r="Y57" s="6" t="s">
        <v>118</v>
      </c>
      <c r="Z57" s="6" t="s">
        <v>115</v>
      </c>
      <c r="AA57" s="7">
        <v>41849</v>
      </c>
      <c r="AB57" s="8">
        <v>-122.4709388</v>
      </c>
      <c r="AC57" s="8">
        <v>37.785892599999997</v>
      </c>
      <c r="AD57" s="6" t="s">
        <v>61</v>
      </c>
      <c r="AE57" s="6" t="s">
        <v>54</v>
      </c>
      <c r="AF57" s="8">
        <v>1</v>
      </c>
      <c r="AG57" s="8">
        <v>0</v>
      </c>
      <c r="AH57" s="8">
        <v>0</v>
      </c>
      <c r="AI57" s="8">
        <v>0</v>
      </c>
      <c r="AJ57" s="8">
        <v>0</v>
      </c>
      <c r="AK57" s="8">
        <v>0</v>
      </c>
      <c r="AL57" s="8">
        <v>0</v>
      </c>
      <c r="AM57" s="8">
        <v>0</v>
      </c>
      <c r="AN57" s="6" t="s">
        <v>112</v>
      </c>
      <c r="AO57" s="9"/>
      <c r="AP57" s="9"/>
      <c r="AQ57" s="8">
        <v>0</v>
      </c>
      <c r="AR57" s="6" t="s">
        <v>55</v>
      </c>
      <c r="AS57" s="8">
        <v>2400</v>
      </c>
      <c r="AT57" s="6" t="s">
        <v>55</v>
      </c>
      <c r="AU57" s="6" t="s">
        <v>55</v>
      </c>
      <c r="AV57" s="6" t="s">
        <v>55</v>
      </c>
      <c r="AW57" s="6" t="s">
        <v>55</v>
      </c>
      <c r="AX57" s="6" t="s">
        <v>55</v>
      </c>
      <c r="AY57" s="6" t="s">
        <v>55</v>
      </c>
      <c r="AZ57" t="str">
        <f t="shared" si="0"/>
        <v>1-2 Units</v>
      </c>
    </row>
    <row r="58" spans="1:52">
      <c r="A58" s="8">
        <v>523</v>
      </c>
      <c r="B58" s="6" t="s">
        <v>564</v>
      </c>
      <c r="C58" s="6" t="s">
        <v>565</v>
      </c>
      <c r="D58" s="6" t="s">
        <v>542</v>
      </c>
      <c r="E58" s="6" t="s">
        <v>198</v>
      </c>
      <c r="F58" s="7">
        <v>41451</v>
      </c>
      <c r="G58" s="8">
        <v>98</v>
      </c>
      <c r="H58" s="6" t="s">
        <v>566</v>
      </c>
      <c r="I58" s="6" t="s">
        <v>567</v>
      </c>
      <c r="J58" s="6" t="s">
        <v>114</v>
      </c>
      <c r="K58" s="6" t="s">
        <v>175</v>
      </c>
      <c r="L58" s="8">
        <v>281</v>
      </c>
      <c r="M58" s="8">
        <v>0</v>
      </c>
      <c r="N58" s="9"/>
      <c r="O58" s="9"/>
      <c r="P58" s="9"/>
      <c r="Q58" s="9"/>
      <c r="R58" s="9"/>
      <c r="S58" s="9"/>
      <c r="T58" s="6" t="s">
        <v>568</v>
      </c>
      <c r="U58" s="6" t="s">
        <v>569</v>
      </c>
      <c r="V58" s="7">
        <v>39793</v>
      </c>
      <c r="W58" s="7">
        <v>41100</v>
      </c>
      <c r="X58" s="6" t="s">
        <v>570</v>
      </c>
      <c r="Y58" s="6" t="s">
        <v>153</v>
      </c>
      <c r="Z58" s="6" t="s">
        <v>175</v>
      </c>
      <c r="AA58" s="7">
        <v>39793</v>
      </c>
      <c r="AB58" s="8">
        <v>-122.428684</v>
      </c>
      <c r="AC58" s="8">
        <v>37.780004699999999</v>
      </c>
      <c r="AD58" s="6" t="s">
        <v>61</v>
      </c>
      <c r="AE58" s="6" t="s">
        <v>203</v>
      </c>
      <c r="AF58" s="8">
        <v>98</v>
      </c>
      <c r="AG58" s="8">
        <v>0</v>
      </c>
      <c r="AH58" s="9"/>
      <c r="AI58" s="9"/>
      <c r="AJ58" s="9"/>
      <c r="AK58" s="9"/>
      <c r="AL58" s="9"/>
      <c r="AM58" s="9"/>
      <c r="AN58" s="6" t="s">
        <v>542</v>
      </c>
      <c r="AO58" s="8">
        <v>98</v>
      </c>
      <c r="AP58" s="8">
        <v>98</v>
      </c>
      <c r="AQ58" s="8">
        <v>-1</v>
      </c>
      <c r="AR58" s="6" t="s">
        <v>75</v>
      </c>
      <c r="AS58" s="8">
        <v>117600</v>
      </c>
      <c r="AT58" s="6" t="s">
        <v>571</v>
      </c>
      <c r="AU58" s="6" t="s">
        <v>572</v>
      </c>
      <c r="AV58" s="6" t="s">
        <v>573</v>
      </c>
      <c r="AW58" s="6" t="s">
        <v>574</v>
      </c>
      <c r="AX58" s="6" t="s">
        <v>575</v>
      </c>
      <c r="AY58" s="6" t="s">
        <v>429</v>
      </c>
      <c r="AZ58" t="str">
        <f t="shared" si="0"/>
        <v>50-250 Units</v>
      </c>
    </row>
    <row r="59" spans="1:52">
      <c r="A59" s="8">
        <v>539</v>
      </c>
      <c r="B59" s="6" t="s">
        <v>576</v>
      </c>
      <c r="C59" s="6" t="s">
        <v>577</v>
      </c>
      <c r="D59" s="6" t="s">
        <v>578</v>
      </c>
      <c r="E59" s="6" t="s">
        <v>135</v>
      </c>
      <c r="F59" s="7">
        <v>40311</v>
      </c>
      <c r="G59" s="8">
        <v>136</v>
      </c>
      <c r="H59" s="6" t="s">
        <v>579</v>
      </c>
      <c r="I59" s="6" t="s">
        <v>55</v>
      </c>
      <c r="J59" s="6" t="s">
        <v>114</v>
      </c>
      <c r="K59" s="6" t="s">
        <v>580</v>
      </c>
      <c r="L59" s="8">
        <v>268</v>
      </c>
      <c r="M59" s="8">
        <v>19620</v>
      </c>
      <c r="N59" s="8">
        <v>19620</v>
      </c>
      <c r="O59" s="8">
        <v>0</v>
      </c>
      <c r="P59" s="8">
        <v>0</v>
      </c>
      <c r="Q59" s="8">
        <v>0</v>
      </c>
      <c r="R59" s="8">
        <v>0</v>
      </c>
      <c r="S59" s="8">
        <v>0</v>
      </c>
      <c r="T59" s="6" t="s">
        <v>581</v>
      </c>
      <c r="U59" s="6" t="s">
        <v>55</v>
      </c>
      <c r="V59" s="7">
        <v>39689</v>
      </c>
      <c r="W59" s="9"/>
      <c r="X59" s="6" t="s">
        <v>582</v>
      </c>
      <c r="Y59" s="6" t="s">
        <v>118</v>
      </c>
      <c r="Z59" s="6" t="s">
        <v>580</v>
      </c>
      <c r="AA59" s="7">
        <v>39689</v>
      </c>
      <c r="AB59" s="8">
        <v>-122.42641860000001</v>
      </c>
      <c r="AC59" s="8">
        <v>37.778094699999997</v>
      </c>
      <c r="AD59" s="6" t="s">
        <v>89</v>
      </c>
      <c r="AE59" s="6" t="s">
        <v>135</v>
      </c>
      <c r="AF59" s="8">
        <v>136</v>
      </c>
      <c r="AG59" s="8">
        <v>2325</v>
      </c>
      <c r="AH59" s="8">
        <v>0</v>
      </c>
      <c r="AI59" s="8">
        <v>0</v>
      </c>
      <c r="AJ59" s="8">
        <v>-19620</v>
      </c>
      <c r="AK59" s="8">
        <v>0</v>
      </c>
      <c r="AL59" s="8">
        <v>21945</v>
      </c>
      <c r="AM59" s="8">
        <v>0</v>
      </c>
      <c r="AN59" s="6" t="s">
        <v>578</v>
      </c>
      <c r="AO59" s="9"/>
      <c r="AP59" s="9"/>
      <c r="AQ59" s="8">
        <v>-1</v>
      </c>
      <c r="AR59" s="6" t="s">
        <v>583</v>
      </c>
      <c r="AS59" s="8">
        <v>145066</v>
      </c>
      <c r="AT59" s="6" t="s">
        <v>584</v>
      </c>
      <c r="AU59" s="6" t="s">
        <v>585</v>
      </c>
      <c r="AV59" s="6" t="s">
        <v>586</v>
      </c>
      <c r="AW59" s="6" t="s">
        <v>587</v>
      </c>
      <c r="AX59" s="6" t="s">
        <v>588</v>
      </c>
      <c r="AY59" s="6" t="s">
        <v>589</v>
      </c>
      <c r="AZ59" t="str">
        <f t="shared" si="0"/>
        <v>50-250 Units</v>
      </c>
    </row>
    <row r="60" spans="1:52">
      <c r="A60" s="8">
        <v>541</v>
      </c>
      <c r="B60" s="6" t="s">
        <v>590</v>
      </c>
      <c r="C60" s="6" t="s">
        <v>591</v>
      </c>
      <c r="D60" s="6" t="s">
        <v>578</v>
      </c>
      <c r="E60" s="6" t="s">
        <v>54</v>
      </c>
      <c r="F60" s="7">
        <v>41617</v>
      </c>
      <c r="G60" s="8">
        <v>29</v>
      </c>
      <c r="H60" s="6" t="s">
        <v>55</v>
      </c>
      <c r="I60" s="6" t="s">
        <v>592</v>
      </c>
      <c r="J60" s="6" t="s">
        <v>488</v>
      </c>
      <c r="K60" s="6" t="s">
        <v>593</v>
      </c>
      <c r="L60" s="8">
        <v>268</v>
      </c>
      <c r="M60" s="8">
        <v>0</v>
      </c>
      <c r="N60" s="9"/>
      <c r="O60" s="9"/>
      <c r="P60" s="9"/>
      <c r="Q60" s="9"/>
      <c r="R60" s="9"/>
      <c r="S60" s="9"/>
      <c r="T60" s="6" t="s">
        <v>55</v>
      </c>
      <c r="U60" s="6" t="s">
        <v>594</v>
      </c>
      <c r="V60" s="9"/>
      <c r="W60" s="7">
        <v>41617</v>
      </c>
      <c r="X60" s="6" t="s">
        <v>595</v>
      </c>
      <c r="Y60" s="6" t="s">
        <v>596</v>
      </c>
      <c r="Z60" s="6" t="s">
        <v>593</v>
      </c>
      <c r="AA60" s="7">
        <v>41617</v>
      </c>
      <c r="AB60" s="8">
        <v>-122.42622780000001</v>
      </c>
      <c r="AC60" s="8">
        <v>37.776676999999999</v>
      </c>
      <c r="AD60" s="6" t="s">
        <v>61</v>
      </c>
      <c r="AE60" s="6" t="s">
        <v>54</v>
      </c>
      <c r="AF60" s="8">
        <v>29</v>
      </c>
      <c r="AG60" s="8">
        <v>0</v>
      </c>
      <c r="AH60" s="9"/>
      <c r="AI60" s="9"/>
      <c r="AJ60" s="9"/>
      <c r="AK60" s="9"/>
      <c r="AL60" s="9"/>
      <c r="AM60" s="9"/>
      <c r="AN60" s="6" t="s">
        <v>578</v>
      </c>
      <c r="AO60" s="9"/>
      <c r="AP60" s="9"/>
      <c r="AQ60" s="8">
        <v>0</v>
      </c>
      <c r="AR60" s="6" t="s">
        <v>583</v>
      </c>
      <c r="AS60" s="8">
        <v>153632</v>
      </c>
      <c r="AT60" s="6" t="s">
        <v>55</v>
      </c>
      <c r="AU60" s="6" t="s">
        <v>55</v>
      </c>
      <c r="AV60" s="6" t="s">
        <v>55</v>
      </c>
      <c r="AW60" s="6" t="s">
        <v>55</v>
      </c>
      <c r="AX60" s="6" t="s">
        <v>55</v>
      </c>
      <c r="AY60" s="6" t="s">
        <v>55</v>
      </c>
      <c r="AZ60" t="str">
        <f t="shared" si="0"/>
        <v>11-49 Units</v>
      </c>
    </row>
    <row r="61" spans="1:52">
      <c r="A61" s="8">
        <v>547</v>
      </c>
      <c r="B61" s="6" t="s">
        <v>597</v>
      </c>
      <c r="C61" s="6" t="s">
        <v>598</v>
      </c>
      <c r="D61" s="6" t="s">
        <v>578</v>
      </c>
      <c r="E61" s="6" t="s">
        <v>135</v>
      </c>
      <c r="F61" s="7">
        <v>39961</v>
      </c>
      <c r="G61" s="8">
        <v>230</v>
      </c>
      <c r="H61" s="6" t="s">
        <v>599</v>
      </c>
      <c r="I61" s="6" t="s">
        <v>55</v>
      </c>
      <c r="J61" s="6" t="s">
        <v>67</v>
      </c>
      <c r="K61" s="6" t="s">
        <v>85</v>
      </c>
      <c r="L61" s="8">
        <v>647</v>
      </c>
      <c r="M61" s="8">
        <v>17500</v>
      </c>
      <c r="N61" s="8">
        <v>0</v>
      </c>
      <c r="O61" s="8">
        <v>0</v>
      </c>
      <c r="P61" s="8">
        <v>0</v>
      </c>
      <c r="Q61" s="8">
        <v>0</v>
      </c>
      <c r="R61" s="8">
        <v>17500</v>
      </c>
      <c r="S61" s="8">
        <v>0</v>
      </c>
      <c r="T61" s="6" t="s">
        <v>600</v>
      </c>
      <c r="U61" s="6" t="s">
        <v>55</v>
      </c>
      <c r="V61" s="7">
        <v>38644</v>
      </c>
      <c r="W61" s="9"/>
      <c r="X61" s="6" t="s">
        <v>601</v>
      </c>
      <c r="Y61" s="6" t="s">
        <v>447</v>
      </c>
      <c r="Z61" s="6" t="s">
        <v>85</v>
      </c>
      <c r="AA61" s="7">
        <v>38644</v>
      </c>
      <c r="AB61" s="8">
        <v>-122.4170096</v>
      </c>
      <c r="AC61" s="8">
        <v>37.777300400000001</v>
      </c>
      <c r="AD61" s="6" t="s">
        <v>89</v>
      </c>
      <c r="AE61" s="6" t="s">
        <v>135</v>
      </c>
      <c r="AF61" s="8">
        <v>230</v>
      </c>
      <c r="AG61" s="8">
        <v>-1500</v>
      </c>
      <c r="AH61" s="8">
        <v>0</v>
      </c>
      <c r="AI61" s="8">
        <v>0</v>
      </c>
      <c r="AJ61" s="8">
        <v>-9500</v>
      </c>
      <c r="AK61" s="8">
        <v>0</v>
      </c>
      <c r="AL61" s="8">
        <v>8000</v>
      </c>
      <c r="AM61" s="8">
        <v>0</v>
      </c>
      <c r="AN61" s="6" t="s">
        <v>578</v>
      </c>
      <c r="AO61" s="9"/>
      <c r="AP61" s="9"/>
      <c r="AQ61" s="8">
        <v>-1</v>
      </c>
      <c r="AR61" s="6" t="s">
        <v>583</v>
      </c>
      <c r="AS61" s="8">
        <v>805960</v>
      </c>
      <c r="AT61" s="6" t="s">
        <v>385</v>
      </c>
      <c r="AU61" s="6" t="s">
        <v>602</v>
      </c>
      <c r="AV61" s="6" t="s">
        <v>180</v>
      </c>
      <c r="AW61" s="6" t="s">
        <v>603</v>
      </c>
      <c r="AX61" s="6" t="s">
        <v>377</v>
      </c>
      <c r="AY61" s="6" t="s">
        <v>378</v>
      </c>
      <c r="AZ61" t="str">
        <f t="shared" si="0"/>
        <v>50-250 Units</v>
      </c>
    </row>
    <row r="62" spans="1:52">
      <c r="A62" s="8">
        <v>556</v>
      </c>
      <c r="B62" s="6" t="s">
        <v>604</v>
      </c>
      <c r="C62" s="6" t="s">
        <v>605</v>
      </c>
      <c r="D62" s="6" t="s">
        <v>578</v>
      </c>
      <c r="E62" s="6" t="s">
        <v>198</v>
      </c>
      <c r="F62" s="7">
        <v>41151</v>
      </c>
      <c r="G62" s="8">
        <v>2</v>
      </c>
      <c r="H62" s="6" t="s">
        <v>55</v>
      </c>
      <c r="I62" s="6" t="s">
        <v>606</v>
      </c>
      <c r="J62" s="6" t="s">
        <v>488</v>
      </c>
      <c r="K62" s="6" t="s">
        <v>593</v>
      </c>
      <c r="L62" s="8">
        <v>268</v>
      </c>
      <c r="M62" s="8">
        <v>0</v>
      </c>
      <c r="N62" s="9"/>
      <c r="O62" s="9"/>
      <c r="P62" s="9"/>
      <c r="Q62" s="9"/>
      <c r="R62" s="9"/>
      <c r="S62" s="9"/>
      <c r="T62" s="6" t="s">
        <v>55</v>
      </c>
      <c r="U62" s="6" t="s">
        <v>607</v>
      </c>
      <c r="V62" s="9"/>
      <c r="W62" s="7">
        <v>39153</v>
      </c>
      <c r="X62" s="6" t="s">
        <v>117</v>
      </c>
      <c r="Y62" s="6" t="s">
        <v>118</v>
      </c>
      <c r="Z62" s="6" t="s">
        <v>608</v>
      </c>
      <c r="AA62" s="7">
        <v>39153</v>
      </c>
      <c r="AB62" s="8">
        <v>-122.42574140000001</v>
      </c>
      <c r="AC62" s="8">
        <v>37.776086599999999</v>
      </c>
      <c r="AD62" s="6" t="s">
        <v>61</v>
      </c>
      <c r="AE62" s="6" t="s">
        <v>203</v>
      </c>
      <c r="AF62" s="8">
        <v>2</v>
      </c>
      <c r="AG62" s="8">
        <v>0</v>
      </c>
      <c r="AH62" s="9"/>
      <c r="AI62" s="9"/>
      <c r="AJ62" s="9"/>
      <c r="AK62" s="9"/>
      <c r="AL62" s="9"/>
      <c r="AM62" s="9"/>
      <c r="AN62" s="6" t="s">
        <v>578</v>
      </c>
      <c r="AO62" s="9"/>
      <c r="AP62" s="9"/>
      <c r="AQ62" s="8">
        <v>-1</v>
      </c>
      <c r="AR62" s="6" t="s">
        <v>583</v>
      </c>
      <c r="AS62" s="8">
        <v>2400</v>
      </c>
      <c r="AT62" s="6" t="s">
        <v>55</v>
      </c>
      <c r="AU62" s="6" t="s">
        <v>55</v>
      </c>
      <c r="AV62" s="6" t="s">
        <v>55</v>
      </c>
      <c r="AW62" s="6" t="s">
        <v>55</v>
      </c>
      <c r="AX62" s="6" t="s">
        <v>55</v>
      </c>
      <c r="AY62" s="6" t="s">
        <v>55</v>
      </c>
      <c r="AZ62" t="str">
        <f t="shared" si="0"/>
        <v>1-2 Units</v>
      </c>
    </row>
    <row r="63" spans="1:52">
      <c r="A63" s="8">
        <v>566</v>
      </c>
      <c r="B63" s="6" t="s">
        <v>609</v>
      </c>
      <c r="C63" s="6" t="s">
        <v>610</v>
      </c>
      <c r="D63" s="6" t="s">
        <v>578</v>
      </c>
      <c r="E63" s="6" t="s">
        <v>54</v>
      </c>
      <c r="F63" s="7">
        <v>39722</v>
      </c>
      <c r="G63" s="8">
        <v>16</v>
      </c>
      <c r="H63" s="6" t="s">
        <v>55</v>
      </c>
      <c r="I63" s="6" t="s">
        <v>611</v>
      </c>
      <c r="J63" s="6" t="s">
        <v>488</v>
      </c>
      <c r="K63" s="6" t="s">
        <v>593</v>
      </c>
      <c r="L63" s="8">
        <v>259</v>
      </c>
      <c r="M63" s="8">
        <v>0</v>
      </c>
      <c r="N63" s="9"/>
      <c r="O63" s="9"/>
      <c r="P63" s="9"/>
      <c r="Q63" s="9"/>
      <c r="R63" s="9"/>
      <c r="S63" s="9"/>
      <c r="T63" s="6" t="s">
        <v>55</v>
      </c>
      <c r="U63" s="6" t="s">
        <v>612</v>
      </c>
      <c r="V63" s="9"/>
      <c r="W63" s="7">
        <v>39722</v>
      </c>
      <c r="X63" s="6" t="s">
        <v>570</v>
      </c>
      <c r="Y63" s="6" t="s">
        <v>153</v>
      </c>
      <c r="Z63" s="6" t="s">
        <v>593</v>
      </c>
      <c r="AA63" s="7">
        <v>39722</v>
      </c>
      <c r="AB63" s="8">
        <v>-122.4239918</v>
      </c>
      <c r="AC63" s="8">
        <v>37.774853999999998</v>
      </c>
      <c r="AD63" s="6" t="s">
        <v>61</v>
      </c>
      <c r="AE63" s="6" t="s">
        <v>54</v>
      </c>
      <c r="AF63" s="8">
        <v>16</v>
      </c>
      <c r="AG63" s="8">
        <v>0</v>
      </c>
      <c r="AH63" s="9"/>
      <c r="AI63" s="9"/>
      <c r="AJ63" s="9"/>
      <c r="AK63" s="9"/>
      <c r="AL63" s="9"/>
      <c r="AM63" s="9"/>
      <c r="AN63" s="6" t="s">
        <v>578</v>
      </c>
      <c r="AO63" s="9"/>
      <c r="AP63" s="9"/>
      <c r="AQ63" s="8">
        <v>0</v>
      </c>
      <c r="AR63" s="6" t="s">
        <v>583</v>
      </c>
      <c r="AS63" s="8">
        <v>19200</v>
      </c>
      <c r="AT63" s="6" t="s">
        <v>55</v>
      </c>
      <c r="AU63" s="6" t="s">
        <v>55</v>
      </c>
      <c r="AV63" s="6" t="s">
        <v>55</v>
      </c>
      <c r="AW63" s="6" t="s">
        <v>55</v>
      </c>
      <c r="AX63" s="6" t="s">
        <v>55</v>
      </c>
      <c r="AY63" s="6" t="s">
        <v>55</v>
      </c>
      <c r="AZ63" t="str">
        <f t="shared" si="0"/>
        <v>11-49 Units</v>
      </c>
    </row>
    <row r="64" spans="1:52">
      <c r="A64" s="8">
        <v>567</v>
      </c>
      <c r="B64" s="6" t="s">
        <v>613</v>
      </c>
      <c r="C64" s="6" t="s">
        <v>614</v>
      </c>
      <c r="D64" s="6" t="s">
        <v>578</v>
      </c>
      <c r="E64" s="6" t="s">
        <v>54</v>
      </c>
      <c r="F64" s="7">
        <v>39722</v>
      </c>
      <c r="G64" s="8">
        <v>16</v>
      </c>
      <c r="H64" s="6" t="s">
        <v>615</v>
      </c>
      <c r="I64" s="6" t="s">
        <v>616</v>
      </c>
      <c r="J64" s="6" t="s">
        <v>488</v>
      </c>
      <c r="K64" s="6" t="s">
        <v>593</v>
      </c>
      <c r="L64" s="8">
        <v>259</v>
      </c>
      <c r="M64" s="8">
        <v>1000</v>
      </c>
      <c r="N64" s="9"/>
      <c r="O64" s="9"/>
      <c r="P64" s="9"/>
      <c r="Q64" s="9"/>
      <c r="R64" s="8">
        <v>1000</v>
      </c>
      <c r="S64" s="9"/>
      <c r="T64" s="6" t="s">
        <v>617</v>
      </c>
      <c r="U64" s="6" t="s">
        <v>618</v>
      </c>
      <c r="V64" s="7">
        <v>39549</v>
      </c>
      <c r="W64" s="7">
        <v>39722</v>
      </c>
      <c r="X64" s="6" t="s">
        <v>570</v>
      </c>
      <c r="Y64" s="6" t="s">
        <v>153</v>
      </c>
      <c r="Z64" s="6" t="s">
        <v>593</v>
      </c>
      <c r="AA64" s="7">
        <v>39549</v>
      </c>
      <c r="AB64" s="8">
        <v>-122.42409960000001</v>
      </c>
      <c r="AC64" s="8">
        <v>37.775421799999997</v>
      </c>
      <c r="AD64" s="6" t="s">
        <v>89</v>
      </c>
      <c r="AE64" s="6" t="s">
        <v>54</v>
      </c>
      <c r="AF64" s="8">
        <v>16</v>
      </c>
      <c r="AG64" s="8">
        <v>1000</v>
      </c>
      <c r="AH64" s="9"/>
      <c r="AI64" s="9"/>
      <c r="AJ64" s="9"/>
      <c r="AK64" s="9"/>
      <c r="AL64" s="8">
        <v>1000</v>
      </c>
      <c r="AM64" s="9"/>
      <c r="AN64" s="6" t="s">
        <v>578</v>
      </c>
      <c r="AO64" s="9"/>
      <c r="AP64" s="9"/>
      <c r="AQ64" s="8">
        <v>0</v>
      </c>
      <c r="AR64" s="6" t="s">
        <v>583</v>
      </c>
      <c r="AS64" s="8">
        <v>20200</v>
      </c>
      <c r="AT64" s="6" t="s">
        <v>619</v>
      </c>
      <c r="AU64" s="6" t="s">
        <v>620</v>
      </c>
      <c r="AV64" s="6" t="s">
        <v>621</v>
      </c>
      <c r="AW64" s="6" t="s">
        <v>622</v>
      </c>
      <c r="AX64" s="6" t="s">
        <v>623</v>
      </c>
      <c r="AY64" s="6" t="s">
        <v>624</v>
      </c>
      <c r="AZ64" t="str">
        <f t="shared" si="0"/>
        <v>11-49 Units</v>
      </c>
    </row>
    <row r="65" spans="1:52">
      <c r="A65" s="8">
        <v>574</v>
      </c>
      <c r="B65" s="6" t="s">
        <v>625</v>
      </c>
      <c r="C65" s="6" t="s">
        <v>626</v>
      </c>
      <c r="D65" s="6" t="s">
        <v>578</v>
      </c>
      <c r="E65" s="6" t="s">
        <v>54</v>
      </c>
      <c r="F65" s="7">
        <v>40150</v>
      </c>
      <c r="G65" s="8">
        <v>35</v>
      </c>
      <c r="H65" s="6" t="s">
        <v>627</v>
      </c>
      <c r="I65" s="6" t="s">
        <v>628</v>
      </c>
      <c r="J65" s="6" t="s">
        <v>57</v>
      </c>
      <c r="K65" s="6" t="s">
        <v>629</v>
      </c>
      <c r="L65" s="8">
        <v>588</v>
      </c>
      <c r="M65" s="8">
        <v>2384</v>
      </c>
      <c r="N65" s="9"/>
      <c r="O65" s="9"/>
      <c r="P65" s="9"/>
      <c r="Q65" s="9"/>
      <c r="R65" s="8">
        <v>2384</v>
      </c>
      <c r="S65" s="9"/>
      <c r="T65" s="6" t="s">
        <v>630</v>
      </c>
      <c r="U65" s="6" t="s">
        <v>631</v>
      </c>
      <c r="V65" s="7">
        <v>40228</v>
      </c>
      <c r="W65" s="7">
        <v>40150</v>
      </c>
      <c r="X65" s="6" t="s">
        <v>632</v>
      </c>
      <c r="Y65" s="6" t="s">
        <v>153</v>
      </c>
      <c r="Z65" s="6" t="s">
        <v>629</v>
      </c>
      <c r="AA65" s="7">
        <v>40150</v>
      </c>
      <c r="AB65" s="8">
        <v>-122.420956</v>
      </c>
      <c r="AC65" s="8">
        <v>37.774456399999998</v>
      </c>
      <c r="AD65" s="6" t="s">
        <v>89</v>
      </c>
      <c r="AE65" s="6" t="s">
        <v>54</v>
      </c>
      <c r="AF65" s="8">
        <v>35</v>
      </c>
      <c r="AG65" s="8">
        <v>2384</v>
      </c>
      <c r="AH65" s="9"/>
      <c r="AI65" s="9"/>
      <c r="AJ65" s="9"/>
      <c r="AK65" s="9"/>
      <c r="AL65" s="8">
        <v>2384</v>
      </c>
      <c r="AM65" s="9"/>
      <c r="AN65" s="6" t="s">
        <v>578</v>
      </c>
      <c r="AO65" s="8">
        <v>5</v>
      </c>
      <c r="AP65" s="8">
        <v>5</v>
      </c>
      <c r="AQ65" s="8">
        <v>-1</v>
      </c>
      <c r="AR65" s="6" t="s">
        <v>583</v>
      </c>
      <c r="AS65" s="8">
        <v>36598</v>
      </c>
      <c r="AT65" s="6" t="s">
        <v>472</v>
      </c>
      <c r="AU65" s="6" t="s">
        <v>473</v>
      </c>
      <c r="AV65" s="6" t="s">
        <v>474</v>
      </c>
      <c r="AW65" s="6" t="s">
        <v>475</v>
      </c>
      <c r="AX65" s="6" t="s">
        <v>476</v>
      </c>
      <c r="AY65" s="6" t="s">
        <v>477</v>
      </c>
      <c r="AZ65" t="str">
        <f t="shared" si="0"/>
        <v>11-49 Units</v>
      </c>
    </row>
    <row r="66" spans="1:52">
      <c r="A66" s="8">
        <v>583</v>
      </c>
      <c r="B66" s="6" t="s">
        <v>633</v>
      </c>
      <c r="C66" s="6" t="s">
        <v>634</v>
      </c>
      <c r="D66" s="6" t="s">
        <v>578</v>
      </c>
      <c r="E66" s="6" t="s">
        <v>65</v>
      </c>
      <c r="F66" s="7">
        <v>41908</v>
      </c>
      <c r="G66" s="8">
        <v>49</v>
      </c>
      <c r="H66" s="6" t="s">
        <v>635</v>
      </c>
      <c r="I66" s="6" t="s">
        <v>636</v>
      </c>
      <c r="J66" s="6" t="s">
        <v>488</v>
      </c>
      <c r="K66" s="6" t="s">
        <v>593</v>
      </c>
      <c r="L66" s="8">
        <v>587</v>
      </c>
      <c r="M66" s="8">
        <v>3530</v>
      </c>
      <c r="N66" s="9"/>
      <c r="O66" s="9"/>
      <c r="P66" s="9"/>
      <c r="Q66" s="9"/>
      <c r="R66" s="8">
        <v>3530</v>
      </c>
      <c r="S66" s="9"/>
      <c r="T66" s="6" t="s">
        <v>637</v>
      </c>
      <c r="U66" s="6" t="s">
        <v>638</v>
      </c>
      <c r="V66" s="7">
        <v>39582</v>
      </c>
      <c r="W66" s="7">
        <v>41124</v>
      </c>
      <c r="X66" s="6" t="s">
        <v>632</v>
      </c>
      <c r="Y66" s="6" t="s">
        <v>153</v>
      </c>
      <c r="Z66" s="6" t="s">
        <v>639</v>
      </c>
      <c r="AA66" s="7">
        <v>39582</v>
      </c>
      <c r="AB66" s="8">
        <v>-122.42380009999999</v>
      </c>
      <c r="AC66" s="8">
        <v>37.772170899999999</v>
      </c>
      <c r="AD66" s="6" t="s">
        <v>89</v>
      </c>
      <c r="AE66" s="6" t="s">
        <v>74</v>
      </c>
      <c r="AF66" s="8">
        <v>49</v>
      </c>
      <c r="AG66" s="8">
        <v>3530</v>
      </c>
      <c r="AH66" s="9"/>
      <c r="AI66" s="9"/>
      <c r="AJ66" s="9"/>
      <c r="AK66" s="9"/>
      <c r="AL66" s="8">
        <v>3530</v>
      </c>
      <c r="AM66" s="9"/>
      <c r="AN66" s="6" t="s">
        <v>578</v>
      </c>
      <c r="AO66" s="9"/>
      <c r="AP66" s="9"/>
      <c r="AQ66" s="8">
        <v>-1</v>
      </c>
      <c r="AR66" s="6" t="s">
        <v>583</v>
      </c>
      <c r="AS66" s="8">
        <v>49745</v>
      </c>
      <c r="AT66" s="6" t="s">
        <v>640</v>
      </c>
      <c r="AU66" s="6" t="s">
        <v>640</v>
      </c>
      <c r="AV66" s="6" t="s">
        <v>641</v>
      </c>
      <c r="AW66" s="6" t="s">
        <v>642</v>
      </c>
      <c r="AX66" s="6" t="s">
        <v>428</v>
      </c>
      <c r="AY66" s="6" t="s">
        <v>643</v>
      </c>
      <c r="AZ66" t="str">
        <f t="shared" si="0"/>
        <v>11-49 Units</v>
      </c>
    </row>
    <row r="67" spans="1:52">
      <c r="A67" s="8">
        <v>584</v>
      </c>
      <c r="B67" s="6" t="s">
        <v>644</v>
      </c>
      <c r="C67" s="6" t="s">
        <v>645</v>
      </c>
      <c r="D67" s="6" t="s">
        <v>578</v>
      </c>
      <c r="E67" s="6" t="s">
        <v>65</v>
      </c>
      <c r="F67" s="7">
        <v>41851</v>
      </c>
      <c r="G67" s="8">
        <v>133</v>
      </c>
      <c r="H67" s="6" t="s">
        <v>646</v>
      </c>
      <c r="I67" s="6" t="s">
        <v>55</v>
      </c>
      <c r="J67" s="6" t="s">
        <v>114</v>
      </c>
      <c r="K67" s="6" t="s">
        <v>175</v>
      </c>
      <c r="L67" s="8">
        <v>243</v>
      </c>
      <c r="M67" s="8">
        <v>3500</v>
      </c>
      <c r="N67" s="8">
        <v>0</v>
      </c>
      <c r="O67" s="8">
        <v>0</v>
      </c>
      <c r="P67" s="8">
        <v>0</v>
      </c>
      <c r="Q67" s="8">
        <v>0</v>
      </c>
      <c r="R67" s="8">
        <v>3500</v>
      </c>
      <c r="S67" s="8">
        <v>0</v>
      </c>
      <c r="T67" s="6" t="s">
        <v>647</v>
      </c>
      <c r="U67" s="6" t="s">
        <v>648</v>
      </c>
      <c r="V67" s="7">
        <v>39021</v>
      </c>
      <c r="W67" s="9"/>
      <c r="X67" s="6" t="s">
        <v>117</v>
      </c>
      <c r="Y67" s="6" t="s">
        <v>118</v>
      </c>
      <c r="Z67" s="6" t="s">
        <v>175</v>
      </c>
      <c r="AA67" s="7">
        <v>39021</v>
      </c>
      <c r="AB67" s="8">
        <v>-122.4252554</v>
      </c>
      <c r="AC67" s="8">
        <v>37.7710334</v>
      </c>
      <c r="AD67" s="6" t="s">
        <v>89</v>
      </c>
      <c r="AE67" s="6" t="s">
        <v>74</v>
      </c>
      <c r="AF67" s="8">
        <v>133</v>
      </c>
      <c r="AG67" s="8">
        <v>28090</v>
      </c>
      <c r="AH67" s="8">
        <v>12590</v>
      </c>
      <c r="AI67" s="8">
        <v>12000</v>
      </c>
      <c r="AJ67" s="8">
        <v>0</v>
      </c>
      <c r="AK67" s="8">
        <v>0</v>
      </c>
      <c r="AL67" s="8">
        <v>3500</v>
      </c>
      <c r="AM67" s="8">
        <v>0</v>
      </c>
      <c r="AN67" s="6" t="s">
        <v>578</v>
      </c>
      <c r="AO67" s="8">
        <v>160</v>
      </c>
      <c r="AP67" s="8">
        <v>160</v>
      </c>
      <c r="AQ67" s="8">
        <v>-1</v>
      </c>
      <c r="AR67" s="6" t="s">
        <v>583</v>
      </c>
      <c r="AS67" s="8">
        <v>28090</v>
      </c>
      <c r="AT67" s="6" t="s">
        <v>649</v>
      </c>
      <c r="AU67" s="6" t="s">
        <v>650</v>
      </c>
      <c r="AV67" s="6" t="s">
        <v>651</v>
      </c>
      <c r="AW67" s="6" t="s">
        <v>652</v>
      </c>
      <c r="AX67" s="6" t="s">
        <v>623</v>
      </c>
      <c r="AY67" s="6" t="s">
        <v>653</v>
      </c>
      <c r="AZ67" t="str">
        <f t="shared" si="0"/>
        <v>50-250 Units</v>
      </c>
    </row>
    <row r="68" spans="1:52">
      <c r="A68" s="8">
        <v>638</v>
      </c>
      <c r="B68" s="6" t="s">
        <v>654</v>
      </c>
      <c r="C68" s="6" t="s">
        <v>655</v>
      </c>
      <c r="D68" s="6" t="s">
        <v>112</v>
      </c>
      <c r="E68" s="6" t="s">
        <v>65</v>
      </c>
      <c r="F68" s="7">
        <v>41694</v>
      </c>
      <c r="G68" s="8">
        <v>3</v>
      </c>
      <c r="H68" s="6" t="s">
        <v>55</v>
      </c>
      <c r="I68" s="6" t="s">
        <v>656</v>
      </c>
      <c r="J68" s="6" t="s">
        <v>114</v>
      </c>
      <c r="K68" s="6" t="s">
        <v>124</v>
      </c>
      <c r="L68" s="8">
        <v>314</v>
      </c>
      <c r="M68" s="8">
        <v>0</v>
      </c>
      <c r="N68" s="8">
        <v>0</v>
      </c>
      <c r="O68" s="8">
        <v>0</v>
      </c>
      <c r="P68" s="8">
        <v>0</v>
      </c>
      <c r="Q68" s="8">
        <v>0</v>
      </c>
      <c r="R68" s="8">
        <v>0</v>
      </c>
      <c r="S68" s="8">
        <v>0</v>
      </c>
      <c r="T68" s="6" t="s">
        <v>55</v>
      </c>
      <c r="U68" s="6" t="s">
        <v>657</v>
      </c>
      <c r="V68" s="9"/>
      <c r="W68" s="7">
        <v>38846</v>
      </c>
      <c r="X68" s="6" t="s">
        <v>117</v>
      </c>
      <c r="Y68" s="6" t="s">
        <v>118</v>
      </c>
      <c r="Z68" s="6" t="s">
        <v>124</v>
      </c>
      <c r="AA68" s="7">
        <v>38846</v>
      </c>
      <c r="AB68" s="8">
        <v>-122.48644299999999</v>
      </c>
      <c r="AC68" s="8">
        <v>37.784236</v>
      </c>
      <c r="AD68" s="6" t="s">
        <v>61</v>
      </c>
      <c r="AE68" s="6" t="s">
        <v>74</v>
      </c>
      <c r="AF68" s="8">
        <v>1</v>
      </c>
      <c r="AG68" s="8">
        <v>0</v>
      </c>
      <c r="AH68" s="8">
        <v>0</v>
      </c>
      <c r="AI68" s="8">
        <v>0</v>
      </c>
      <c r="AJ68" s="8">
        <v>0</v>
      </c>
      <c r="AK68" s="8">
        <v>0</v>
      </c>
      <c r="AL68" s="8">
        <v>0</v>
      </c>
      <c r="AM68" s="8">
        <v>0</v>
      </c>
      <c r="AN68" s="6" t="s">
        <v>112</v>
      </c>
      <c r="AO68" s="9"/>
      <c r="AP68" s="9"/>
      <c r="AQ68" s="8">
        <v>-1</v>
      </c>
      <c r="AR68" s="6" t="s">
        <v>55</v>
      </c>
      <c r="AS68" s="8">
        <v>3600</v>
      </c>
      <c r="AT68" s="6" t="s">
        <v>55</v>
      </c>
      <c r="AU68" s="6" t="s">
        <v>55</v>
      </c>
      <c r="AV68" s="6" t="s">
        <v>55</v>
      </c>
      <c r="AW68" s="6" t="s">
        <v>55</v>
      </c>
      <c r="AX68" s="6" t="s">
        <v>55</v>
      </c>
      <c r="AY68" s="6" t="s">
        <v>55</v>
      </c>
      <c r="AZ68" t="str">
        <f t="shared" si="0"/>
        <v>3-10 Units</v>
      </c>
    </row>
    <row r="69" spans="1:52">
      <c r="A69" s="8">
        <v>683</v>
      </c>
      <c r="B69" s="6" t="s">
        <v>658</v>
      </c>
      <c r="C69" s="6" t="s">
        <v>659</v>
      </c>
      <c r="D69" s="6" t="s">
        <v>542</v>
      </c>
      <c r="E69" s="6" t="s">
        <v>135</v>
      </c>
      <c r="F69" s="7">
        <v>39980</v>
      </c>
      <c r="G69" s="8">
        <v>0</v>
      </c>
      <c r="H69" s="6" t="s">
        <v>660</v>
      </c>
      <c r="I69" s="6" t="s">
        <v>55</v>
      </c>
      <c r="J69" s="6" t="s">
        <v>114</v>
      </c>
      <c r="K69" s="6" t="s">
        <v>124</v>
      </c>
      <c r="L69" s="8">
        <v>714</v>
      </c>
      <c r="M69" s="8">
        <v>42074</v>
      </c>
      <c r="N69" s="8">
        <v>0</v>
      </c>
      <c r="O69" s="8">
        <v>42074</v>
      </c>
      <c r="P69" s="8">
        <v>0</v>
      </c>
      <c r="Q69" s="8">
        <v>0</v>
      </c>
      <c r="R69" s="8">
        <v>0</v>
      </c>
      <c r="S69" s="8">
        <v>0</v>
      </c>
      <c r="T69" s="6" t="s">
        <v>661</v>
      </c>
      <c r="U69" s="6" t="s">
        <v>662</v>
      </c>
      <c r="V69" s="7">
        <v>39665</v>
      </c>
      <c r="W69" s="9"/>
      <c r="X69" s="6" t="s">
        <v>117</v>
      </c>
      <c r="Y69" s="6" t="s">
        <v>118</v>
      </c>
      <c r="Z69" s="6" t="s">
        <v>124</v>
      </c>
      <c r="AA69" s="7">
        <v>39665</v>
      </c>
      <c r="AB69" s="8">
        <v>-122.4425304</v>
      </c>
      <c r="AC69" s="8">
        <v>37.787687300000002</v>
      </c>
      <c r="AD69" s="6" t="s">
        <v>73</v>
      </c>
      <c r="AE69" s="6" t="s">
        <v>135</v>
      </c>
      <c r="AF69" s="8">
        <v>-3</v>
      </c>
      <c r="AG69" s="8">
        <v>15604</v>
      </c>
      <c r="AH69" s="8">
        <v>15604</v>
      </c>
      <c r="AI69" s="8">
        <v>0</v>
      </c>
      <c r="AJ69" s="8">
        <v>0</v>
      </c>
      <c r="AK69" s="8">
        <v>0</v>
      </c>
      <c r="AL69" s="8">
        <v>0</v>
      </c>
      <c r="AM69" s="8">
        <v>0</v>
      </c>
      <c r="AN69" s="6" t="s">
        <v>542</v>
      </c>
      <c r="AO69" s="9"/>
      <c r="AP69" s="9"/>
      <c r="AQ69" s="8">
        <v>-1</v>
      </c>
      <c r="AR69" s="6" t="s">
        <v>55</v>
      </c>
      <c r="AS69" s="8">
        <v>42074</v>
      </c>
      <c r="AT69" s="6" t="s">
        <v>663</v>
      </c>
      <c r="AU69" s="6" t="s">
        <v>664</v>
      </c>
      <c r="AV69" s="6" t="s">
        <v>665</v>
      </c>
      <c r="AW69" s="6" t="s">
        <v>666</v>
      </c>
      <c r="AX69" s="6" t="s">
        <v>667</v>
      </c>
      <c r="AY69" s="6" t="s">
        <v>668</v>
      </c>
      <c r="AZ69" t="str">
        <f t="shared" si="0"/>
        <v>1-2 Units</v>
      </c>
    </row>
    <row r="70" spans="1:52">
      <c r="A70" s="8">
        <v>699</v>
      </c>
      <c r="B70" s="6" t="s">
        <v>669</v>
      </c>
      <c r="C70" s="6" t="s">
        <v>670</v>
      </c>
      <c r="D70" s="6" t="s">
        <v>112</v>
      </c>
      <c r="E70" s="6" t="s">
        <v>65</v>
      </c>
      <c r="F70" s="7">
        <v>39342</v>
      </c>
      <c r="G70" s="8">
        <v>8</v>
      </c>
      <c r="H70" s="6" t="s">
        <v>671</v>
      </c>
      <c r="I70" s="6" t="s">
        <v>672</v>
      </c>
      <c r="J70" s="6" t="s">
        <v>57</v>
      </c>
      <c r="K70" s="6" t="s">
        <v>544</v>
      </c>
      <c r="L70" s="8">
        <v>686</v>
      </c>
      <c r="M70" s="8">
        <v>580</v>
      </c>
      <c r="N70" s="8">
        <v>0</v>
      </c>
      <c r="O70" s="8">
        <v>0</v>
      </c>
      <c r="P70" s="8">
        <v>0</v>
      </c>
      <c r="Q70" s="8">
        <v>0</v>
      </c>
      <c r="R70" s="8">
        <v>580</v>
      </c>
      <c r="S70" s="8">
        <v>0</v>
      </c>
      <c r="T70" s="6" t="s">
        <v>673</v>
      </c>
      <c r="U70" s="6" t="s">
        <v>674</v>
      </c>
      <c r="V70" s="7">
        <v>37889</v>
      </c>
      <c r="W70" s="7">
        <v>37454</v>
      </c>
      <c r="X70" s="6" t="s">
        <v>117</v>
      </c>
      <c r="Y70" s="6" t="s">
        <v>118</v>
      </c>
      <c r="Z70" s="6" t="s">
        <v>544</v>
      </c>
      <c r="AA70" s="7">
        <v>37454</v>
      </c>
      <c r="AB70" s="8">
        <v>-122.45303800000001</v>
      </c>
      <c r="AC70" s="8">
        <v>37.782054000000002</v>
      </c>
      <c r="AD70" s="6" t="s">
        <v>89</v>
      </c>
      <c r="AE70" s="6" t="s">
        <v>74</v>
      </c>
      <c r="AF70" s="8">
        <v>8</v>
      </c>
      <c r="AG70" s="8">
        <v>580</v>
      </c>
      <c r="AH70" s="8">
        <v>0</v>
      </c>
      <c r="AI70" s="8">
        <v>0</v>
      </c>
      <c r="AJ70" s="8">
        <v>0</v>
      </c>
      <c r="AK70" s="8">
        <v>0</v>
      </c>
      <c r="AL70" s="8">
        <v>580</v>
      </c>
      <c r="AM70" s="8">
        <v>0</v>
      </c>
      <c r="AN70" s="6" t="s">
        <v>112</v>
      </c>
      <c r="AO70" s="9"/>
      <c r="AP70" s="9"/>
      <c r="AQ70" s="8">
        <v>-1</v>
      </c>
      <c r="AR70" s="6" t="s">
        <v>55</v>
      </c>
      <c r="AS70" s="8">
        <v>13900</v>
      </c>
      <c r="AT70" s="6" t="s">
        <v>55</v>
      </c>
      <c r="AU70" s="6" t="s">
        <v>675</v>
      </c>
      <c r="AV70" s="6" t="s">
        <v>676</v>
      </c>
      <c r="AW70" s="6" t="s">
        <v>677</v>
      </c>
      <c r="AX70" s="6" t="s">
        <v>678</v>
      </c>
      <c r="AY70" s="6" t="s">
        <v>679</v>
      </c>
      <c r="AZ70" t="str">
        <f t="shared" si="0"/>
        <v>3-10 Units</v>
      </c>
    </row>
    <row r="71" spans="1:52">
      <c r="A71" s="8">
        <v>705</v>
      </c>
      <c r="B71" s="6" t="s">
        <v>680</v>
      </c>
      <c r="C71" s="6" t="s">
        <v>681</v>
      </c>
      <c r="D71" s="6" t="s">
        <v>112</v>
      </c>
      <c r="E71" s="6" t="s">
        <v>198</v>
      </c>
      <c r="F71" s="7">
        <v>41810</v>
      </c>
      <c r="G71" s="8">
        <v>50</v>
      </c>
      <c r="H71" s="6" t="s">
        <v>682</v>
      </c>
      <c r="I71" s="6" t="s">
        <v>683</v>
      </c>
      <c r="J71" s="6" t="s">
        <v>114</v>
      </c>
      <c r="K71" s="6" t="s">
        <v>124</v>
      </c>
      <c r="L71" s="8">
        <v>311</v>
      </c>
      <c r="M71" s="8">
        <v>21500</v>
      </c>
      <c r="N71" s="8">
        <v>0</v>
      </c>
      <c r="O71" s="8">
        <v>21500</v>
      </c>
      <c r="P71" s="8">
        <v>0</v>
      </c>
      <c r="Q71" s="8">
        <v>0</v>
      </c>
      <c r="R71" s="8">
        <v>0</v>
      </c>
      <c r="S71" s="8">
        <v>0</v>
      </c>
      <c r="T71" s="6" t="s">
        <v>684</v>
      </c>
      <c r="U71" s="6" t="s">
        <v>685</v>
      </c>
      <c r="V71" s="7">
        <v>39764</v>
      </c>
      <c r="W71" s="7">
        <v>41015</v>
      </c>
      <c r="X71" s="6" t="s">
        <v>686</v>
      </c>
      <c r="Y71" s="6" t="s">
        <v>118</v>
      </c>
      <c r="Z71" s="6" t="s">
        <v>124</v>
      </c>
      <c r="AA71" s="7">
        <v>39764</v>
      </c>
      <c r="AB71" s="8">
        <v>-122.445779</v>
      </c>
      <c r="AC71" s="8">
        <v>37.784109000000001</v>
      </c>
      <c r="AD71" s="6" t="s">
        <v>89</v>
      </c>
      <c r="AE71" s="6" t="s">
        <v>203</v>
      </c>
      <c r="AF71" s="8">
        <v>50</v>
      </c>
      <c r="AG71" s="8">
        <v>10180</v>
      </c>
      <c r="AH71" s="8">
        <v>10180</v>
      </c>
      <c r="AI71" s="8">
        <v>0</v>
      </c>
      <c r="AJ71" s="8">
        <v>0</v>
      </c>
      <c r="AK71" s="8">
        <v>0</v>
      </c>
      <c r="AL71" s="8">
        <v>0</v>
      </c>
      <c r="AM71" s="8">
        <v>0</v>
      </c>
      <c r="AN71" s="6" t="s">
        <v>112</v>
      </c>
      <c r="AO71" s="8">
        <v>83</v>
      </c>
      <c r="AP71" s="8">
        <v>83</v>
      </c>
      <c r="AQ71" s="8">
        <v>-1</v>
      </c>
      <c r="AR71" s="6" t="s">
        <v>75</v>
      </c>
      <c r="AS71" s="8">
        <v>83730</v>
      </c>
      <c r="AT71" s="6" t="s">
        <v>687</v>
      </c>
      <c r="AU71" s="6" t="s">
        <v>688</v>
      </c>
      <c r="AV71" s="6" t="s">
        <v>689</v>
      </c>
      <c r="AW71" s="6" t="s">
        <v>690</v>
      </c>
      <c r="AX71" s="6" t="s">
        <v>691</v>
      </c>
      <c r="AY71" s="6" t="s">
        <v>692</v>
      </c>
      <c r="AZ71" t="str">
        <f t="shared" si="0"/>
        <v>50-250 Units</v>
      </c>
    </row>
    <row r="72" spans="1:52">
      <c r="A72" s="8">
        <v>710</v>
      </c>
      <c r="B72" s="6" t="s">
        <v>693</v>
      </c>
      <c r="C72" s="6" t="s">
        <v>694</v>
      </c>
      <c r="D72" s="6" t="s">
        <v>542</v>
      </c>
      <c r="E72" s="6" t="s">
        <v>54</v>
      </c>
      <c r="F72" s="7">
        <v>39134</v>
      </c>
      <c r="G72" s="8">
        <v>3</v>
      </c>
      <c r="H72" s="6" t="s">
        <v>55</v>
      </c>
      <c r="I72" s="6" t="s">
        <v>695</v>
      </c>
      <c r="J72" s="6" t="s">
        <v>114</v>
      </c>
      <c r="K72" s="6" t="s">
        <v>225</v>
      </c>
      <c r="L72" s="8">
        <v>310</v>
      </c>
      <c r="M72" s="8">
        <v>0</v>
      </c>
      <c r="N72" s="8">
        <v>0</v>
      </c>
      <c r="O72" s="8">
        <v>0</v>
      </c>
      <c r="P72" s="8">
        <v>0</v>
      </c>
      <c r="Q72" s="8">
        <v>0</v>
      </c>
      <c r="R72" s="8">
        <v>0</v>
      </c>
      <c r="S72" s="8">
        <v>0</v>
      </c>
      <c r="T72" s="6" t="s">
        <v>55</v>
      </c>
      <c r="U72" s="6" t="s">
        <v>696</v>
      </c>
      <c r="V72" s="9"/>
      <c r="W72" s="7">
        <v>39134</v>
      </c>
      <c r="X72" s="6" t="s">
        <v>117</v>
      </c>
      <c r="Y72" s="6" t="s">
        <v>118</v>
      </c>
      <c r="Z72" s="6" t="s">
        <v>225</v>
      </c>
      <c r="AA72" s="7">
        <v>39134</v>
      </c>
      <c r="AB72" s="8">
        <v>-122.441515</v>
      </c>
      <c r="AC72" s="8">
        <v>37.783467999999999</v>
      </c>
      <c r="AD72" s="6" t="s">
        <v>61</v>
      </c>
      <c r="AE72" s="6" t="s">
        <v>54</v>
      </c>
      <c r="AF72" s="8">
        <v>2</v>
      </c>
      <c r="AG72" s="8">
        <v>0</v>
      </c>
      <c r="AH72" s="8">
        <v>0</v>
      </c>
      <c r="AI72" s="8">
        <v>0</v>
      </c>
      <c r="AJ72" s="8">
        <v>0</v>
      </c>
      <c r="AK72" s="8">
        <v>0</v>
      </c>
      <c r="AL72" s="8">
        <v>0</v>
      </c>
      <c r="AM72" s="8">
        <v>0</v>
      </c>
      <c r="AN72" s="6" t="s">
        <v>542</v>
      </c>
      <c r="AO72" s="9"/>
      <c r="AP72" s="9"/>
      <c r="AQ72" s="8">
        <v>0</v>
      </c>
      <c r="AR72" s="6" t="s">
        <v>75</v>
      </c>
      <c r="AS72" s="8">
        <v>3600</v>
      </c>
      <c r="AT72" s="6" t="s">
        <v>55</v>
      </c>
      <c r="AU72" s="6" t="s">
        <v>55</v>
      </c>
      <c r="AV72" s="6" t="s">
        <v>55</v>
      </c>
      <c r="AW72" s="6" t="s">
        <v>55</v>
      </c>
      <c r="AX72" s="6" t="s">
        <v>55</v>
      </c>
      <c r="AY72" s="6" t="s">
        <v>55</v>
      </c>
      <c r="AZ72" t="str">
        <f t="shared" si="0"/>
        <v>3-10 Units</v>
      </c>
    </row>
    <row r="73" spans="1:52">
      <c r="A73" s="8">
        <v>714</v>
      </c>
      <c r="B73" s="6" t="s">
        <v>697</v>
      </c>
      <c r="C73" s="6" t="s">
        <v>698</v>
      </c>
      <c r="D73" s="6" t="s">
        <v>112</v>
      </c>
      <c r="E73" s="6" t="s">
        <v>54</v>
      </c>
      <c r="F73" s="7">
        <v>39430</v>
      </c>
      <c r="G73" s="8">
        <v>13</v>
      </c>
      <c r="H73" s="6" t="s">
        <v>699</v>
      </c>
      <c r="I73" s="6" t="s">
        <v>700</v>
      </c>
      <c r="J73" s="6" t="s">
        <v>57</v>
      </c>
      <c r="K73" s="6" t="s">
        <v>544</v>
      </c>
      <c r="L73" s="8">
        <v>288</v>
      </c>
      <c r="M73" s="8">
        <v>1700</v>
      </c>
      <c r="N73" s="9"/>
      <c r="O73" s="9"/>
      <c r="P73" s="9"/>
      <c r="Q73" s="9"/>
      <c r="R73" s="8">
        <v>1700</v>
      </c>
      <c r="S73" s="9"/>
      <c r="T73" s="6" t="s">
        <v>701</v>
      </c>
      <c r="U73" s="6" t="s">
        <v>702</v>
      </c>
      <c r="V73" s="7">
        <v>39112</v>
      </c>
      <c r="W73" s="7">
        <v>39430</v>
      </c>
      <c r="X73" s="6" t="s">
        <v>117</v>
      </c>
      <c r="Y73" s="6" t="s">
        <v>118</v>
      </c>
      <c r="Z73" s="6" t="s">
        <v>544</v>
      </c>
      <c r="AA73" s="7">
        <v>39112</v>
      </c>
      <c r="AB73" s="8">
        <v>-122.456298</v>
      </c>
      <c r="AC73" s="8">
        <v>37.781305500000002</v>
      </c>
      <c r="AD73" s="6" t="s">
        <v>89</v>
      </c>
      <c r="AE73" s="6" t="s">
        <v>54</v>
      </c>
      <c r="AF73" s="8">
        <v>13</v>
      </c>
      <c r="AG73" s="8">
        <v>-1807</v>
      </c>
      <c r="AH73" s="9"/>
      <c r="AI73" s="9"/>
      <c r="AJ73" s="9"/>
      <c r="AK73" s="9"/>
      <c r="AL73" s="8">
        <v>-1807</v>
      </c>
      <c r="AM73" s="9"/>
      <c r="AN73" s="6" t="s">
        <v>112</v>
      </c>
      <c r="AO73" s="9"/>
      <c r="AP73" s="9"/>
      <c r="AQ73" s="8">
        <v>-1</v>
      </c>
      <c r="AR73" s="6" t="s">
        <v>55</v>
      </c>
      <c r="AS73" s="8">
        <v>16163</v>
      </c>
      <c r="AT73" s="6" t="s">
        <v>55</v>
      </c>
      <c r="AU73" s="6" t="s">
        <v>703</v>
      </c>
      <c r="AV73" s="6" t="s">
        <v>704</v>
      </c>
      <c r="AW73" s="6" t="s">
        <v>705</v>
      </c>
      <c r="AX73" s="6" t="s">
        <v>706</v>
      </c>
      <c r="AY73" s="6" t="s">
        <v>707</v>
      </c>
      <c r="AZ73" t="str">
        <f t="shared" si="0"/>
        <v>11-49 Units</v>
      </c>
    </row>
    <row r="74" spans="1:52">
      <c r="A74" s="8">
        <v>747</v>
      </c>
      <c r="B74" s="6" t="s">
        <v>708</v>
      </c>
      <c r="C74" s="6" t="s">
        <v>709</v>
      </c>
      <c r="D74" s="6" t="s">
        <v>542</v>
      </c>
      <c r="E74" s="6" t="s">
        <v>198</v>
      </c>
      <c r="F74" s="7">
        <v>39889</v>
      </c>
      <c r="G74" s="8">
        <v>2</v>
      </c>
      <c r="H74" s="6" t="s">
        <v>55</v>
      </c>
      <c r="I74" s="6" t="s">
        <v>710</v>
      </c>
      <c r="J74" s="6" t="s">
        <v>114</v>
      </c>
      <c r="K74" s="6" t="s">
        <v>225</v>
      </c>
      <c r="L74" s="8">
        <v>256</v>
      </c>
      <c r="M74" s="8">
        <v>0</v>
      </c>
      <c r="N74" s="9"/>
      <c r="O74" s="9"/>
      <c r="P74" s="9"/>
      <c r="Q74" s="9"/>
      <c r="R74" s="9"/>
      <c r="S74" s="9"/>
      <c r="T74" s="6" t="s">
        <v>55</v>
      </c>
      <c r="U74" s="6" t="s">
        <v>711</v>
      </c>
      <c r="V74" s="9"/>
      <c r="W74" s="7">
        <v>39563</v>
      </c>
      <c r="X74" s="6" t="s">
        <v>117</v>
      </c>
      <c r="Y74" s="6" t="s">
        <v>118</v>
      </c>
      <c r="Z74" s="6" t="s">
        <v>225</v>
      </c>
      <c r="AA74" s="7">
        <v>39563</v>
      </c>
      <c r="AB74" s="8">
        <v>-122.44319</v>
      </c>
      <c r="AC74" s="8">
        <v>37.774925000000003</v>
      </c>
      <c r="AD74" s="6" t="s">
        <v>61</v>
      </c>
      <c r="AE74" s="6" t="s">
        <v>203</v>
      </c>
      <c r="AF74" s="8">
        <v>1</v>
      </c>
      <c r="AG74" s="8">
        <v>0</v>
      </c>
      <c r="AH74" s="9"/>
      <c r="AI74" s="9"/>
      <c r="AJ74" s="9"/>
      <c r="AK74" s="9"/>
      <c r="AL74" s="9"/>
      <c r="AM74" s="9"/>
      <c r="AN74" s="6" t="s">
        <v>542</v>
      </c>
      <c r="AO74" s="9"/>
      <c r="AP74" s="9"/>
      <c r="AQ74" s="8">
        <v>-1</v>
      </c>
      <c r="AR74" s="6" t="s">
        <v>55</v>
      </c>
      <c r="AS74" s="8">
        <v>2400</v>
      </c>
      <c r="AT74" s="6" t="s">
        <v>55</v>
      </c>
      <c r="AU74" s="6" t="s">
        <v>55</v>
      </c>
      <c r="AV74" s="6" t="s">
        <v>55</v>
      </c>
      <c r="AW74" s="6" t="s">
        <v>55</v>
      </c>
      <c r="AX74" s="6" t="s">
        <v>55</v>
      </c>
      <c r="AY74" s="6" t="s">
        <v>55</v>
      </c>
      <c r="AZ74" t="str">
        <f t="shared" ref="AZ74:AZ137" si="1">IF(G74&gt;250,"Above 250 Units",IF(G74&gt;=50,"50-250 Units",IF(G74&gt;=11,"11-49 Units",IF(G74&gt;=3,"3-10 Units","1-2 Units"))))</f>
        <v>1-2 Units</v>
      </c>
    </row>
    <row r="75" spans="1:52">
      <c r="A75" s="8">
        <v>758</v>
      </c>
      <c r="B75" s="6" t="s">
        <v>712</v>
      </c>
      <c r="C75" s="6" t="s">
        <v>713</v>
      </c>
      <c r="D75" s="6" t="s">
        <v>542</v>
      </c>
      <c r="E75" s="6" t="s">
        <v>54</v>
      </c>
      <c r="F75" s="7">
        <v>40865</v>
      </c>
      <c r="G75" s="8">
        <v>3</v>
      </c>
      <c r="H75" s="6" t="s">
        <v>55</v>
      </c>
      <c r="I75" s="6" t="s">
        <v>714</v>
      </c>
      <c r="J75" s="6" t="s">
        <v>114</v>
      </c>
      <c r="K75" s="6" t="s">
        <v>225</v>
      </c>
      <c r="L75" s="8">
        <v>252</v>
      </c>
      <c r="M75" s="8">
        <v>0</v>
      </c>
      <c r="N75" s="9"/>
      <c r="O75" s="9"/>
      <c r="P75" s="9"/>
      <c r="Q75" s="9"/>
      <c r="R75" s="9"/>
      <c r="S75" s="9"/>
      <c r="T75" s="6" t="s">
        <v>715</v>
      </c>
      <c r="U75" s="6" t="s">
        <v>716</v>
      </c>
      <c r="V75" s="9"/>
      <c r="W75" s="7">
        <v>40865</v>
      </c>
      <c r="X75" s="6" t="s">
        <v>117</v>
      </c>
      <c r="Y75" s="6" t="s">
        <v>118</v>
      </c>
      <c r="Z75" s="6" t="s">
        <v>225</v>
      </c>
      <c r="AA75" s="7">
        <v>40865</v>
      </c>
      <c r="AB75" s="8">
        <v>-122.45206</v>
      </c>
      <c r="AC75" s="8">
        <v>37.772893000000003</v>
      </c>
      <c r="AD75" s="6" t="s">
        <v>61</v>
      </c>
      <c r="AE75" s="6" t="s">
        <v>54</v>
      </c>
      <c r="AF75" s="8">
        <v>3</v>
      </c>
      <c r="AG75" s="8">
        <v>0</v>
      </c>
      <c r="AH75" s="9"/>
      <c r="AI75" s="9"/>
      <c r="AJ75" s="9"/>
      <c r="AK75" s="9"/>
      <c r="AL75" s="9"/>
      <c r="AM75" s="9"/>
      <c r="AN75" s="6" t="s">
        <v>542</v>
      </c>
      <c r="AO75" s="9"/>
      <c r="AP75" s="9"/>
      <c r="AQ75" s="8">
        <v>0</v>
      </c>
      <c r="AR75" s="6" t="s">
        <v>55</v>
      </c>
      <c r="AS75" s="8">
        <v>11740</v>
      </c>
      <c r="AT75" s="6" t="s">
        <v>717</v>
      </c>
      <c r="AU75" s="6" t="s">
        <v>718</v>
      </c>
      <c r="AV75" s="6" t="s">
        <v>719</v>
      </c>
      <c r="AW75" s="6" t="s">
        <v>720</v>
      </c>
      <c r="AX75" s="6" t="s">
        <v>170</v>
      </c>
      <c r="AY75" s="6" t="s">
        <v>721</v>
      </c>
      <c r="AZ75" t="str">
        <f t="shared" si="1"/>
        <v>3-10 Units</v>
      </c>
    </row>
    <row r="76" spans="1:52">
      <c r="A76" s="8">
        <v>793</v>
      </c>
      <c r="B76" s="6" t="s">
        <v>722</v>
      </c>
      <c r="C76" s="6" t="s">
        <v>723</v>
      </c>
      <c r="D76" s="6" t="s">
        <v>724</v>
      </c>
      <c r="E76" s="6" t="s">
        <v>54</v>
      </c>
      <c r="F76" s="7">
        <v>41486</v>
      </c>
      <c r="G76" s="8">
        <v>1</v>
      </c>
      <c r="H76" s="6" t="s">
        <v>725</v>
      </c>
      <c r="I76" s="6" t="s">
        <v>726</v>
      </c>
      <c r="J76" s="6" t="s">
        <v>114</v>
      </c>
      <c r="K76" s="6" t="s">
        <v>115</v>
      </c>
      <c r="L76" s="8">
        <v>229</v>
      </c>
      <c r="M76" s="8">
        <v>0</v>
      </c>
      <c r="N76" s="9"/>
      <c r="O76" s="9"/>
      <c r="P76" s="9"/>
      <c r="Q76" s="9"/>
      <c r="R76" s="9"/>
      <c r="S76" s="9"/>
      <c r="T76" s="6" t="s">
        <v>727</v>
      </c>
      <c r="U76" s="6" t="s">
        <v>728</v>
      </c>
      <c r="V76" s="7">
        <v>41760</v>
      </c>
      <c r="W76" s="7">
        <v>41486</v>
      </c>
      <c r="X76" s="6" t="s">
        <v>117</v>
      </c>
      <c r="Y76" s="6" t="s">
        <v>118</v>
      </c>
      <c r="Z76" s="6" t="s">
        <v>115</v>
      </c>
      <c r="AA76" s="7">
        <v>41486</v>
      </c>
      <c r="AB76" s="8">
        <v>-122.44673830000001</v>
      </c>
      <c r="AC76" s="8">
        <v>37.763692200000001</v>
      </c>
      <c r="AD76" s="6" t="s">
        <v>61</v>
      </c>
      <c r="AE76" s="6" t="s">
        <v>54</v>
      </c>
      <c r="AF76" s="8">
        <v>1</v>
      </c>
      <c r="AG76" s="8">
        <v>0</v>
      </c>
      <c r="AH76" s="9"/>
      <c r="AI76" s="9"/>
      <c r="AJ76" s="9"/>
      <c r="AK76" s="9"/>
      <c r="AL76" s="9"/>
      <c r="AM76" s="9"/>
      <c r="AN76" s="6" t="s">
        <v>724</v>
      </c>
      <c r="AO76" s="9"/>
      <c r="AP76" s="9"/>
      <c r="AQ76" s="8">
        <v>0</v>
      </c>
      <c r="AR76" s="6" t="s">
        <v>55</v>
      </c>
      <c r="AS76" s="8">
        <v>3435</v>
      </c>
      <c r="AT76" s="6" t="s">
        <v>729</v>
      </c>
      <c r="AU76" s="6" t="s">
        <v>730</v>
      </c>
      <c r="AV76" s="6" t="s">
        <v>180</v>
      </c>
      <c r="AW76" s="6" t="s">
        <v>731</v>
      </c>
      <c r="AX76" s="6" t="s">
        <v>145</v>
      </c>
      <c r="AY76" s="6" t="s">
        <v>182</v>
      </c>
      <c r="AZ76" t="str">
        <f t="shared" si="1"/>
        <v>1-2 Units</v>
      </c>
    </row>
    <row r="77" spans="1:52">
      <c r="A77" s="8">
        <v>828</v>
      </c>
      <c r="B77" s="6" t="s">
        <v>732</v>
      </c>
      <c r="C77" s="6" t="s">
        <v>733</v>
      </c>
      <c r="D77" s="6" t="s">
        <v>112</v>
      </c>
      <c r="E77" s="6" t="s">
        <v>54</v>
      </c>
      <c r="F77" s="7">
        <v>39105</v>
      </c>
      <c r="G77" s="8">
        <v>0</v>
      </c>
      <c r="H77" s="6" t="s">
        <v>734</v>
      </c>
      <c r="I77" s="6" t="s">
        <v>735</v>
      </c>
      <c r="J77" s="6" t="s">
        <v>114</v>
      </c>
      <c r="K77" s="6" t="s">
        <v>124</v>
      </c>
      <c r="L77" s="8">
        <v>722</v>
      </c>
      <c r="M77" s="8">
        <v>21885.972289999998</v>
      </c>
      <c r="N77" s="8">
        <v>10942.97229</v>
      </c>
      <c r="O77" s="8">
        <v>10943</v>
      </c>
      <c r="P77" s="8">
        <v>0</v>
      </c>
      <c r="Q77" s="8">
        <v>0</v>
      </c>
      <c r="R77" s="8">
        <v>0</v>
      </c>
      <c r="S77" s="8">
        <v>0</v>
      </c>
      <c r="T77" s="6" t="s">
        <v>736</v>
      </c>
      <c r="U77" s="6" t="s">
        <v>737</v>
      </c>
      <c r="V77" s="7">
        <v>37769</v>
      </c>
      <c r="W77" s="7">
        <v>39105</v>
      </c>
      <c r="X77" s="6" t="s">
        <v>117</v>
      </c>
      <c r="Y77" s="6" t="s">
        <v>118</v>
      </c>
      <c r="Z77" s="6" t="s">
        <v>124</v>
      </c>
      <c r="AA77" s="7">
        <v>37769</v>
      </c>
      <c r="AB77" s="8">
        <v>-122.467201</v>
      </c>
      <c r="AC77" s="8">
        <v>37.784939000000001</v>
      </c>
      <c r="AD77" s="6" t="s">
        <v>525</v>
      </c>
      <c r="AE77" s="6" t="s">
        <v>54</v>
      </c>
      <c r="AF77" s="8">
        <v>0</v>
      </c>
      <c r="AG77" s="8">
        <v>13686</v>
      </c>
      <c r="AH77" s="8">
        <v>2743</v>
      </c>
      <c r="AI77" s="8">
        <v>0</v>
      </c>
      <c r="AJ77" s="8">
        <v>10943</v>
      </c>
      <c r="AK77" s="8">
        <v>0</v>
      </c>
      <c r="AL77" s="8">
        <v>0</v>
      </c>
      <c r="AM77" s="8">
        <v>0</v>
      </c>
      <c r="AN77" s="6" t="s">
        <v>112</v>
      </c>
      <c r="AO77" s="9"/>
      <c r="AP77" s="9"/>
      <c r="AQ77" s="8">
        <v>-1</v>
      </c>
      <c r="AR77" s="6" t="s">
        <v>55</v>
      </c>
      <c r="AS77" s="8">
        <v>10760</v>
      </c>
      <c r="AT77" s="6" t="s">
        <v>738</v>
      </c>
      <c r="AU77" s="6" t="s">
        <v>739</v>
      </c>
      <c r="AV77" s="6" t="s">
        <v>740</v>
      </c>
      <c r="AW77" s="6" t="s">
        <v>741</v>
      </c>
      <c r="AX77" s="6" t="s">
        <v>742</v>
      </c>
      <c r="AY77" s="6" t="s">
        <v>743</v>
      </c>
      <c r="AZ77" t="str">
        <f t="shared" si="1"/>
        <v>1-2 Units</v>
      </c>
    </row>
    <row r="78" spans="1:52">
      <c r="A78" s="8">
        <v>873</v>
      </c>
      <c r="B78" s="6" t="s">
        <v>744</v>
      </c>
      <c r="C78" s="6" t="s">
        <v>745</v>
      </c>
      <c r="D78" s="6" t="s">
        <v>112</v>
      </c>
      <c r="E78" s="6" t="s">
        <v>54</v>
      </c>
      <c r="F78" s="7">
        <v>39626</v>
      </c>
      <c r="G78" s="8">
        <v>2</v>
      </c>
      <c r="H78" s="6" t="s">
        <v>746</v>
      </c>
      <c r="I78" s="6" t="s">
        <v>747</v>
      </c>
      <c r="J78" s="6" t="s">
        <v>114</v>
      </c>
      <c r="K78" s="6" t="s">
        <v>115</v>
      </c>
      <c r="L78" s="8">
        <v>297</v>
      </c>
      <c r="M78" s="8">
        <v>0</v>
      </c>
      <c r="N78" s="9"/>
      <c r="O78" s="9"/>
      <c r="P78" s="9"/>
      <c r="Q78" s="9"/>
      <c r="R78" s="9"/>
      <c r="S78" s="9"/>
      <c r="T78" s="6" t="s">
        <v>748</v>
      </c>
      <c r="U78" s="6" t="s">
        <v>749</v>
      </c>
      <c r="V78" s="7">
        <v>38139</v>
      </c>
      <c r="W78" s="7">
        <v>39626</v>
      </c>
      <c r="X78" s="6" t="s">
        <v>117</v>
      </c>
      <c r="Y78" s="6" t="s">
        <v>118</v>
      </c>
      <c r="Z78" s="6" t="s">
        <v>115</v>
      </c>
      <c r="AA78" s="7">
        <v>38139</v>
      </c>
      <c r="AB78" s="8">
        <v>-122.47726969999999</v>
      </c>
      <c r="AC78" s="8">
        <v>37.780474300000002</v>
      </c>
      <c r="AD78" s="6" t="s">
        <v>61</v>
      </c>
      <c r="AE78" s="6" t="s">
        <v>54</v>
      </c>
      <c r="AF78" s="8">
        <v>2</v>
      </c>
      <c r="AG78" s="8">
        <v>0</v>
      </c>
      <c r="AH78" s="9"/>
      <c r="AI78" s="9"/>
      <c r="AJ78" s="9"/>
      <c r="AK78" s="9"/>
      <c r="AL78" s="9"/>
      <c r="AM78" s="9"/>
      <c r="AN78" s="6" t="s">
        <v>112</v>
      </c>
      <c r="AO78" s="9"/>
      <c r="AP78" s="9"/>
      <c r="AQ78" s="8">
        <v>0</v>
      </c>
      <c r="AR78" s="6" t="s">
        <v>55</v>
      </c>
      <c r="AS78" s="8">
        <v>100950</v>
      </c>
      <c r="AT78" s="6" t="s">
        <v>750</v>
      </c>
      <c r="AU78" s="6" t="s">
        <v>751</v>
      </c>
      <c r="AV78" s="6" t="s">
        <v>752</v>
      </c>
      <c r="AW78" s="6" t="s">
        <v>753</v>
      </c>
      <c r="AX78" s="6" t="s">
        <v>754</v>
      </c>
      <c r="AY78" s="6" t="s">
        <v>755</v>
      </c>
      <c r="AZ78" t="str">
        <f t="shared" si="1"/>
        <v>1-2 Units</v>
      </c>
    </row>
    <row r="79" spans="1:52">
      <c r="A79" s="8">
        <v>874</v>
      </c>
      <c r="B79" s="6" t="s">
        <v>756</v>
      </c>
      <c r="C79" s="6" t="s">
        <v>757</v>
      </c>
      <c r="D79" s="6" t="s">
        <v>112</v>
      </c>
      <c r="E79" s="6" t="s">
        <v>135</v>
      </c>
      <c r="F79" s="7">
        <v>41389</v>
      </c>
      <c r="G79" s="8">
        <v>39</v>
      </c>
      <c r="H79" s="6" t="s">
        <v>746</v>
      </c>
      <c r="I79" s="6" t="s">
        <v>758</v>
      </c>
      <c r="J79" s="6" t="s">
        <v>57</v>
      </c>
      <c r="K79" s="6" t="s">
        <v>544</v>
      </c>
      <c r="L79" s="8">
        <v>297</v>
      </c>
      <c r="M79" s="8">
        <v>2500</v>
      </c>
      <c r="N79" s="9"/>
      <c r="O79" s="9"/>
      <c r="P79" s="9"/>
      <c r="Q79" s="9"/>
      <c r="R79" s="8">
        <v>2500</v>
      </c>
      <c r="S79" s="9"/>
      <c r="T79" s="6" t="s">
        <v>748</v>
      </c>
      <c r="U79" s="6" t="s">
        <v>759</v>
      </c>
      <c r="V79" s="7">
        <v>38139</v>
      </c>
      <c r="W79" s="7">
        <v>39626</v>
      </c>
      <c r="X79" s="6" t="s">
        <v>117</v>
      </c>
      <c r="Y79" s="6" t="s">
        <v>118</v>
      </c>
      <c r="Z79" s="6" t="s">
        <v>544</v>
      </c>
      <c r="AA79" s="7">
        <v>38139</v>
      </c>
      <c r="AB79" s="8">
        <v>-122.477592</v>
      </c>
      <c r="AC79" s="8">
        <v>37.781106999999999</v>
      </c>
      <c r="AD79" s="6" t="s">
        <v>89</v>
      </c>
      <c r="AE79" s="6" t="s">
        <v>135</v>
      </c>
      <c r="AF79" s="8">
        <v>39</v>
      </c>
      <c r="AG79" s="8">
        <v>-10748</v>
      </c>
      <c r="AH79" s="8">
        <v>0</v>
      </c>
      <c r="AI79" s="8">
        <v>0</v>
      </c>
      <c r="AJ79" s="8">
        <v>0</v>
      </c>
      <c r="AK79" s="8">
        <v>0</v>
      </c>
      <c r="AL79" s="8">
        <v>-10748</v>
      </c>
      <c r="AM79" s="8">
        <v>0</v>
      </c>
      <c r="AN79" s="6" t="s">
        <v>112</v>
      </c>
      <c r="AO79" s="9"/>
      <c r="AP79" s="9"/>
      <c r="AQ79" s="8">
        <v>-1</v>
      </c>
      <c r="AR79" s="6" t="s">
        <v>55</v>
      </c>
      <c r="AS79" s="8">
        <v>100950</v>
      </c>
      <c r="AT79" s="6" t="s">
        <v>750</v>
      </c>
      <c r="AU79" s="6" t="s">
        <v>751</v>
      </c>
      <c r="AV79" s="6" t="s">
        <v>752</v>
      </c>
      <c r="AW79" s="6" t="s">
        <v>753</v>
      </c>
      <c r="AX79" s="6" t="s">
        <v>754</v>
      </c>
      <c r="AY79" s="6" t="s">
        <v>755</v>
      </c>
      <c r="AZ79" t="str">
        <f t="shared" si="1"/>
        <v>11-49 Units</v>
      </c>
    </row>
    <row r="80" spans="1:52">
      <c r="A80" s="8">
        <v>878</v>
      </c>
      <c r="B80" s="6" t="s">
        <v>760</v>
      </c>
      <c r="C80" s="6" t="s">
        <v>761</v>
      </c>
      <c r="D80" s="6" t="s">
        <v>112</v>
      </c>
      <c r="E80" s="6" t="s">
        <v>65</v>
      </c>
      <c r="F80" s="7">
        <v>41887</v>
      </c>
      <c r="G80" s="8">
        <v>1</v>
      </c>
      <c r="H80" s="6" t="s">
        <v>55</v>
      </c>
      <c r="I80" s="6" t="s">
        <v>762</v>
      </c>
      <c r="J80" s="6" t="s">
        <v>114</v>
      </c>
      <c r="K80" s="6" t="s">
        <v>124</v>
      </c>
      <c r="L80" s="8">
        <v>677</v>
      </c>
      <c r="M80" s="8">
        <v>0</v>
      </c>
      <c r="N80" s="8">
        <v>0</v>
      </c>
      <c r="O80" s="8">
        <v>0</v>
      </c>
      <c r="P80" s="8">
        <v>0</v>
      </c>
      <c r="Q80" s="8">
        <v>0</v>
      </c>
      <c r="R80" s="8">
        <v>0</v>
      </c>
      <c r="S80" s="8">
        <v>0</v>
      </c>
      <c r="T80" s="6" t="s">
        <v>55</v>
      </c>
      <c r="U80" s="6" t="s">
        <v>763</v>
      </c>
      <c r="V80" s="9"/>
      <c r="W80" s="7">
        <v>38499</v>
      </c>
      <c r="X80" s="6" t="s">
        <v>117</v>
      </c>
      <c r="Y80" s="6" t="s">
        <v>118</v>
      </c>
      <c r="Z80" s="6" t="s">
        <v>124</v>
      </c>
      <c r="AA80" s="7">
        <v>38499</v>
      </c>
      <c r="AB80" s="8">
        <v>-122.481498</v>
      </c>
      <c r="AC80" s="8">
        <v>37.781271699999998</v>
      </c>
      <c r="AD80" s="6" t="s">
        <v>61</v>
      </c>
      <c r="AE80" s="6" t="s">
        <v>74</v>
      </c>
      <c r="AF80" s="8">
        <v>1</v>
      </c>
      <c r="AG80" s="8">
        <v>0</v>
      </c>
      <c r="AH80" s="8">
        <v>0</v>
      </c>
      <c r="AI80" s="8">
        <v>0</v>
      </c>
      <c r="AJ80" s="8">
        <v>0</v>
      </c>
      <c r="AK80" s="8">
        <v>0</v>
      </c>
      <c r="AL80" s="8">
        <v>0</v>
      </c>
      <c r="AM80" s="8">
        <v>0</v>
      </c>
      <c r="AN80" s="6" t="s">
        <v>112</v>
      </c>
      <c r="AO80" s="9"/>
      <c r="AP80" s="9"/>
      <c r="AQ80" s="8">
        <v>-1</v>
      </c>
      <c r="AR80" s="6" t="s">
        <v>55</v>
      </c>
      <c r="AS80" s="8">
        <v>1200</v>
      </c>
      <c r="AT80" s="6" t="s">
        <v>55</v>
      </c>
      <c r="AU80" s="6" t="s">
        <v>55</v>
      </c>
      <c r="AV80" s="6" t="s">
        <v>55</v>
      </c>
      <c r="AW80" s="6" t="s">
        <v>55</v>
      </c>
      <c r="AX80" s="6" t="s">
        <v>55</v>
      </c>
      <c r="AY80" s="6" t="s">
        <v>55</v>
      </c>
      <c r="AZ80" t="str">
        <f t="shared" si="1"/>
        <v>1-2 Units</v>
      </c>
    </row>
    <row r="81" spans="1:52">
      <c r="A81" s="8">
        <v>879</v>
      </c>
      <c r="B81" s="6" t="s">
        <v>764</v>
      </c>
      <c r="C81" s="6" t="s">
        <v>765</v>
      </c>
      <c r="D81" s="6" t="s">
        <v>112</v>
      </c>
      <c r="E81" s="6" t="s">
        <v>135</v>
      </c>
      <c r="F81" s="7">
        <v>40605</v>
      </c>
      <c r="G81" s="8">
        <v>3</v>
      </c>
      <c r="H81" s="6" t="s">
        <v>766</v>
      </c>
      <c r="I81" s="6" t="s">
        <v>767</v>
      </c>
      <c r="J81" s="6" t="s">
        <v>114</v>
      </c>
      <c r="K81" s="6" t="s">
        <v>124</v>
      </c>
      <c r="L81" s="8">
        <v>677</v>
      </c>
      <c r="M81" s="8">
        <v>0</v>
      </c>
      <c r="N81" s="8">
        <v>0</v>
      </c>
      <c r="O81" s="8">
        <v>0</v>
      </c>
      <c r="P81" s="8">
        <v>0</v>
      </c>
      <c r="Q81" s="8">
        <v>0</v>
      </c>
      <c r="R81" s="8">
        <v>0</v>
      </c>
      <c r="S81" s="8">
        <v>0</v>
      </c>
      <c r="T81" s="6" t="s">
        <v>768</v>
      </c>
      <c r="U81" s="6" t="s">
        <v>769</v>
      </c>
      <c r="V81" s="7">
        <v>38978</v>
      </c>
      <c r="W81" s="7">
        <v>38897</v>
      </c>
      <c r="X81" s="6" t="s">
        <v>117</v>
      </c>
      <c r="Y81" s="6" t="s">
        <v>118</v>
      </c>
      <c r="Z81" s="6" t="s">
        <v>124</v>
      </c>
      <c r="AA81" s="7">
        <v>38897</v>
      </c>
      <c r="AB81" s="8">
        <v>-122.4815258</v>
      </c>
      <c r="AC81" s="8">
        <v>37.781714800000003</v>
      </c>
      <c r="AD81" s="6" t="s">
        <v>61</v>
      </c>
      <c r="AE81" s="6" t="s">
        <v>135</v>
      </c>
      <c r="AF81" s="8">
        <v>2</v>
      </c>
      <c r="AG81" s="8">
        <v>0</v>
      </c>
      <c r="AH81" s="8">
        <v>0</v>
      </c>
      <c r="AI81" s="8">
        <v>0</v>
      </c>
      <c r="AJ81" s="8">
        <v>0</v>
      </c>
      <c r="AK81" s="8">
        <v>0</v>
      </c>
      <c r="AL81" s="8">
        <v>0</v>
      </c>
      <c r="AM81" s="8">
        <v>0</v>
      </c>
      <c r="AN81" s="6" t="s">
        <v>112</v>
      </c>
      <c r="AO81" s="9"/>
      <c r="AP81" s="9"/>
      <c r="AQ81" s="8">
        <v>-1</v>
      </c>
      <c r="AR81" s="6" t="s">
        <v>55</v>
      </c>
      <c r="AS81" s="8">
        <v>3600</v>
      </c>
      <c r="AT81" s="6" t="s">
        <v>55</v>
      </c>
      <c r="AU81" s="6" t="s">
        <v>770</v>
      </c>
      <c r="AV81" s="6" t="s">
        <v>771</v>
      </c>
      <c r="AW81" s="6" t="s">
        <v>772</v>
      </c>
      <c r="AX81" s="6" t="s">
        <v>773</v>
      </c>
      <c r="AY81" s="6" t="s">
        <v>774</v>
      </c>
      <c r="AZ81" t="str">
        <f t="shared" si="1"/>
        <v>3-10 Units</v>
      </c>
    </row>
    <row r="82" spans="1:52">
      <c r="A82" s="8">
        <v>890</v>
      </c>
      <c r="B82" s="6" t="s">
        <v>775</v>
      </c>
      <c r="C82" s="6" t="s">
        <v>776</v>
      </c>
      <c r="D82" s="6" t="s">
        <v>112</v>
      </c>
      <c r="E82" s="6" t="s">
        <v>54</v>
      </c>
      <c r="F82" s="7">
        <v>39553</v>
      </c>
      <c r="G82" s="8">
        <v>2</v>
      </c>
      <c r="H82" s="6" t="s">
        <v>55</v>
      </c>
      <c r="I82" s="6" t="s">
        <v>777</v>
      </c>
      <c r="J82" s="6" t="s">
        <v>114</v>
      </c>
      <c r="K82" s="6" t="s">
        <v>115</v>
      </c>
      <c r="L82" s="8">
        <v>660</v>
      </c>
      <c r="M82" s="8">
        <v>0</v>
      </c>
      <c r="N82" s="9"/>
      <c r="O82" s="9"/>
      <c r="P82" s="9"/>
      <c r="Q82" s="9"/>
      <c r="R82" s="9"/>
      <c r="S82" s="9"/>
      <c r="T82" s="6" t="s">
        <v>55</v>
      </c>
      <c r="U82" s="6" t="s">
        <v>778</v>
      </c>
      <c r="V82" s="9"/>
      <c r="W82" s="7">
        <v>39553</v>
      </c>
      <c r="X82" s="6" t="s">
        <v>117</v>
      </c>
      <c r="Y82" s="6" t="s">
        <v>118</v>
      </c>
      <c r="Z82" s="6" t="s">
        <v>115</v>
      </c>
      <c r="AA82" s="7">
        <v>39553</v>
      </c>
      <c r="AB82" s="8">
        <v>-122.488299</v>
      </c>
      <c r="AC82" s="8">
        <v>37.781573000000002</v>
      </c>
      <c r="AD82" s="6" t="s">
        <v>61</v>
      </c>
      <c r="AE82" s="6" t="s">
        <v>54</v>
      </c>
      <c r="AF82" s="8">
        <v>1</v>
      </c>
      <c r="AG82" s="8">
        <v>0</v>
      </c>
      <c r="AH82" s="9"/>
      <c r="AI82" s="9"/>
      <c r="AJ82" s="9"/>
      <c r="AK82" s="9"/>
      <c r="AL82" s="9"/>
      <c r="AM82" s="9"/>
      <c r="AN82" s="6" t="s">
        <v>112</v>
      </c>
      <c r="AO82" s="9"/>
      <c r="AP82" s="9"/>
      <c r="AQ82" s="8">
        <v>0</v>
      </c>
      <c r="AR82" s="6" t="s">
        <v>55</v>
      </c>
      <c r="AS82" s="8">
        <v>2400</v>
      </c>
      <c r="AT82" s="6" t="s">
        <v>55</v>
      </c>
      <c r="AU82" s="6" t="s">
        <v>55</v>
      </c>
      <c r="AV82" s="6" t="s">
        <v>55</v>
      </c>
      <c r="AW82" s="6" t="s">
        <v>55</v>
      </c>
      <c r="AX82" s="6" t="s">
        <v>55</v>
      </c>
      <c r="AY82" s="6" t="s">
        <v>55</v>
      </c>
      <c r="AZ82" t="str">
        <f t="shared" si="1"/>
        <v>1-2 Units</v>
      </c>
    </row>
    <row r="83" spans="1:52">
      <c r="A83" s="8">
        <v>898</v>
      </c>
      <c r="B83" s="6" t="s">
        <v>779</v>
      </c>
      <c r="C83" s="6" t="s">
        <v>780</v>
      </c>
      <c r="D83" s="6" t="s">
        <v>112</v>
      </c>
      <c r="E83" s="6" t="s">
        <v>135</v>
      </c>
      <c r="F83" s="7">
        <v>40010</v>
      </c>
      <c r="G83" s="8">
        <v>2</v>
      </c>
      <c r="H83" s="6" t="s">
        <v>781</v>
      </c>
      <c r="I83" s="6" t="s">
        <v>55</v>
      </c>
      <c r="J83" s="6" t="s">
        <v>114</v>
      </c>
      <c r="K83" s="6" t="s">
        <v>115</v>
      </c>
      <c r="L83" s="8">
        <v>295</v>
      </c>
      <c r="M83" s="8">
        <v>0</v>
      </c>
      <c r="N83" s="9"/>
      <c r="O83" s="9"/>
      <c r="P83" s="9"/>
      <c r="Q83" s="9"/>
      <c r="R83" s="9"/>
      <c r="S83" s="9"/>
      <c r="T83" s="6" t="s">
        <v>782</v>
      </c>
      <c r="U83" s="6" t="s">
        <v>55</v>
      </c>
      <c r="V83" s="7">
        <v>39653</v>
      </c>
      <c r="W83" s="9"/>
      <c r="X83" s="6" t="s">
        <v>117</v>
      </c>
      <c r="Y83" s="6" t="s">
        <v>118</v>
      </c>
      <c r="Z83" s="6" t="s">
        <v>115</v>
      </c>
      <c r="AA83" s="7">
        <v>39653</v>
      </c>
      <c r="AB83" s="8">
        <v>-122.49460500000001</v>
      </c>
      <c r="AC83" s="8">
        <v>37.780580299999997</v>
      </c>
      <c r="AD83" s="6" t="s">
        <v>61</v>
      </c>
      <c r="AE83" s="6" t="s">
        <v>135</v>
      </c>
      <c r="AF83" s="8">
        <v>1</v>
      </c>
      <c r="AG83" s="8">
        <v>0</v>
      </c>
      <c r="AH83" s="9"/>
      <c r="AI83" s="9"/>
      <c r="AJ83" s="9"/>
      <c r="AK83" s="9"/>
      <c r="AL83" s="9"/>
      <c r="AM83" s="9"/>
      <c r="AN83" s="6" t="s">
        <v>112</v>
      </c>
      <c r="AO83" s="9"/>
      <c r="AP83" s="9"/>
      <c r="AQ83" s="8">
        <v>-1</v>
      </c>
      <c r="AR83" s="6" t="s">
        <v>55</v>
      </c>
      <c r="AS83" s="8">
        <v>5000</v>
      </c>
      <c r="AT83" s="6" t="s">
        <v>215</v>
      </c>
      <c r="AU83" s="6" t="s">
        <v>216</v>
      </c>
      <c r="AV83" s="6" t="s">
        <v>217</v>
      </c>
      <c r="AW83" s="6" t="s">
        <v>218</v>
      </c>
      <c r="AX83" s="6" t="s">
        <v>219</v>
      </c>
      <c r="AY83" s="6" t="s">
        <v>220</v>
      </c>
      <c r="AZ83" t="str">
        <f t="shared" si="1"/>
        <v>1-2 Units</v>
      </c>
    </row>
    <row r="84" spans="1:52">
      <c r="A84" s="8">
        <v>907</v>
      </c>
      <c r="B84" s="6" t="s">
        <v>783</v>
      </c>
      <c r="C84" s="6" t="s">
        <v>784</v>
      </c>
      <c r="D84" s="6" t="s">
        <v>112</v>
      </c>
      <c r="E84" s="6" t="s">
        <v>65</v>
      </c>
      <c r="F84" s="7">
        <v>41674</v>
      </c>
      <c r="G84" s="8">
        <v>2</v>
      </c>
      <c r="H84" s="6" t="s">
        <v>785</v>
      </c>
      <c r="I84" s="6" t="s">
        <v>786</v>
      </c>
      <c r="J84" s="6" t="s">
        <v>114</v>
      </c>
      <c r="K84" s="6" t="s">
        <v>115</v>
      </c>
      <c r="L84" s="8">
        <v>294</v>
      </c>
      <c r="M84" s="8">
        <v>0</v>
      </c>
      <c r="N84" s="9"/>
      <c r="O84" s="9"/>
      <c r="P84" s="9"/>
      <c r="Q84" s="9"/>
      <c r="R84" s="9"/>
      <c r="S84" s="9"/>
      <c r="T84" s="6" t="s">
        <v>787</v>
      </c>
      <c r="U84" s="6" t="s">
        <v>788</v>
      </c>
      <c r="V84" s="7">
        <v>39513</v>
      </c>
      <c r="W84" s="7">
        <v>38946</v>
      </c>
      <c r="X84" s="6" t="s">
        <v>117</v>
      </c>
      <c r="Y84" s="6" t="s">
        <v>118</v>
      </c>
      <c r="Z84" s="6" t="s">
        <v>115</v>
      </c>
      <c r="AA84" s="7">
        <v>38946</v>
      </c>
      <c r="AB84" s="8">
        <v>-122.500423</v>
      </c>
      <c r="AC84" s="8">
        <v>37.778616</v>
      </c>
      <c r="AD84" s="6" t="s">
        <v>61</v>
      </c>
      <c r="AE84" s="6" t="s">
        <v>74</v>
      </c>
      <c r="AF84" s="8">
        <v>1</v>
      </c>
      <c r="AG84" s="8">
        <v>0</v>
      </c>
      <c r="AH84" s="9"/>
      <c r="AI84" s="9"/>
      <c r="AJ84" s="9"/>
      <c r="AK84" s="9"/>
      <c r="AL84" s="9"/>
      <c r="AM84" s="9"/>
      <c r="AN84" s="6" t="s">
        <v>112</v>
      </c>
      <c r="AO84" s="9"/>
      <c r="AP84" s="9"/>
      <c r="AQ84" s="8">
        <v>-1</v>
      </c>
      <c r="AR84" s="6" t="s">
        <v>55</v>
      </c>
      <c r="AS84" s="8">
        <v>2400</v>
      </c>
      <c r="AT84" s="6" t="s">
        <v>55</v>
      </c>
      <c r="AU84" s="6" t="s">
        <v>789</v>
      </c>
      <c r="AV84" s="6" t="s">
        <v>790</v>
      </c>
      <c r="AW84" s="6" t="s">
        <v>791</v>
      </c>
      <c r="AX84" s="6" t="s">
        <v>792</v>
      </c>
      <c r="AY84" s="6" t="s">
        <v>793</v>
      </c>
      <c r="AZ84" t="str">
        <f t="shared" si="1"/>
        <v>1-2 Units</v>
      </c>
    </row>
    <row r="85" spans="1:52">
      <c r="A85" s="8">
        <v>911</v>
      </c>
      <c r="B85" s="6" t="s">
        <v>794</v>
      </c>
      <c r="C85" s="6" t="s">
        <v>795</v>
      </c>
      <c r="D85" s="6" t="s">
        <v>112</v>
      </c>
      <c r="E85" s="6" t="s">
        <v>198</v>
      </c>
      <c r="F85" s="7">
        <v>40360</v>
      </c>
      <c r="G85" s="8">
        <v>2</v>
      </c>
      <c r="H85" s="6" t="s">
        <v>796</v>
      </c>
      <c r="I85" s="6" t="s">
        <v>797</v>
      </c>
      <c r="J85" s="6" t="s">
        <v>114</v>
      </c>
      <c r="K85" s="6" t="s">
        <v>115</v>
      </c>
      <c r="L85" s="8">
        <v>279</v>
      </c>
      <c r="M85" s="8">
        <v>0</v>
      </c>
      <c r="N85" s="9"/>
      <c r="O85" s="9"/>
      <c r="P85" s="9"/>
      <c r="Q85" s="9"/>
      <c r="R85" s="9"/>
      <c r="S85" s="9"/>
      <c r="T85" s="6" t="s">
        <v>798</v>
      </c>
      <c r="U85" s="6" t="s">
        <v>799</v>
      </c>
      <c r="V85" s="7">
        <v>39944</v>
      </c>
      <c r="W85" s="7">
        <v>39750</v>
      </c>
      <c r="X85" s="6" t="s">
        <v>117</v>
      </c>
      <c r="Y85" s="6" t="s">
        <v>118</v>
      </c>
      <c r="Z85" s="6" t="s">
        <v>115</v>
      </c>
      <c r="AA85" s="7">
        <v>39750</v>
      </c>
      <c r="AB85" s="8">
        <v>-122.494618</v>
      </c>
      <c r="AC85" s="8">
        <v>37.778405900000003</v>
      </c>
      <c r="AD85" s="6" t="s">
        <v>61</v>
      </c>
      <c r="AE85" s="6" t="s">
        <v>203</v>
      </c>
      <c r="AF85" s="8">
        <v>1</v>
      </c>
      <c r="AG85" s="8">
        <v>0</v>
      </c>
      <c r="AH85" s="9"/>
      <c r="AI85" s="9"/>
      <c r="AJ85" s="9"/>
      <c r="AK85" s="9"/>
      <c r="AL85" s="9"/>
      <c r="AM85" s="9"/>
      <c r="AN85" s="6" t="s">
        <v>112</v>
      </c>
      <c r="AO85" s="9"/>
      <c r="AP85" s="9"/>
      <c r="AQ85" s="8">
        <v>-1</v>
      </c>
      <c r="AR85" s="6" t="s">
        <v>55</v>
      </c>
      <c r="AS85" s="8">
        <v>5372</v>
      </c>
      <c r="AT85" s="6" t="s">
        <v>800</v>
      </c>
      <c r="AU85" s="6" t="s">
        <v>801</v>
      </c>
      <c r="AV85" s="6" t="s">
        <v>802</v>
      </c>
      <c r="AW85" s="6" t="s">
        <v>803</v>
      </c>
      <c r="AX85" s="6" t="s">
        <v>804</v>
      </c>
      <c r="AY85" s="6" t="s">
        <v>805</v>
      </c>
      <c r="AZ85" t="str">
        <f t="shared" si="1"/>
        <v>1-2 Units</v>
      </c>
    </row>
    <row r="86" spans="1:52">
      <c r="A86" s="8">
        <v>920</v>
      </c>
      <c r="B86" s="6" t="s">
        <v>806</v>
      </c>
      <c r="C86" s="6" t="s">
        <v>807</v>
      </c>
      <c r="D86" s="6" t="s">
        <v>112</v>
      </c>
      <c r="E86" s="6" t="s">
        <v>65</v>
      </c>
      <c r="F86" s="7">
        <v>41907</v>
      </c>
      <c r="G86" s="8">
        <v>3</v>
      </c>
      <c r="H86" s="6" t="s">
        <v>808</v>
      </c>
      <c r="I86" s="6" t="s">
        <v>809</v>
      </c>
      <c r="J86" s="6" t="s">
        <v>114</v>
      </c>
      <c r="K86" s="6" t="s">
        <v>124</v>
      </c>
      <c r="L86" s="8">
        <v>280</v>
      </c>
      <c r="M86" s="8">
        <v>0</v>
      </c>
      <c r="N86" s="9"/>
      <c r="O86" s="9"/>
      <c r="P86" s="9"/>
      <c r="Q86" s="9"/>
      <c r="R86" s="9"/>
      <c r="S86" s="9"/>
      <c r="T86" s="6" t="s">
        <v>810</v>
      </c>
      <c r="U86" s="6" t="s">
        <v>811</v>
      </c>
      <c r="V86" s="7">
        <v>39603</v>
      </c>
      <c r="W86" s="7">
        <v>39247</v>
      </c>
      <c r="X86" s="6" t="s">
        <v>117</v>
      </c>
      <c r="Y86" s="6" t="s">
        <v>118</v>
      </c>
      <c r="Z86" s="6" t="s">
        <v>124</v>
      </c>
      <c r="AA86" s="7">
        <v>39247</v>
      </c>
      <c r="AB86" s="8">
        <v>-122.487579</v>
      </c>
      <c r="AC86" s="8">
        <v>37.779428000000003</v>
      </c>
      <c r="AD86" s="6" t="s">
        <v>61</v>
      </c>
      <c r="AE86" s="6" t="s">
        <v>74</v>
      </c>
      <c r="AF86" s="8">
        <v>2</v>
      </c>
      <c r="AG86" s="8">
        <v>0</v>
      </c>
      <c r="AH86" s="9"/>
      <c r="AI86" s="9"/>
      <c r="AJ86" s="9"/>
      <c r="AK86" s="9"/>
      <c r="AL86" s="9"/>
      <c r="AM86" s="9"/>
      <c r="AN86" s="6" t="s">
        <v>112</v>
      </c>
      <c r="AO86" s="9"/>
      <c r="AP86" s="9"/>
      <c r="AQ86" s="8">
        <v>-1</v>
      </c>
      <c r="AR86" s="6" t="s">
        <v>55</v>
      </c>
      <c r="AS86" s="8">
        <v>6000</v>
      </c>
      <c r="AT86" s="6" t="s">
        <v>55</v>
      </c>
      <c r="AU86" s="6" t="s">
        <v>812</v>
      </c>
      <c r="AV86" s="6" t="s">
        <v>813</v>
      </c>
      <c r="AW86" s="6" t="s">
        <v>814</v>
      </c>
      <c r="AX86" s="6" t="s">
        <v>815</v>
      </c>
      <c r="AY86" s="6" t="s">
        <v>816</v>
      </c>
      <c r="AZ86" t="str">
        <f t="shared" si="1"/>
        <v>3-10 Units</v>
      </c>
    </row>
    <row r="87" spans="1:52">
      <c r="A87" s="8">
        <v>933</v>
      </c>
      <c r="B87" s="6" t="s">
        <v>817</v>
      </c>
      <c r="C87" s="6" t="s">
        <v>818</v>
      </c>
      <c r="D87" s="6" t="s">
        <v>112</v>
      </c>
      <c r="E87" s="6" t="s">
        <v>54</v>
      </c>
      <c r="F87" s="7">
        <v>39517</v>
      </c>
      <c r="G87" s="8">
        <v>2</v>
      </c>
      <c r="H87" s="6" t="s">
        <v>819</v>
      </c>
      <c r="I87" s="6" t="s">
        <v>820</v>
      </c>
      <c r="J87" s="6" t="s">
        <v>114</v>
      </c>
      <c r="K87" s="6" t="s">
        <v>115</v>
      </c>
      <c r="L87" s="8">
        <v>284</v>
      </c>
      <c r="M87" s="8">
        <v>0</v>
      </c>
      <c r="N87" s="9"/>
      <c r="O87" s="9"/>
      <c r="P87" s="9"/>
      <c r="Q87" s="9"/>
      <c r="R87" s="9"/>
      <c r="S87" s="9"/>
      <c r="T87" s="6" t="s">
        <v>821</v>
      </c>
      <c r="U87" s="6" t="s">
        <v>822</v>
      </c>
      <c r="V87" s="7">
        <v>39721</v>
      </c>
      <c r="W87" s="7">
        <v>39517</v>
      </c>
      <c r="X87" s="6" t="s">
        <v>117</v>
      </c>
      <c r="Y87" s="6" t="s">
        <v>118</v>
      </c>
      <c r="Z87" s="6" t="s">
        <v>115</v>
      </c>
      <c r="AA87" s="7">
        <v>39517</v>
      </c>
      <c r="AB87" s="8">
        <v>-122.469202</v>
      </c>
      <c r="AC87" s="8">
        <v>37.779353</v>
      </c>
      <c r="AD87" s="6" t="s">
        <v>61</v>
      </c>
      <c r="AE87" s="6" t="s">
        <v>54</v>
      </c>
      <c r="AF87" s="8">
        <v>1</v>
      </c>
      <c r="AG87" s="8">
        <v>0</v>
      </c>
      <c r="AH87" s="9"/>
      <c r="AI87" s="9"/>
      <c r="AJ87" s="9"/>
      <c r="AK87" s="9"/>
      <c r="AL87" s="9"/>
      <c r="AM87" s="9"/>
      <c r="AN87" s="6" t="s">
        <v>112</v>
      </c>
      <c r="AO87" s="9"/>
      <c r="AP87" s="9"/>
      <c r="AQ87" s="8">
        <v>-1</v>
      </c>
      <c r="AR87" s="6" t="s">
        <v>55</v>
      </c>
      <c r="AS87" s="8">
        <v>5518</v>
      </c>
      <c r="AT87" s="6" t="s">
        <v>823</v>
      </c>
      <c r="AU87" s="6" t="s">
        <v>824</v>
      </c>
      <c r="AV87" s="6" t="s">
        <v>825</v>
      </c>
      <c r="AW87" s="6" t="s">
        <v>826</v>
      </c>
      <c r="AX87" s="6" t="s">
        <v>538</v>
      </c>
      <c r="AY87" s="6" t="s">
        <v>827</v>
      </c>
      <c r="AZ87" t="str">
        <f t="shared" si="1"/>
        <v>1-2 Units</v>
      </c>
    </row>
    <row r="88" spans="1:52">
      <c r="A88" s="8">
        <v>943</v>
      </c>
      <c r="B88" s="6" t="s">
        <v>828</v>
      </c>
      <c r="C88" s="6" t="s">
        <v>829</v>
      </c>
      <c r="D88" s="6" t="s">
        <v>112</v>
      </c>
      <c r="E88" s="6" t="s">
        <v>54</v>
      </c>
      <c r="F88" s="7">
        <v>38978</v>
      </c>
      <c r="G88" s="8">
        <v>3</v>
      </c>
      <c r="H88" s="6" t="s">
        <v>830</v>
      </c>
      <c r="I88" s="6" t="s">
        <v>831</v>
      </c>
      <c r="J88" s="6" t="s">
        <v>114</v>
      </c>
      <c r="K88" s="6" t="s">
        <v>124</v>
      </c>
      <c r="L88" s="8">
        <v>285</v>
      </c>
      <c r="M88" s="8">
        <v>0</v>
      </c>
      <c r="N88" s="8">
        <v>0</v>
      </c>
      <c r="O88" s="8">
        <v>0</v>
      </c>
      <c r="P88" s="8">
        <v>0</v>
      </c>
      <c r="Q88" s="8">
        <v>0</v>
      </c>
      <c r="R88" s="8">
        <v>0</v>
      </c>
      <c r="S88" s="8">
        <v>0</v>
      </c>
      <c r="T88" s="6" t="s">
        <v>832</v>
      </c>
      <c r="U88" s="6" t="s">
        <v>833</v>
      </c>
      <c r="V88" s="7">
        <v>39174</v>
      </c>
      <c r="W88" s="7">
        <v>38978</v>
      </c>
      <c r="X88" s="6" t="s">
        <v>117</v>
      </c>
      <c r="Y88" s="6" t="s">
        <v>118</v>
      </c>
      <c r="Z88" s="6" t="s">
        <v>124</v>
      </c>
      <c r="AA88" s="7">
        <v>38978</v>
      </c>
      <c r="AB88" s="8">
        <v>-122.4662079</v>
      </c>
      <c r="AC88" s="8">
        <v>37.779587200000002</v>
      </c>
      <c r="AD88" s="6" t="s">
        <v>61</v>
      </c>
      <c r="AE88" s="6" t="s">
        <v>54</v>
      </c>
      <c r="AF88" s="8">
        <v>2</v>
      </c>
      <c r="AG88" s="8">
        <v>0</v>
      </c>
      <c r="AH88" s="8">
        <v>0</v>
      </c>
      <c r="AI88" s="8">
        <v>0</v>
      </c>
      <c r="AJ88" s="8">
        <v>0</v>
      </c>
      <c r="AK88" s="8">
        <v>0</v>
      </c>
      <c r="AL88" s="8">
        <v>0</v>
      </c>
      <c r="AM88" s="8">
        <v>0</v>
      </c>
      <c r="AN88" s="6" t="s">
        <v>112</v>
      </c>
      <c r="AO88" s="9"/>
      <c r="AP88" s="9"/>
      <c r="AQ88" s="8">
        <v>-1</v>
      </c>
      <c r="AR88" s="6" t="s">
        <v>55</v>
      </c>
      <c r="AS88" s="8">
        <v>5389</v>
      </c>
      <c r="AT88" s="6" t="s">
        <v>834</v>
      </c>
      <c r="AU88" s="6" t="s">
        <v>835</v>
      </c>
      <c r="AV88" s="6" t="s">
        <v>836</v>
      </c>
      <c r="AW88" s="6" t="s">
        <v>837</v>
      </c>
      <c r="AX88" s="6" t="s">
        <v>838</v>
      </c>
      <c r="AY88" s="6" t="s">
        <v>839</v>
      </c>
      <c r="AZ88" t="str">
        <f t="shared" si="1"/>
        <v>3-10 Units</v>
      </c>
    </row>
    <row r="89" spans="1:52">
      <c r="A89" s="8">
        <v>976</v>
      </c>
      <c r="B89" s="6" t="s">
        <v>840</v>
      </c>
      <c r="C89" s="6" t="s">
        <v>841</v>
      </c>
      <c r="D89" s="6" t="s">
        <v>112</v>
      </c>
      <c r="E89" s="6" t="s">
        <v>54</v>
      </c>
      <c r="F89" s="7">
        <v>38859</v>
      </c>
      <c r="G89" s="8">
        <v>2</v>
      </c>
      <c r="H89" s="6" t="s">
        <v>55</v>
      </c>
      <c r="I89" s="6" t="s">
        <v>842</v>
      </c>
      <c r="J89" s="6" t="s">
        <v>114</v>
      </c>
      <c r="K89" s="6" t="s">
        <v>115</v>
      </c>
      <c r="L89" s="8">
        <v>274</v>
      </c>
      <c r="M89" s="8">
        <v>0</v>
      </c>
      <c r="N89" s="8">
        <v>0</v>
      </c>
      <c r="O89" s="8">
        <v>0</v>
      </c>
      <c r="P89" s="8">
        <v>0</v>
      </c>
      <c r="Q89" s="8">
        <v>0</v>
      </c>
      <c r="R89" s="8">
        <v>0</v>
      </c>
      <c r="S89" s="8">
        <v>0</v>
      </c>
      <c r="T89" s="6" t="s">
        <v>55</v>
      </c>
      <c r="U89" s="6" t="s">
        <v>843</v>
      </c>
      <c r="V89" s="9"/>
      <c r="W89" s="7">
        <v>38859</v>
      </c>
      <c r="X89" s="6" t="s">
        <v>117</v>
      </c>
      <c r="Y89" s="6" t="s">
        <v>118</v>
      </c>
      <c r="Z89" s="6" t="s">
        <v>115</v>
      </c>
      <c r="AA89" s="7">
        <v>38859</v>
      </c>
      <c r="AB89" s="8">
        <v>-122.488511</v>
      </c>
      <c r="AC89" s="8">
        <v>37.777495999999999</v>
      </c>
      <c r="AD89" s="6" t="s">
        <v>61</v>
      </c>
      <c r="AE89" s="6" t="s">
        <v>54</v>
      </c>
      <c r="AF89" s="8">
        <v>1</v>
      </c>
      <c r="AG89" s="8">
        <v>0</v>
      </c>
      <c r="AH89" s="8">
        <v>0</v>
      </c>
      <c r="AI89" s="8">
        <v>0</v>
      </c>
      <c r="AJ89" s="8">
        <v>0</v>
      </c>
      <c r="AK89" s="8">
        <v>0</v>
      </c>
      <c r="AL89" s="8">
        <v>0</v>
      </c>
      <c r="AM89" s="8">
        <v>0</v>
      </c>
      <c r="AN89" s="6" t="s">
        <v>112</v>
      </c>
      <c r="AO89" s="9"/>
      <c r="AP89" s="9"/>
      <c r="AQ89" s="8">
        <v>0</v>
      </c>
      <c r="AR89" s="6" t="s">
        <v>55</v>
      </c>
      <c r="AS89" s="8">
        <v>2400</v>
      </c>
      <c r="AT89" s="6" t="s">
        <v>55</v>
      </c>
      <c r="AU89" s="6" t="s">
        <v>55</v>
      </c>
      <c r="AV89" s="6" t="s">
        <v>55</v>
      </c>
      <c r="AW89" s="6" t="s">
        <v>55</v>
      </c>
      <c r="AX89" s="6" t="s">
        <v>55</v>
      </c>
      <c r="AY89" s="6" t="s">
        <v>55</v>
      </c>
      <c r="AZ89" t="str">
        <f t="shared" si="1"/>
        <v>1-2 Units</v>
      </c>
    </row>
    <row r="90" spans="1:52">
      <c r="A90" s="8">
        <v>980</v>
      </c>
      <c r="B90" s="6" t="s">
        <v>844</v>
      </c>
      <c r="C90" s="6" t="s">
        <v>845</v>
      </c>
      <c r="D90" s="6" t="s">
        <v>112</v>
      </c>
      <c r="E90" s="6" t="s">
        <v>54</v>
      </c>
      <c r="F90" s="7">
        <v>39269</v>
      </c>
      <c r="G90" s="8">
        <v>2</v>
      </c>
      <c r="H90" s="6" t="s">
        <v>55</v>
      </c>
      <c r="I90" s="6" t="s">
        <v>846</v>
      </c>
      <c r="J90" s="6" t="s">
        <v>114</v>
      </c>
      <c r="K90" s="6" t="s">
        <v>115</v>
      </c>
      <c r="L90" s="8">
        <v>271</v>
      </c>
      <c r="M90" s="8">
        <v>0</v>
      </c>
      <c r="N90" s="9"/>
      <c r="O90" s="9"/>
      <c r="P90" s="9"/>
      <c r="Q90" s="9"/>
      <c r="R90" s="9"/>
      <c r="S90" s="9"/>
      <c r="T90" s="6" t="s">
        <v>55</v>
      </c>
      <c r="U90" s="6" t="s">
        <v>847</v>
      </c>
      <c r="V90" s="9"/>
      <c r="W90" s="7">
        <v>39269</v>
      </c>
      <c r="X90" s="6" t="s">
        <v>117</v>
      </c>
      <c r="Y90" s="6" t="s">
        <v>118</v>
      </c>
      <c r="Z90" s="6" t="s">
        <v>115</v>
      </c>
      <c r="AA90" s="7">
        <v>39269</v>
      </c>
      <c r="AB90" s="8">
        <v>-122.5007825</v>
      </c>
      <c r="AC90" s="8">
        <v>37.776931599999998</v>
      </c>
      <c r="AD90" s="6" t="s">
        <v>61</v>
      </c>
      <c r="AE90" s="6" t="s">
        <v>54</v>
      </c>
      <c r="AF90" s="8">
        <v>1</v>
      </c>
      <c r="AG90" s="8">
        <v>0</v>
      </c>
      <c r="AH90" s="9"/>
      <c r="AI90" s="9"/>
      <c r="AJ90" s="9"/>
      <c r="AK90" s="9"/>
      <c r="AL90" s="9"/>
      <c r="AM90" s="9"/>
      <c r="AN90" s="6" t="s">
        <v>112</v>
      </c>
      <c r="AO90" s="9"/>
      <c r="AP90" s="9"/>
      <c r="AQ90" s="8">
        <v>0</v>
      </c>
      <c r="AR90" s="6" t="s">
        <v>55</v>
      </c>
      <c r="AS90" s="8">
        <v>2400</v>
      </c>
      <c r="AT90" s="6" t="s">
        <v>55</v>
      </c>
      <c r="AU90" s="6" t="s">
        <v>55</v>
      </c>
      <c r="AV90" s="6" t="s">
        <v>55</v>
      </c>
      <c r="AW90" s="6" t="s">
        <v>55</v>
      </c>
      <c r="AX90" s="6" t="s">
        <v>55</v>
      </c>
      <c r="AY90" s="6" t="s">
        <v>55</v>
      </c>
      <c r="AZ90" t="str">
        <f t="shared" si="1"/>
        <v>1-2 Units</v>
      </c>
    </row>
    <row r="91" spans="1:52">
      <c r="A91" s="8">
        <v>998</v>
      </c>
      <c r="B91" s="6" t="s">
        <v>848</v>
      </c>
      <c r="C91" s="6" t="s">
        <v>849</v>
      </c>
      <c r="D91" s="6" t="s">
        <v>112</v>
      </c>
      <c r="E91" s="6" t="s">
        <v>54</v>
      </c>
      <c r="F91" s="7">
        <v>39695</v>
      </c>
      <c r="G91" s="8">
        <v>2</v>
      </c>
      <c r="H91" s="6" t="s">
        <v>55</v>
      </c>
      <c r="I91" s="6" t="s">
        <v>850</v>
      </c>
      <c r="J91" s="6" t="s">
        <v>114</v>
      </c>
      <c r="K91" s="6" t="s">
        <v>115</v>
      </c>
      <c r="L91" s="8">
        <v>257</v>
      </c>
      <c r="M91" s="8">
        <v>0</v>
      </c>
      <c r="N91" s="9"/>
      <c r="O91" s="9"/>
      <c r="P91" s="9"/>
      <c r="Q91" s="9"/>
      <c r="R91" s="9"/>
      <c r="S91" s="9"/>
      <c r="T91" s="6" t="s">
        <v>55</v>
      </c>
      <c r="U91" s="6" t="s">
        <v>851</v>
      </c>
      <c r="V91" s="9"/>
      <c r="W91" s="7">
        <v>39695</v>
      </c>
      <c r="X91" s="6" t="s">
        <v>117</v>
      </c>
      <c r="Y91" s="6" t="s">
        <v>118</v>
      </c>
      <c r="Z91" s="6" t="s">
        <v>115</v>
      </c>
      <c r="AA91" s="7">
        <v>39695</v>
      </c>
      <c r="AB91" s="8">
        <v>-122.496908</v>
      </c>
      <c r="AC91" s="8">
        <v>37.774555900000003</v>
      </c>
      <c r="AD91" s="6" t="s">
        <v>61</v>
      </c>
      <c r="AE91" s="6" t="s">
        <v>54</v>
      </c>
      <c r="AF91" s="8">
        <v>1</v>
      </c>
      <c r="AG91" s="8">
        <v>0</v>
      </c>
      <c r="AH91" s="9"/>
      <c r="AI91" s="9"/>
      <c r="AJ91" s="9"/>
      <c r="AK91" s="9"/>
      <c r="AL91" s="9"/>
      <c r="AM91" s="9"/>
      <c r="AN91" s="6" t="s">
        <v>112</v>
      </c>
      <c r="AO91" s="9"/>
      <c r="AP91" s="9"/>
      <c r="AQ91" s="8">
        <v>0</v>
      </c>
      <c r="AR91" s="6" t="s">
        <v>55</v>
      </c>
      <c r="AS91" s="8">
        <v>2400</v>
      </c>
      <c r="AT91" s="6" t="s">
        <v>55</v>
      </c>
      <c r="AU91" s="6" t="s">
        <v>55</v>
      </c>
      <c r="AV91" s="6" t="s">
        <v>55</v>
      </c>
      <c r="AW91" s="6" t="s">
        <v>55</v>
      </c>
      <c r="AX91" s="6" t="s">
        <v>55</v>
      </c>
      <c r="AY91" s="6" t="s">
        <v>55</v>
      </c>
      <c r="AZ91" t="str">
        <f t="shared" si="1"/>
        <v>1-2 Units</v>
      </c>
    </row>
    <row r="92" spans="1:52">
      <c r="A92" s="8">
        <v>1001</v>
      </c>
      <c r="B92" s="6" t="s">
        <v>852</v>
      </c>
      <c r="C92" s="6" t="s">
        <v>853</v>
      </c>
      <c r="D92" s="6" t="s">
        <v>112</v>
      </c>
      <c r="E92" s="6" t="s">
        <v>54</v>
      </c>
      <c r="F92" s="7">
        <v>39717</v>
      </c>
      <c r="G92" s="8">
        <v>6</v>
      </c>
      <c r="H92" s="6" t="s">
        <v>55</v>
      </c>
      <c r="I92" s="6" t="s">
        <v>854</v>
      </c>
      <c r="J92" s="6" t="s">
        <v>57</v>
      </c>
      <c r="K92" s="6" t="s">
        <v>58</v>
      </c>
      <c r="L92" s="8">
        <v>257</v>
      </c>
      <c r="M92" s="8">
        <v>2000</v>
      </c>
      <c r="N92" s="9"/>
      <c r="O92" s="9"/>
      <c r="P92" s="9"/>
      <c r="Q92" s="9"/>
      <c r="R92" s="8">
        <v>2000</v>
      </c>
      <c r="S92" s="9"/>
      <c r="T92" s="6" t="s">
        <v>855</v>
      </c>
      <c r="U92" s="6" t="s">
        <v>856</v>
      </c>
      <c r="V92" s="7">
        <v>40011</v>
      </c>
      <c r="W92" s="7">
        <v>39717</v>
      </c>
      <c r="X92" s="6" t="s">
        <v>117</v>
      </c>
      <c r="Y92" s="6" t="s">
        <v>118</v>
      </c>
      <c r="Z92" s="6" t="s">
        <v>58</v>
      </c>
      <c r="AA92" s="7">
        <v>39717</v>
      </c>
      <c r="AB92" s="8">
        <v>-122.496011</v>
      </c>
      <c r="AC92" s="8">
        <v>37.775539999999999</v>
      </c>
      <c r="AD92" s="6" t="s">
        <v>89</v>
      </c>
      <c r="AE92" s="6" t="s">
        <v>54</v>
      </c>
      <c r="AF92" s="8">
        <v>6</v>
      </c>
      <c r="AG92" s="8">
        <v>2000</v>
      </c>
      <c r="AH92" s="9"/>
      <c r="AI92" s="9"/>
      <c r="AJ92" s="9"/>
      <c r="AK92" s="9"/>
      <c r="AL92" s="8">
        <v>2000</v>
      </c>
      <c r="AM92" s="9"/>
      <c r="AN92" s="6" t="s">
        <v>112</v>
      </c>
      <c r="AO92" s="9"/>
      <c r="AP92" s="9"/>
      <c r="AQ92" s="8">
        <v>0</v>
      </c>
      <c r="AR92" s="6" t="s">
        <v>55</v>
      </c>
      <c r="AS92" s="8">
        <v>9200</v>
      </c>
      <c r="AT92" s="6" t="s">
        <v>437</v>
      </c>
      <c r="AU92" s="6" t="s">
        <v>438</v>
      </c>
      <c r="AV92" s="6" t="s">
        <v>439</v>
      </c>
      <c r="AW92" s="6" t="s">
        <v>440</v>
      </c>
      <c r="AX92" s="6" t="s">
        <v>418</v>
      </c>
      <c r="AY92" s="6" t="s">
        <v>441</v>
      </c>
      <c r="AZ92" t="str">
        <f t="shared" si="1"/>
        <v>3-10 Units</v>
      </c>
    </row>
    <row r="93" spans="1:52">
      <c r="A93" s="8">
        <v>1002</v>
      </c>
      <c r="B93" s="6" t="s">
        <v>857</v>
      </c>
      <c r="C93" s="6" t="s">
        <v>858</v>
      </c>
      <c r="D93" s="6" t="s">
        <v>112</v>
      </c>
      <c r="E93" s="6" t="s">
        <v>54</v>
      </c>
      <c r="F93" s="7">
        <v>39612</v>
      </c>
      <c r="G93" s="8">
        <v>3</v>
      </c>
      <c r="H93" s="6" t="s">
        <v>55</v>
      </c>
      <c r="I93" s="6" t="s">
        <v>859</v>
      </c>
      <c r="J93" s="6" t="s">
        <v>57</v>
      </c>
      <c r="K93" s="6" t="s">
        <v>58</v>
      </c>
      <c r="L93" s="8">
        <v>273</v>
      </c>
      <c r="M93" s="8">
        <v>1000</v>
      </c>
      <c r="N93" s="9"/>
      <c r="O93" s="9"/>
      <c r="P93" s="9"/>
      <c r="Q93" s="9"/>
      <c r="R93" s="8">
        <v>1000</v>
      </c>
      <c r="S93" s="9"/>
      <c r="T93" s="6" t="s">
        <v>55</v>
      </c>
      <c r="U93" s="6" t="s">
        <v>860</v>
      </c>
      <c r="V93" s="9"/>
      <c r="W93" s="7">
        <v>39612</v>
      </c>
      <c r="X93" s="6" t="s">
        <v>117</v>
      </c>
      <c r="Y93" s="6" t="s">
        <v>118</v>
      </c>
      <c r="Z93" s="6" t="s">
        <v>58</v>
      </c>
      <c r="AA93" s="7">
        <v>39612</v>
      </c>
      <c r="AB93" s="8">
        <v>-122.5018153</v>
      </c>
      <c r="AC93" s="8">
        <v>37.7756118</v>
      </c>
      <c r="AD93" s="6" t="s">
        <v>89</v>
      </c>
      <c r="AE93" s="6" t="s">
        <v>54</v>
      </c>
      <c r="AF93" s="8">
        <v>3</v>
      </c>
      <c r="AG93" s="8">
        <v>-2171</v>
      </c>
      <c r="AH93" s="8">
        <v>-1071</v>
      </c>
      <c r="AI93" s="8">
        <v>0</v>
      </c>
      <c r="AJ93" s="8">
        <v>0</v>
      </c>
      <c r="AK93" s="8">
        <v>-2100</v>
      </c>
      <c r="AL93" s="8">
        <v>1000</v>
      </c>
      <c r="AM93" s="8">
        <v>0</v>
      </c>
      <c r="AN93" s="6" t="s">
        <v>112</v>
      </c>
      <c r="AO93" s="9"/>
      <c r="AP93" s="9"/>
      <c r="AQ93" s="8">
        <v>0</v>
      </c>
      <c r="AR93" s="6" t="s">
        <v>55</v>
      </c>
      <c r="AS93" s="8">
        <v>4600</v>
      </c>
      <c r="AT93" s="6" t="s">
        <v>55</v>
      </c>
      <c r="AU93" s="6" t="s">
        <v>55</v>
      </c>
      <c r="AV93" s="6" t="s">
        <v>55</v>
      </c>
      <c r="AW93" s="6" t="s">
        <v>55</v>
      </c>
      <c r="AX93" s="6" t="s">
        <v>55</v>
      </c>
      <c r="AY93" s="6" t="s">
        <v>55</v>
      </c>
      <c r="AZ93" t="str">
        <f t="shared" si="1"/>
        <v>3-10 Units</v>
      </c>
    </row>
    <row r="94" spans="1:52">
      <c r="A94" s="8">
        <v>1009</v>
      </c>
      <c r="B94" s="6" t="s">
        <v>861</v>
      </c>
      <c r="C94" s="6" t="s">
        <v>862</v>
      </c>
      <c r="D94" s="6" t="s">
        <v>112</v>
      </c>
      <c r="E94" s="6" t="s">
        <v>135</v>
      </c>
      <c r="F94" s="7">
        <v>40157</v>
      </c>
      <c r="G94" s="8">
        <v>2</v>
      </c>
      <c r="H94" s="6" t="s">
        <v>863</v>
      </c>
      <c r="I94" s="6" t="s">
        <v>55</v>
      </c>
      <c r="J94" s="6" t="s">
        <v>114</v>
      </c>
      <c r="K94" s="6" t="s">
        <v>115</v>
      </c>
      <c r="L94" s="8">
        <v>260</v>
      </c>
      <c r="M94" s="8">
        <v>0</v>
      </c>
      <c r="N94" s="9"/>
      <c r="O94" s="9"/>
      <c r="P94" s="9"/>
      <c r="Q94" s="9"/>
      <c r="R94" s="9"/>
      <c r="S94" s="9"/>
      <c r="T94" s="6" t="s">
        <v>864</v>
      </c>
      <c r="U94" s="6" t="s">
        <v>55</v>
      </c>
      <c r="V94" s="7">
        <v>39975</v>
      </c>
      <c r="W94" s="9"/>
      <c r="X94" s="6" t="s">
        <v>117</v>
      </c>
      <c r="Y94" s="6" t="s">
        <v>118</v>
      </c>
      <c r="Z94" s="6" t="s">
        <v>115</v>
      </c>
      <c r="AA94" s="7">
        <v>39975</v>
      </c>
      <c r="AB94" s="8">
        <v>-122.486188</v>
      </c>
      <c r="AC94" s="8">
        <v>37.775024000000002</v>
      </c>
      <c r="AD94" s="6" t="s">
        <v>61</v>
      </c>
      <c r="AE94" s="6" t="s">
        <v>135</v>
      </c>
      <c r="AF94" s="8">
        <v>1</v>
      </c>
      <c r="AG94" s="8">
        <v>0</v>
      </c>
      <c r="AH94" s="9"/>
      <c r="AI94" s="9"/>
      <c r="AJ94" s="9"/>
      <c r="AK94" s="9"/>
      <c r="AL94" s="9"/>
      <c r="AM94" s="9"/>
      <c r="AN94" s="6" t="s">
        <v>112</v>
      </c>
      <c r="AO94" s="9"/>
      <c r="AP94" s="9"/>
      <c r="AQ94" s="8">
        <v>-1</v>
      </c>
      <c r="AR94" s="6" t="s">
        <v>55</v>
      </c>
      <c r="AS94" s="8">
        <v>4076</v>
      </c>
      <c r="AT94" s="6" t="s">
        <v>865</v>
      </c>
      <c r="AU94" s="6" t="s">
        <v>866</v>
      </c>
      <c r="AV94" s="6" t="s">
        <v>867</v>
      </c>
      <c r="AW94" s="6" t="s">
        <v>868</v>
      </c>
      <c r="AX94" s="6" t="s">
        <v>869</v>
      </c>
      <c r="AY94" s="6" t="s">
        <v>870</v>
      </c>
      <c r="AZ94" t="str">
        <f t="shared" si="1"/>
        <v>1-2 Units</v>
      </c>
    </row>
    <row r="95" spans="1:52">
      <c r="A95" s="8">
        <v>1023</v>
      </c>
      <c r="B95" s="6" t="s">
        <v>871</v>
      </c>
      <c r="C95" s="6" t="s">
        <v>872</v>
      </c>
      <c r="D95" s="6" t="s">
        <v>112</v>
      </c>
      <c r="E95" s="6" t="s">
        <v>65</v>
      </c>
      <c r="F95" s="7">
        <v>41836</v>
      </c>
      <c r="G95" s="8">
        <v>6</v>
      </c>
      <c r="H95" s="6" t="s">
        <v>873</v>
      </c>
      <c r="I95" s="6" t="s">
        <v>874</v>
      </c>
      <c r="J95" s="6" t="s">
        <v>57</v>
      </c>
      <c r="K95" s="6" t="s">
        <v>58</v>
      </c>
      <c r="L95" s="8">
        <v>264</v>
      </c>
      <c r="M95" s="8">
        <v>0</v>
      </c>
      <c r="N95" s="9"/>
      <c r="O95" s="9"/>
      <c r="P95" s="9"/>
      <c r="Q95" s="9"/>
      <c r="R95" s="9"/>
      <c r="S95" s="9"/>
      <c r="T95" s="6" t="s">
        <v>875</v>
      </c>
      <c r="U95" s="6" t="s">
        <v>876</v>
      </c>
      <c r="V95" s="7">
        <v>40605</v>
      </c>
      <c r="W95" s="7">
        <v>41340</v>
      </c>
      <c r="X95" s="6" t="s">
        <v>117</v>
      </c>
      <c r="Y95" s="6" t="s">
        <v>118</v>
      </c>
      <c r="Z95" s="6" t="s">
        <v>58</v>
      </c>
      <c r="AA95" s="7">
        <v>40605</v>
      </c>
      <c r="AB95" s="8">
        <v>-122.4624321</v>
      </c>
      <c r="AC95" s="8">
        <v>37.777213199999998</v>
      </c>
      <c r="AD95" s="6" t="s">
        <v>61</v>
      </c>
      <c r="AE95" s="6" t="s">
        <v>74</v>
      </c>
      <c r="AF95" s="8">
        <v>4</v>
      </c>
      <c r="AG95" s="8">
        <v>0</v>
      </c>
      <c r="AH95" s="9"/>
      <c r="AI95" s="9"/>
      <c r="AJ95" s="9"/>
      <c r="AK95" s="9"/>
      <c r="AL95" s="9"/>
      <c r="AM95" s="9"/>
      <c r="AN95" s="6" t="s">
        <v>112</v>
      </c>
      <c r="AO95" s="9"/>
      <c r="AP95" s="9"/>
      <c r="AQ95" s="8">
        <v>-1</v>
      </c>
      <c r="AR95" s="6" t="s">
        <v>55</v>
      </c>
      <c r="AS95" s="8">
        <v>4840</v>
      </c>
      <c r="AT95" s="6" t="s">
        <v>178</v>
      </c>
      <c r="AU95" s="6" t="s">
        <v>374</v>
      </c>
      <c r="AV95" s="6" t="s">
        <v>517</v>
      </c>
      <c r="AW95" s="6" t="s">
        <v>518</v>
      </c>
      <c r="AX95" s="6" t="s">
        <v>145</v>
      </c>
      <c r="AY95" s="6" t="s">
        <v>519</v>
      </c>
      <c r="AZ95" t="str">
        <f t="shared" si="1"/>
        <v>3-10 Units</v>
      </c>
    </row>
    <row r="96" spans="1:52">
      <c r="A96" s="8">
        <v>1026</v>
      </c>
      <c r="B96" s="6" t="s">
        <v>877</v>
      </c>
      <c r="C96" s="6" t="s">
        <v>878</v>
      </c>
      <c r="D96" s="6" t="s">
        <v>112</v>
      </c>
      <c r="E96" s="6" t="s">
        <v>198</v>
      </c>
      <c r="F96" s="7">
        <v>41299</v>
      </c>
      <c r="G96" s="8">
        <v>2</v>
      </c>
      <c r="H96" s="6" t="s">
        <v>55</v>
      </c>
      <c r="I96" s="6" t="s">
        <v>879</v>
      </c>
      <c r="J96" s="6" t="s">
        <v>114</v>
      </c>
      <c r="K96" s="6" t="s">
        <v>115</v>
      </c>
      <c r="L96" s="8">
        <v>637</v>
      </c>
      <c r="M96" s="8">
        <v>0</v>
      </c>
      <c r="N96" s="9"/>
      <c r="O96" s="9"/>
      <c r="P96" s="9"/>
      <c r="Q96" s="9"/>
      <c r="R96" s="9"/>
      <c r="S96" s="9"/>
      <c r="T96" s="6" t="s">
        <v>55</v>
      </c>
      <c r="U96" s="6" t="s">
        <v>880</v>
      </c>
      <c r="V96" s="9"/>
      <c r="W96" s="7">
        <v>39405</v>
      </c>
      <c r="X96" s="6" t="s">
        <v>117</v>
      </c>
      <c r="Y96" s="6" t="s">
        <v>118</v>
      </c>
      <c r="Z96" s="6" t="s">
        <v>115</v>
      </c>
      <c r="AA96" s="7">
        <v>39405</v>
      </c>
      <c r="AB96" s="8">
        <v>-122.460387</v>
      </c>
      <c r="AC96" s="8">
        <v>37.776291000000001</v>
      </c>
      <c r="AD96" s="6" t="s">
        <v>61</v>
      </c>
      <c r="AE96" s="6" t="s">
        <v>203</v>
      </c>
      <c r="AF96" s="8">
        <v>1</v>
      </c>
      <c r="AG96" s="8">
        <v>0</v>
      </c>
      <c r="AH96" s="9"/>
      <c r="AI96" s="9"/>
      <c r="AJ96" s="9"/>
      <c r="AK96" s="9"/>
      <c r="AL96" s="9"/>
      <c r="AM96" s="9"/>
      <c r="AN96" s="6" t="s">
        <v>112</v>
      </c>
      <c r="AO96" s="9"/>
      <c r="AP96" s="9"/>
      <c r="AQ96" s="8">
        <v>-1</v>
      </c>
      <c r="AR96" s="6" t="s">
        <v>55</v>
      </c>
      <c r="AS96" s="8">
        <v>2400</v>
      </c>
      <c r="AT96" s="6" t="s">
        <v>55</v>
      </c>
      <c r="AU96" s="6" t="s">
        <v>55</v>
      </c>
      <c r="AV96" s="6" t="s">
        <v>55</v>
      </c>
      <c r="AW96" s="6" t="s">
        <v>55</v>
      </c>
      <c r="AX96" s="6" t="s">
        <v>55</v>
      </c>
      <c r="AY96" s="6" t="s">
        <v>55</v>
      </c>
      <c r="AZ96" t="str">
        <f t="shared" si="1"/>
        <v>1-2 Units</v>
      </c>
    </row>
    <row r="97" spans="1:52">
      <c r="A97" s="8">
        <v>1027</v>
      </c>
      <c r="B97" s="6" t="s">
        <v>881</v>
      </c>
      <c r="C97" s="6" t="s">
        <v>882</v>
      </c>
      <c r="D97" s="6" t="s">
        <v>112</v>
      </c>
      <c r="E97" s="6" t="s">
        <v>135</v>
      </c>
      <c r="F97" s="7">
        <v>39825</v>
      </c>
      <c r="G97" s="8">
        <v>2</v>
      </c>
      <c r="H97" s="6" t="s">
        <v>883</v>
      </c>
      <c r="I97" s="6" t="s">
        <v>55</v>
      </c>
      <c r="J97" s="6" t="s">
        <v>114</v>
      </c>
      <c r="K97" s="6" t="s">
        <v>283</v>
      </c>
      <c r="L97" s="8">
        <v>637</v>
      </c>
      <c r="M97" s="8">
        <v>0</v>
      </c>
      <c r="N97" s="9"/>
      <c r="O97" s="9"/>
      <c r="P97" s="9"/>
      <c r="Q97" s="9"/>
      <c r="R97" s="9"/>
      <c r="S97" s="9"/>
      <c r="T97" s="6" t="s">
        <v>884</v>
      </c>
      <c r="U97" s="6" t="s">
        <v>55</v>
      </c>
      <c r="V97" s="7">
        <v>40239</v>
      </c>
      <c r="W97" s="9"/>
      <c r="X97" s="6" t="s">
        <v>117</v>
      </c>
      <c r="Y97" s="6" t="s">
        <v>118</v>
      </c>
      <c r="Z97" s="6" t="s">
        <v>283</v>
      </c>
      <c r="AA97" s="7">
        <v>40239</v>
      </c>
      <c r="AB97" s="8">
        <v>-122.45917559999999</v>
      </c>
      <c r="AC97" s="8">
        <v>37.777337600000003</v>
      </c>
      <c r="AD97" s="6" t="s">
        <v>61</v>
      </c>
      <c r="AE97" s="6" t="s">
        <v>135</v>
      </c>
      <c r="AF97" s="8">
        <v>1</v>
      </c>
      <c r="AG97" s="8">
        <v>0</v>
      </c>
      <c r="AH97" s="9"/>
      <c r="AI97" s="9"/>
      <c r="AJ97" s="9"/>
      <c r="AK97" s="9"/>
      <c r="AL97" s="9"/>
      <c r="AM97" s="9"/>
      <c r="AN97" s="6" t="s">
        <v>112</v>
      </c>
      <c r="AO97" s="9"/>
      <c r="AP97" s="9"/>
      <c r="AQ97" s="8">
        <v>-1</v>
      </c>
      <c r="AR97" s="6" t="s">
        <v>55</v>
      </c>
      <c r="AS97" s="8">
        <v>6234</v>
      </c>
      <c r="AT97" s="6" t="s">
        <v>55</v>
      </c>
      <c r="AU97" s="6" t="s">
        <v>885</v>
      </c>
      <c r="AV97" s="6" t="s">
        <v>886</v>
      </c>
      <c r="AW97" s="6" t="s">
        <v>887</v>
      </c>
      <c r="AX97" s="6" t="s">
        <v>538</v>
      </c>
      <c r="AY97" s="6" t="s">
        <v>888</v>
      </c>
      <c r="AZ97" t="str">
        <f t="shared" si="1"/>
        <v>1-2 Units</v>
      </c>
    </row>
    <row r="98" spans="1:52">
      <c r="A98" s="8">
        <v>1040</v>
      </c>
      <c r="B98" s="6" t="s">
        <v>889</v>
      </c>
      <c r="C98" s="6" t="s">
        <v>890</v>
      </c>
      <c r="D98" s="6" t="s">
        <v>891</v>
      </c>
      <c r="E98" s="6" t="s">
        <v>54</v>
      </c>
      <c r="F98" s="7">
        <v>39057</v>
      </c>
      <c r="G98" s="8">
        <v>2</v>
      </c>
      <c r="H98" s="6" t="s">
        <v>55</v>
      </c>
      <c r="I98" s="6" t="s">
        <v>892</v>
      </c>
      <c r="J98" s="6" t="s">
        <v>57</v>
      </c>
      <c r="K98" s="6" t="s">
        <v>58</v>
      </c>
      <c r="L98" s="8">
        <v>435</v>
      </c>
      <c r="M98" s="8">
        <v>0</v>
      </c>
      <c r="N98" s="8">
        <v>0</v>
      </c>
      <c r="O98" s="8">
        <v>0</v>
      </c>
      <c r="P98" s="8">
        <v>0</v>
      </c>
      <c r="Q98" s="8">
        <v>0</v>
      </c>
      <c r="R98" s="8">
        <v>0</v>
      </c>
      <c r="S98" s="8">
        <v>0</v>
      </c>
      <c r="T98" s="6" t="s">
        <v>55</v>
      </c>
      <c r="U98" s="6" t="s">
        <v>893</v>
      </c>
      <c r="V98" s="9"/>
      <c r="W98" s="7">
        <v>39057</v>
      </c>
      <c r="X98" s="6" t="s">
        <v>570</v>
      </c>
      <c r="Y98" s="6" t="s">
        <v>153</v>
      </c>
      <c r="Z98" s="6" t="s">
        <v>894</v>
      </c>
      <c r="AA98" s="7">
        <v>39057</v>
      </c>
      <c r="AB98" s="8">
        <v>-122.48743109999999</v>
      </c>
      <c r="AC98" s="8">
        <v>37.742164500000001</v>
      </c>
      <c r="AD98" s="6" t="s">
        <v>61</v>
      </c>
      <c r="AE98" s="6" t="s">
        <v>54</v>
      </c>
      <c r="AF98" s="8">
        <v>2</v>
      </c>
      <c r="AG98" s="8">
        <v>0</v>
      </c>
      <c r="AH98" s="8">
        <v>0</v>
      </c>
      <c r="AI98" s="8">
        <v>0</v>
      </c>
      <c r="AJ98" s="8">
        <v>0</v>
      </c>
      <c r="AK98" s="8">
        <v>0</v>
      </c>
      <c r="AL98" s="8">
        <v>0</v>
      </c>
      <c r="AM98" s="8">
        <v>0</v>
      </c>
      <c r="AN98" s="6" t="s">
        <v>891</v>
      </c>
      <c r="AO98" s="9"/>
      <c r="AP98" s="9"/>
      <c r="AQ98" s="8">
        <v>0</v>
      </c>
      <c r="AR98" s="6" t="s">
        <v>55</v>
      </c>
      <c r="AS98" s="8">
        <v>2400</v>
      </c>
      <c r="AT98" s="6" t="s">
        <v>55</v>
      </c>
      <c r="AU98" s="6" t="s">
        <v>55</v>
      </c>
      <c r="AV98" s="6" t="s">
        <v>55</v>
      </c>
      <c r="AW98" s="6" t="s">
        <v>55</v>
      </c>
      <c r="AX98" s="6" t="s">
        <v>55</v>
      </c>
      <c r="AY98" s="6" t="s">
        <v>55</v>
      </c>
      <c r="AZ98" t="str">
        <f t="shared" si="1"/>
        <v>1-2 Units</v>
      </c>
    </row>
    <row r="99" spans="1:52">
      <c r="A99" s="8">
        <v>1054</v>
      </c>
      <c r="B99" s="6" t="s">
        <v>895</v>
      </c>
      <c r="C99" s="6" t="s">
        <v>896</v>
      </c>
      <c r="D99" s="6" t="s">
        <v>891</v>
      </c>
      <c r="E99" s="6" t="s">
        <v>54</v>
      </c>
      <c r="F99" s="7">
        <v>41674</v>
      </c>
      <c r="G99" s="8">
        <v>56</v>
      </c>
      <c r="H99" s="6" t="s">
        <v>897</v>
      </c>
      <c r="I99" s="6" t="s">
        <v>898</v>
      </c>
      <c r="J99" s="6" t="s">
        <v>57</v>
      </c>
      <c r="K99" s="6" t="s">
        <v>58</v>
      </c>
      <c r="L99" s="8">
        <v>99</v>
      </c>
      <c r="M99" s="8">
        <v>0</v>
      </c>
      <c r="N99" s="8">
        <v>0</v>
      </c>
      <c r="O99" s="8">
        <v>0</v>
      </c>
      <c r="P99" s="8">
        <v>0</v>
      </c>
      <c r="Q99" s="8">
        <v>0</v>
      </c>
      <c r="R99" s="8">
        <v>0</v>
      </c>
      <c r="S99" s="8">
        <v>0</v>
      </c>
      <c r="T99" s="6" t="s">
        <v>899</v>
      </c>
      <c r="U99" s="6" t="s">
        <v>900</v>
      </c>
      <c r="V99" s="7">
        <v>39282</v>
      </c>
      <c r="W99" s="7">
        <v>41674</v>
      </c>
      <c r="X99" s="6" t="s">
        <v>901</v>
      </c>
      <c r="Y99" s="6" t="s">
        <v>902</v>
      </c>
      <c r="Z99" s="6" t="s">
        <v>58</v>
      </c>
      <c r="AA99" s="7">
        <v>39282</v>
      </c>
      <c r="AB99" s="8">
        <v>-122.50473700000001</v>
      </c>
      <c r="AC99" s="8">
        <v>37.735854000000003</v>
      </c>
      <c r="AD99" s="6" t="s">
        <v>61</v>
      </c>
      <c r="AE99" s="6" t="s">
        <v>54</v>
      </c>
      <c r="AF99" s="8">
        <v>56</v>
      </c>
      <c r="AG99" s="8">
        <v>9656</v>
      </c>
      <c r="AH99" s="8">
        <v>0</v>
      </c>
      <c r="AI99" s="8">
        <v>0</v>
      </c>
      <c r="AJ99" s="8">
        <v>0</v>
      </c>
      <c r="AK99" s="8">
        <v>0</v>
      </c>
      <c r="AL99" s="8">
        <v>26000</v>
      </c>
      <c r="AM99" s="8">
        <v>-16344</v>
      </c>
      <c r="AN99" s="6" t="s">
        <v>891</v>
      </c>
      <c r="AO99" s="9"/>
      <c r="AP99" s="9"/>
      <c r="AQ99" s="8">
        <v>-1</v>
      </c>
      <c r="AR99" s="6" t="s">
        <v>55</v>
      </c>
      <c r="AS99" s="8">
        <v>91104</v>
      </c>
      <c r="AT99" s="6" t="s">
        <v>903</v>
      </c>
      <c r="AU99" s="6" t="s">
        <v>904</v>
      </c>
      <c r="AV99" s="6" t="s">
        <v>905</v>
      </c>
      <c r="AW99" s="6" t="s">
        <v>906</v>
      </c>
      <c r="AX99" s="6" t="s">
        <v>907</v>
      </c>
      <c r="AY99" s="6" t="s">
        <v>908</v>
      </c>
      <c r="AZ99" t="str">
        <f t="shared" si="1"/>
        <v>50-250 Units</v>
      </c>
    </row>
    <row r="100" spans="1:52">
      <c r="A100" s="8">
        <v>1059</v>
      </c>
      <c r="B100" s="6" t="s">
        <v>909</v>
      </c>
      <c r="C100" s="6" t="s">
        <v>910</v>
      </c>
      <c r="D100" s="6" t="s">
        <v>911</v>
      </c>
      <c r="E100" s="6" t="s">
        <v>65</v>
      </c>
      <c r="F100" s="7">
        <v>39154</v>
      </c>
      <c r="G100" s="8">
        <v>3</v>
      </c>
      <c r="H100" s="6" t="s">
        <v>912</v>
      </c>
      <c r="I100" s="6" t="s">
        <v>913</v>
      </c>
      <c r="J100" s="6" t="s">
        <v>114</v>
      </c>
      <c r="K100" s="6" t="s">
        <v>124</v>
      </c>
      <c r="L100" s="8">
        <v>167</v>
      </c>
      <c r="M100" s="8">
        <v>0</v>
      </c>
      <c r="N100" s="8">
        <v>0</v>
      </c>
      <c r="O100" s="8">
        <v>0</v>
      </c>
      <c r="P100" s="8">
        <v>0</v>
      </c>
      <c r="Q100" s="8">
        <v>0</v>
      </c>
      <c r="R100" s="8">
        <v>0</v>
      </c>
      <c r="S100" s="8">
        <v>0</v>
      </c>
      <c r="T100" s="6" t="s">
        <v>914</v>
      </c>
      <c r="U100" s="6" t="s">
        <v>915</v>
      </c>
      <c r="V100" s="9"/>
      <c r="W100" s="7">
        <v>37266</v>
      </c>
      <c r="X100" s="6" t="s">
        <v>117</v>
      </c>
      <c r="Y100" s="6" t="s">
        <v>118</v>
      </c>
      <c r="Z100" s="6" t="s">
        <v>124</v>
      </c>
      <c r="AA100" s="7">
        <v>37266</v>
      </c>
      <c r="AB100" s="8">
        <v>-122.44373</v>
      </c>
      <c r="AC100" s="8">
        <v>37.751832</v>
      </c>
      <c r="AD100" s="6" t="s">
        <v>61</v>
      </c>
      <c r="AE100" s="6" t="s">
        <v>74</v>
      </c>
      <c r="AF100" s="8">
        <v>3</v>
      </c>
      <c r="AG100" s="8">
        <v>0</v>
      </c>
      <c r="AH100" s="8">
        <v>0</v>
      </c>
      <c r="AI100" s="8">
        <v>0</v>
      </c>
      <c r="AJ100" s="8">
        <v>0</v>
      </c>
      <c r="AK100" s="8">
        <v>0</v>
      </c>
      <c r="AL100" s="8">
        <v>0</v>
      </c>
      <c r="AM100" s="8">
        <v>0</v>
      </c>
      <c r="AN100" s="6" t="s">
        <v>911</v>
      </c>
      <c r="AO100" s="9"/>
      <c r="AP100" s="9"/>
      <c r="AQ100" s="8">
        <v>-1</v>
      </c>
      <c r="AR100" s="6" t="s">
        <v>55</v>
      </c>
      <c r="AS100" s="8">
        <v>3600</v>
      </c>
      <c r="AT100" s="6" t="s">
        <v>916</v>
      </c>
      <c r="AU100" s="6" t="s">
        <v>917</v>
      </c>
      <c r="AV100" s="6" t="s">
        <v>918</v>
      </c>
      <c r="AW100" s="6" t="s">
        <v>919</v>
      </c>
      <c r="AX100" s="6" t="s">
        <v>920</v>
      </c>
      <c r="AY100" s="6" t="s">
        <v>921</v>
      </c>
      <c r="AZ100" t="str">
        <f t="shared" si="1"/>
        <v>3-10 Units</v>
      </c>
    </row>
    <row r="101" spans="1:52">
      <c r="A101" s="8">
        <v>1199</v>
      </c>
      <c r="B101" s="6" t="s">
        <v>922</v>
      </c>
      <c r="C101" s="6" t="s">
        <v>923</v>
      </c>
      <c r="D101" s="6" t="s">
        <v>924</v>
      </c>
      <c r="E101" s="6" t="s">
        <v>54</v>
      </c>
      <c r="F101" s="7">
        <v>39052</v>
      </c>
      <c r="G101" s="8">
        <v>2</v>
      </c>
      <c r="H101" s="6" t="s">
        <v>925</v>
      </c>
      <c r="I101" s="6" t="s">
        <v>926</v>
      </c>
      <c r="J101" s="6" t="s">
        <v>114</v>
      </c>
      <c r="K101" s="6" t="s">
        <v>115</v>
      </c>
      <c r="L101" s="8">
        <v>530</v>
      </c>
      <c r="M101" s="8">
        <v>0</v>
      </c>
      <c r="N101" s="8">
        <v>0</v>
      </c>
      <c r="O101" s="8">
        <v>0</v>
      </c>
      <c r="P101" s="8">
        <v>0</v>
      </c>
      <c r="Q101" s="8">
        <v>0</v>
      </c>
      <c r="R101" s="8">
        <v>0</v>
      </c>
      <c r="S101" s="8">
        <v>0</v>
      </c>
      <c r="T101" s="6" t="s">
        <v>927</v>
      </c>
      <c r="U101" s="6" t="s">
        <v>928</v>
      </c>
      <c r="V101" s="7">
        <v>39237</v>
      </c>
      <c r="W101" s="7">
        <v>39052</v>
      </c>
      <c r="X101" s="6" t="s">
        <v>117</v>
      </c>
      <c r="Y101" s="6" t="s">
        <v>118</v>
      </c>
      <c r="Z101" s="6" t="s">
        <v>115</v>
      </c>
      <c r="AA101" s="7">
        <v>39052</v>
      </c>
      <c r="AB101" s="8">
        <v>-122.4666821</v>
      </c>
      <c r="AC101" s="8">
        <v>37.756720899999998</v>
      </c>
      <c r="AD101" s="6" t="s">
        <v>61</v>
      </c>
      <c r="AE101" s="6" t="s">
        <v>54</v>
      </c>
      <c r="AF101" s="8">
        <v>1</v>
      </c>
      <c r="AG101" s="8">
        <v>0</v>
      </c>
      <c r="AH101" s="8">
        <v>0</v>
      </c>
      <c r="AI101" s="8">
        <v>0</v>
      </c>
      <c r="AJ101" s="8">
        <v>0</v>
      </c>
      <c r="AK101" s="8">
        <v>0</v>
      </c>
      <c r="AL101" s="8">
        <v>0</v>
      </c>
      <c r="AM101" s="8">
        <v>0</v>
      </c>
      <c r="AN101" s="6" t="s">
        <v>924</v>
      </c>
      <c r="AO101" s="9"/>
      <c r="AP101" s="9"/>
      <c r="AQ101" s="8">
        <v>0</v>
      </c>
      <c r="AR101" s="6" t="s">
        <v>55</v>
      </c>
      <c r="AS101" s="8">
        <v>2400</v>
      </c>
      <c r="AT101" s="6" t="s">
        <v>929</v>
      </c>
      <c r="AU101" s="6" t="s">
        <v>930</v>
      </c>
      <c r="AV101" s="6" t="s">
        <v>931</v>
      </c>
      <c r="AW101" s="6" t="s">
        <v>932</v>
      </c>
      <c r="AX101" s="6" t="s">
        <v>933</v>
      </c>
      <c r="AY101" s="6" t="s">
        <v>934</v>
      </c>
      <c r="AZ101" t="str">
        <f t="shared" si="1"/>
        <v>1-2 Units</v>
      </c>
    </row>
    <row r="102" spans="1:52">
      <c r="A102" s="8">
        <v>1206</v>
      </c>
      <c r="B102" s="6" t="s">
        <v>935</v>
      </c>
      <c r="C102" s="6" t="s">
        <v>936</v>
      </c>
      <c r="D102" s="6" t="s">
        <v>924</v>
      </c>
      <c r="E102" s="6" t="s">
        <v>54</v>
      </c>
      <c r="F102" s="7">
        <v>39632</v>
      </c>
      <c r="G102" s="8">
        <v>2</v>
      </c>
      <c r="H102" s="6" t="s">
        <v>55</v>
      </c>
      <c r="I102" s="6" t="s">
        <v>937</v>
      </c>
      <c r="J102" s="6" t="s">
        <v>114</v>
      </c>
      <c r="K102" s="6" t="s">
        <v>115</v>
      </c>
      <c r="L102" s="8">
        <v>513</v>
      </c>
      <c r="M102" s="8">
        <v>0</v>
      </c>
      <c r="N102" s="9"/>
      <c r="O102" s="9"/>
      <c r="P102" s="9"/>
      <c r="Q102" s="9"/>
      <c r="R102" s="9"/>
      <c r="S102" s="9"/>
      <c r="T102" s="6" t="s">
        <v>55</v>
      </c>
      <c r="U102" s="6" t="s">
        <v>938</v>
      </c>
      <c r="V102" s="9"/>
      <c r="W102" s="7">
        <v>39632</v>
      </c>
      <c r="X102" s="6" t="s">
        <v>117</v>
      </c>
      <c r="Y102" s="6" t="s">
        <v>118</v>
      </c>
      <c r="Z102" s="6" t="s">
        <v>115</v>
      </c>
      <c r="AA102" s="7">
        <v>39632</v>
      </c>
      <c r="AB102" s="8">
        <v>-122.46737899999999</v>
      </c>
      <c r="AC102" s="8">
        <v>37.756267000000001</v>
      </c>
      <c r="AD102" s="6" t="s">
        <v>61</v>
      </c>
      <c r="AE102" s="6" t="s">
        <v>54</v>
      </c>
      <c r="AF102" s="8">
        <v>1</v>
      </c>
      <c r="AG102" s="8">
        <v>0</v>
      </c>
      <c r="AH102" s="9"/>
      <c r="AI102" s="9"/>
      <c r="AJ102" s="9"/>
      <c r="AK102" s="9"/>
      <c r="AL102" s="9"/>
      <c r="AM102" s="9"/>
      <c r="AN102" s="6" t="s">
        <v>924</v>
      </c>
      <c r="AO102" s="9"/>
      <c r="AP102" s="9"/>
      <c r="AQ102" s="8">
        <v>0</v>
      </c>
      <c r="AR102" s="6" t="s">
        <v>55</v>
      </c>
      <c r="AS102" s="8">
        <v>2400</v>
      </c>
      <c r="AT102" s="6" t="s">
        <v>55</v>
      </c>
      <c r="AU102" s="6" t="s">
        <v>55</v>
      </c>
      <c r="AV102" s="6" t="s">
        <v>55</v>
      </c>
      <c r="AW102" s="6" t="s">
        <v>55</v>
      </c>
      <c r="AX102" s="6" t="s">
        <v>55</v>
      </c>
      <c r="AY102" s="6" t="s">
        <v>55</v>
      </c>
      <c r="AZ102" t="str">
        <f t="shared" si="1"/>
        <v>1-2 Units</v>
      </c>
    </row>
    <row r="103" spans="1:52">
      <c r="A103" s="8">
        <v>1208</v>
      </c>
      <c r="B103" s="6" t="s">
        <v>939</v>
      </c>
      <c r="C103" s="6" t="s">
        <v>940</v>
      </c>
      <c r="D103" s="6" t="s">
        <v>924</v>
      </c>
      <c r="E103" s="6" t="s">
        <v>65</v>
      </c>
      <c r="F103" s="7">
        <v>41282</v>
      </c>
      <c r="G103" s="8">
        <v>6</v>
      </c>
      <c r="H103" s="6" t="s">
        <v>941</v>
      </c>
      <c r="I103" s="6" t="s">
        <v>942</v>
      </c>
      <c r="J103" s="6" t="s">
        <v>114</v>
      </c>
      <c r="K103" s="6" t="s">
        <v>115</v>
      </c>
      <c r="L103" s="8">
        <v>513</v>
      </c>
      <c r="M103" s="8">
        <v>0</v>
      </c>
      <c r="N103" s="9"/>
      <c r="O103" s="9"/>
      <c r="P103" s="9"/>
      <c r="Q103" s="9"/>
      <c r="R103" s="9"/>
      <c r="S103" s="9"/>
      <c r="T103" s="6" t="s">
        <v>943</v>
      </c>
      <c r="U103" s="6" t="s">
        <v>944</v>
      </c>
      <c r="V103" s="7">
        <v>39868</v>
      </c>
      <c r="W103" s="7">
        <v>39909</v>
      </c>
      <c r="X103" s="6" t="s">
        <v>117</v>
      </c>
      <c r="Y103" s="6" t="s">
        <v>118</v>
      </c>
      <c r="Z103" s="6" t="s">
        <v>115</v>
      </c>
      <c r="AA103" s="7">
        <v>39868</v>
      </c>
      <c r="AB103" s="8">
        <v>-122.46606199999999</v>
      </c>
      <c r="AC103" s="8">
        <v>37.756383</v>
      </c>
      <c r="AD103" s="6" t="s">
        <v>61</v>
      </c>
      <c r="AE103" s="6" t="s">
        <v>74</v>
      </c>
      <c r="AF103" s="8">
        <v>6</v>
      </c>
      <c r="AG103" s="8">
        <v>4595</v>
      </c>
      <c r="AH103" s="9"/>
      <c r="AI103" s="9"/>
      <c r="AJ103" s="9"/>
      <c r="AK103" s="9"/>
      <c r="AL103" s="8">
        <v>4595</v>
      </c>
      <c r="AM103" s="9"/>
      <c r="AN103" s="6" t="s">
        <v>924</v>
      </c>
      <c r="AO103" s="9"/>
      <c r="AP103" s="9"/>
      <c r="AQ103" s="8">
        <v>-1</v>
      </c>
      <c r="AR103" s="6" t="s">
        <v>55</v>
      </c>
      <c r="AS103" s="8">
        <v>9199</v>
      </c>
      <c r="AT103" s="6" t="s">
        <v>55</v>
      </c>
      <c r="AU103" s="6" t="s">
        <v>945</v>
      </c>
      <c r="AV103" s="6" t="s">
        <v>946</v>
      </c>
      <c r="AW103" s="6" t="s">
        <v>947</v>
      </c>
      <c r="AX103" s="6" t="s">
        <v>948</v>
      </c>
      <c r="AY103" s="6" t="s">
        <v>949</v>
      </c>
      <c r="AZ103" t="str">
        <f t="shared" si="1"/>
        <v>3-10 Units</v>
      </c>
    </row>
    <row r="104" spans="1:52">
      <c r="A104" s="8">
        <v>1221</v>
      </c>
      <c r="B104" s="6" t="s">
        <v>950</v>
      </c>
      <c r="C104" s="6" t="s">
        <v>951</v>
      </c>
      <c r="D104" s="6" t="s">
        <v>891</v>
      </c>
      <c r="E104" s="6" t="s">
        <v>65</v>
      </c>
      <c r="F104" s="7">
        <v>40683</v>
      </c>
      <c r="G104" s="8">
        <v>0</v>
      </c>
      <c r="H104" s="6" t="s">
        <v>952</v>
      </c>
      <c r="I104" s="6" t="s">
        <v>953</v>
      </c>
      <c r="J104" s="6" t="s">
        <v>238</v>
      </c>
      <c r="K104" s="6" t="s">
        <v>239</v>
      </c>
      <c r="L104" s="8">
        <v>496</v>
      </c>
      <c r="M104" s="8">
        <v>8500</v>
      </c>
      <c r="N104" s="9"/>
      <c r="O104" s="8">
        <v>8500</v>
      </c>
      <c r="P104" s="9"/>
      <c r="Q104" s="9"/>
      <c r="R104" s="9"/>
      <c r="S104" s="9"/>
      <c r="T104" s="6" t="s">
        <v>954</v>
      </c>
      <c r="U104" s="6" t="s">
        <v>955</v>
      </c>
      <c r="V104" s="7">
        <v>39694</v>
      </c>
      <c r="W104" s="7">
        <v>39745</v>
      </c>
      <c r="X104" s="6" t="s">
        <v>956</v>
      </c>
      <c r="Y104" s="6" t="s">
        <v>118</v>
      </c>
      <c r="Z104" s="6" t="s">
        <v>239</v>
      </c>
      <c r="AA104" s="7">
        <v>39694</v>
      </c>
      <c r="AB104" s="8">
        <v>-122.49801859999999</v>
      </c>
      <c r="AC104" s="8">
        <v>37.751406699999997</v>
      </c>
      <c r="AD104" s="6" t="s">
        <v>73</v>
      </c>
      <c r="AE104" s="6" t="s">
        <v>74</v>
      </c>
      <c r="AF104" s="8">
        <v>0</v>
      </c>
      <c r="AG104" s="8">
        <v>8500</v>
      </c>
      <c r="AH104" s="8">
        <v>8500</v>
      </c>
      <c r="AI104" s="9"/>
      <c r="AJ104" s="9"/>
      <c r="AK104" s="9"/>
      <c r="AL104" s="9"/>
      <c r="AM104" s="9"/>
      <c r="AN104" s="6" t="s">
        <v>891</v>
      </c>
      <c r="AO104" s="9"/>
      <c r="AP104" s="9"/>
      <c r="AQ104" s="8">
        <v>-1</v>
      </c>
      <c r="AR104" s="6" t="s">
        <v>55</v>
      </c>
      <c r="AS104" s="8">
        <v>8500</v>
      </c>
      <c r="AT104" s="6" t="s">
        <v>957</v>
      </c>
      <c r="AU104" s="6" t="s">
        <v>958</v>
      </c>
      <c r="AV104" s="6" t="s">
        <v>959</v>
      </c>
      <c r="AW104" s="6" t="s">
        <v>960</v>
      </c>
      <c r="AX104" s="6" t="s">
        <v>108</v>
      </c>
      <c r="AY104" s="6" t="s">
        <v>961</v>
      </c>
      <c r="AZ104" t="str">
        <f t="shared" si="1"/>
        <v>1-2 Units</v>
      </c>
    </row>
    <row r="105" spans="1:52">
      <c r="A105" s="8">
        <v>1233</v>
      </c>
      <c r="B105" s="6" t="s">
        <v>962</v>
      </c>
      <c r="C105" s="6" t="s">
        <v>963</v>
      </c>
      <c r="D105" s="6" t="s">
        <v>924</v>
      </c>
      <c r="E105" s="6" t="s">
        <v>198</v>
      </c>
      <c r="F105" s="7">
        <v>41831</v>
      </c>
      <c r="G105" s="8">
        <v>10</v>
      </c>
      <c r="H105" s="6" t="s">
        <v>964</v>
      </c>
      <c r="I105" s="6" t="s">
        <v>942</v>
      </c>
      <c r="J105" s="6" t="s">
        <v>114</v>
      </c>
      <c r="K105" s="6" t="s">
        <v>115</v>
      </c>
      <c r="L105" s="8">
        <v>115</v>
      </c>
      <c r="M105" s="8">
        <v>0</v>
      </c>
      <c r="N105" s="9"/>
      <c r="O105" s="9"/>
      <c r="P105" s="9"/>
      <c r="Q105" s="9"/>
      <c r="R105" s="9"/>
      <c r="S105" s="9"/>
      <c r="T105" s="6" t="s">
        <v>965</v>
      </c>
      <c r="U105" s="6" t="s">
        <v>966</v>
      </c>
      <c r="V105" s="7">
        <v>39129</v>
      </c>
      <c r="W105" s="7">
        <v>39301</v>
      </c>
      <c r="X105" s="6" t="s">
        <v>117</v>
      </c>
      <c r="Y105" s="6" t="s">
        <v>118</v>
      </c>
      <c r="Z105" s="6" t="s">
        <v>115</v>
      </c>
      <c r="AA105" s="7">
        <v>39129</v>
      </c>
      <c r="AB105" s="8">
        <v>-122.47562910000001</v>
      </c>
      <c r="AC105" s="8">
        <v>37.7438194</v>
      </c>
      <c r="AD105" s="6" t="s">
        <v>61</v>
      </c>
      <c r="AE105" s="6" t="s">
        <v>203</v>
      </c>
      <c r="AF105" s="8">
        <v>10</v>
      </c>
      <c r="AG105" s="8">
        <v>0</v>
      </c>
      <c r="AH105" s="9"/>
      <c r="AI105" s="9"/>
      <c r="AJ105" s="9"/>
      <c r="AK105" s="9"/>
      <c r="AL105" s="9"/>
      <c r="AM105" s="9"/>
      <c r="AN105" s="6" t="s">
        <v>924</v>
      </c>
      <c r="AO105" s="9"/>
      <c r="AP105" s="9"/>
      <c r="AQ105" s="8">
        <v>-1</v>
      </c>
      <c r="AR105" s="6" t="s">
        <v>55</v>
      </c>
      <c r="AS105" s="8">
        <v>16250</v>
      </c>
      <c r="AT105" s="6" t="s">
        <v>967</v>
      </c>
      <c r="AU105" s="6" t="s">
        <v>968</v>
      </c>
      <c r="AV105" s="6" t="s">
        <v>309</v>
      </c>
      <c r="AW105" s="6" t="s">
        <v>969</v>
      </c>
      <c r="AX105" s="6" t="s">
        <v>170</v>
      </c>
      <c r="AY105" s="6" t="s">
        <v>970</v>
      </c>
      <c r="AZ105" t="str">
        <f t="shared" si="1"/>
        <v>3-10 Units</v>
      </c>
    </row>
    <row r="106" spans="1:52">
      <c r="A106" s="8">
        <v>1236</v>
      </c>
      <c r="B106" s="6" t="s">
        <v>971</v>
      </c>
      <c r="C106" s="6" t="s">
        <v>972</v>
      </c>
      <c r="D106" s="6" t="s">
        <v>891</v>
      </c>
      <c r="E106" s="6" t="s">
        <v>198</v>
      </c>
      <c r="F106" s="7">
        <v>40855</v>
      </c>
      <c r="G106" s="8">
        <v>2</v>
      </c>
      <c r="H106" s="6" t="s">
        <v>55</v>
      </c>
      <c r="I106" s="6" t="s">
        <v>973</v>
      </c>
      <c r="J106" s="6" t="s">
        <v>114</v>
      </c>
      <c r="K106" s="6" t="s">
        <v>115</v>
      </c>
      <c r="L106" s="8">
        <v>452</v>
      </c>
      <c r="M106" s="8">
        <v>0</v>
      </c>
      <c r="N106" s="9"/>
      <c r="O106" s="9"/>
      <c r="P106" s="9"/>
      <c r="Q106" s="9"/>
      <c r="R106" s="9"/>
      <c r="S106" s="9"/>
      <c r="T106" s="6" t="s">
        <v>55</v>
      </c>
      <c r="U106" s="6" t="s">
        <v>974</v>
      </c>
      <c r="V106" s="9"/>
      <c r="W106" s="7">
        <v>39602</v>
      </c>
      <c r="X106" s="6" t="s">
        <v>117</v>
      </c>
      <c r="Y106" s="6" t="s">
        <v>118</v>
      </c>
      <c r="Z106" s="6" t="s">
        <v>115</v>
      </c>
      <c r="AA106" s="7">
        <v>39602</v>
      </c>
      <c r="AB106" s="8">
        <v>-122.477609</v>
      </c>
      <c r="AC106" s="8">
        <v>37.744416000000001</v>
      </c>
      <c r="AD106" s="6" t="s">
        <v>61</v>
      </c>
      <c r="AE106" s="6" t="s">
        <v>203</v>
      </c>
      <c r="AF106" s="8">
        <v>1</v>
      </c>
      <c r="AG106" s="8">
        <v>0</v>
      </c>
      <c r="AH106" s="9"/>
      <c r="AI106" s="9"/>
      <c r="AJ106" s="9"/>
      <c r="AK106" s="9"/>
      <c r="AL106" s="9"/>
      <c r="AM106" s="9"/>
      <c r="AN106" s="6" t="s">
        <v>891</v>
      </c>
      <c r="AO106" s="9"/>
      <c r="AP106" s="9"/>
      <c r="AQ106" s="8">
        <v>-1</v>
      </c>
      <c r="AR106" s="6" t="s">
        <v>55</v>
      </c>
      <c r="AS106" s="8">
        <v>2400</v>
      </c>
      <c r="AT106" s="6" t="s">
        <v>55</v>
      </c>
      <c r="AU106" s="6" t="s">
        <v>55</v>
      </c>
      <c r="AV106" s="6" t="s">
        <v>55</v>
      </c>
      <c r="AW106" s="6" t="s">
        <v>55</v>
      </c>
      <c r="AX106" s="6" t="s">
        <v>55</v>
      </c>
      <c r="AY106" s="6" t="s">
        <v>55</v>
      </c>
      <c r="AZ106" t="str">
        <f t="shared" si="1"/>
        <v>1-2 Units</v>
      </c>
    </row>
    <row r="107" spans="1:52">
      <c r="A107" s="8">
        <v>1241</v>
      </c>
      <c r="B107" s="6" t="s">
        <v>975</v>
      </c>
      <c r="C107" s="6" t="s">
        <v>976</v>
      </c>
      <c r="D107" s="6" t="s">
        <v>891</v>
      </c>
      <c r="E107" s="6" t="s">
        <v>261</v>
      </c>
      <c r="F107" s="7">
        <v>39870</v>
      </c>
      <c r="G107" s="8">
        <v>3</v>
      </c>
      <c r="H107" s="6" t="s">
        <v>977</v>
      </c>
      <c r="I107" s="6" t="s">
        <v>978</v>
      </c>
      <c r="J107" s="6" t="s">
        <v>57</v>
      </c>
      <c r="K107" s="6" t="s">
        <v>979</v>
      </c>
      <c r="L107" s="8">
        <v>111</v>
      </c>
      <c r="M107" s="8">
        <v>0</v>
      </c>
      <c r="N107" s="9"/>
      <c r="O107" s="9"/>
      <c r="P107" s="9"/>
      <c r="Q107" s="9"/>
      <c r="R107" s="8">
        <v>0</v>
      </c>
      <c r="S107" s="9"/>
      <c r="T107" s="6" t="s">
        <v>980</v>
      </c>
      <c r="U107" s="6" t="s">
        <v>981</v>
      </c>
      <c r="V107" s="9"/>
      <c r="W107" s="7">
        <v>39428</v>
      </c>
      <c r="X107" s="6" t="s">
        <v>117</v>
      </c>
      <c r="Y107" s="6" t="s">
        <v>118</v>
      </c>
      <c r="Z107" s="6" t="s">
        <v>979</v>
      </c>
      <c r="AA107" s="7">
        <v>39428</v>
      </c>
      <c r="AB107" s="8">
        <v>-122.5041823</v>
      </c>
      <c r="AC107" s="8">
        <v>37.741893599999997</v>
      </c>
      <c r="AD107" s="6" t="s">
        <v>61</v>
      </c>
      <c r="AE107" s="6" t="s">
        <v>203</v>
      </c>
      <c r="AF107" s="8">
        <v>3</v>
      </c>
      <c r="AG107" s="8">
        <v>-1200</v>
      </c>
      <c r="AH107" s="9"/>
      <c r="AI107" s="9"/>
      <c r="AJ107" s="9"/>
      <c r="AK107" s="9"/>
      <c r="AL107" s="8">
        <v>-1200</v>
      </c>
      <c r="AM107" s="9"/>
      <c r="AN107" s="6" t="s">
        <v>891</v>
      </c>
      <c r="AO107" s="9"/>
      <c r="AP107" s="9"/>
      <c r="AQ107" s="8">
        <v>-1</v>
      </c>
      <c r="AR107" s="6" t="s">
        <v>55</v>
      </c>
      <c r="AS107" s="8">
        <v>3600</v>
      </c>
      <c r="AT107" s="6" t="s">
        <v>982</v>
      </c>
      <c r="AU107" s="6" t="s">
        <v>983</v>
      </c>
      <c r="AV107" s="6" t="s">
        <v>984</v>
      </c>
      <c r="AW107" s="6" t="s">
        <v>985</v>
      </c>
      <c r="AX107" s="6" t="s">
        <v>108</v>
      </c>
      <c r="AY107" s="6" t="s">
        <v>986</v>
      </c>
      <c r="AZ107" t="str">
        <f t="shared" si="1"/>
        <v>3-10 Units</v>
      </c>
    </row>
    <row r="108" spans="1:52">
      <c r="A108" s="8">
        <v>1244</v>
      </c>
      <c r="B108" s="6" t="s">
        <v>987</v>
      </c>
      <c r="C108" s="6" t="s">
        <v>988</v>
      </c>
      <c r="D108" s="6" t="s">
        <v>891</v>
      </c>
      <c r="E108" s="6" t="s">
        <v>54</v>
      </c>
      <c r="F108" s="7">
        <v>41639</v>
      </c>
      <c r="G108" s="8">
        <v>2</v>
      </c>
      <c r="H108" s="6" t="s">
        <v>55</v>
      </c>
      <c r="I108" s="6" t="s">
        <v>989</v>
      </c>
      <c r="J108" s="6" t="s">
        <v>57</v>
      </c>
      <c r="K108" s="6" t="s">
        <v>58</v>
      </c>
      <c r="L108" s="8">
        <v>434</v>
      </c>
      <c r="M108" s="8">
        <v>0</v>
      </c>
      <c r="N108" s="9"/>
      <c r="O108" s="9"/>
      <c r="P108" s="9"/>
      <c r="Q108" s="9"/>
      <c r="R108" s="9"/>
      <c r="S108" s="9"/>
      <c r="T108" s="6" t="s">
        <v>55</v>
      </c>
      <c r="U108" s="6" t="s">
        <v>990</v>
      </c>
      <c r="V108" s="9"/>
      <c r="W108" s="7">
        <v>41639</v>
      </c>
      <c r="X108" s="6" t="s">
        <v>117</v>
      </c>
      <c r="Y108" s="6" t="s">
        <v>118</v>
      </c>
      <c r="Z108" s="6" t="s">
        <v>894</v>
      </c>
      <c r="AA108" s="7">
        <v>41639</v>
      </c>
      <c r="AB108" s="8">
        <v>-122.491388</v>
      </c>
      <c r="AC108" s="8">
        <v>37.742111999999999</v>
      </c>
      <c r="AD108" s="6" t="s">
        <v>61</v>
      </c>
      <c r="AE108" s="6" t="s">
        <v>54</v>
      </c>
      <c r="AF108" s="8">
        <v>1</v>
      </c>
      <c r="AG108" s="8">
        <v>0</v>
      </c>
      <c r="AH108" s="9"/>
      <c r="AI108" s="9"/>
      <c r="AJ108" s="9"/>
      <c r="AK108" s="9"/>
      <c r="AL108" s="9"/>
      <c r="AM108" s="9"/>
      <c r="AN108" s="6" t="s">
        <v>891</v>
      </c>
      <c r="AO108" s="9"/>
      <c r="AP108" s="9"/>
      <c r="AQ108" s="8">
        <v>0</v>
      </c>
      <c r="AR108" s="6" t="s">
        <v>55</v>
      </c>
      <c r="AS108" s="8">
        <v>5550</v>
      </c>
      <c r="AT108" s="6" t="s">
        <v>55</v>
      </c>
      <c r="AU108" s="6" t="s">
        <v>55</v>
      </c>
      <c r="AV108" s="6" t="s">
        <v>55</v>
      </c>
      <c r="AW108" s="6" t="s">
        <v>55</v>
      </c>
      <c r="AX108" s="6" t="s">
        <v>55</v>
      </c>
      <c r="AY108" s="6" t="s">
        <v>55</v>
      </c>
      <c r="AZ108" t="str">
        <f t="shared" si="1"/>
        <v>1-2 Units</v>
      </c>
    </row>
    <row r="109" spans="1:52">
      <c r="A109" s="8">
        <v>1246</v>
      </c>
      <c r="B109" s="6" t="s">
        <v>991</v>
      </c>
      <c r="C109" s="6" t="s">
        <v>992</v>
      </c>
      <c r="D109" s="6" t="s">
        <v>891</v>
      </c>
      <c r="E109" s="6" t="s">
        <v>198</v>
      </c>
      <c r="F109" s="7">
        <v>41274</v>
      </c>
      <c r="G109" s="8">
        <v>2</v>
      </c>
      <c r="H109" s="6" t="s">
        <v>993</v>
      </c>
      <c r="I109" s="6" t="s">
        <v>994</v>
      </c>
      <c r="J109" s="6" t="s">
        <v>57</v>
      </c>
      <c r="K109" s="6" t="s">
        <v>58</v>
      </c>
      <c r="L109" s="8">
        <v>435</v>
      </c>
      <c r="M109" s="8">
        <v>2000</v>
      </c>
      <c r="N109" s="8">
        <v>1000</v>
      </c>
      <c r="O109" s="9"/>
      <c r="P109" s="9"/>
      <c r="Q109" s="9"/>
      <c r="R109" s="8">
        <v>1000</v>
      </c>
      <c r="S109" s="9"/>
      <c r="T109" s="6" t="s">
        <v>995</v>
      </c>
      <c r="U109" s="6" t="s">
        <v>996</v>
      </c>
      <c r="V109" s="7">
        <v>39981</v>
      </c>
      <c r="W109" s="7">
        <v>40373</v>
      </c>
      <c r="X109" s="6" t="s">
        <v>570</v>
      </c>
      <c r="Y109" s="6" t="s">
        <v>153</v>
      </c>
      <c r="Z109" s="6" t="s">
        <v>894</v>
      </c>
      <c r="AA109" s="7">
        <v>39981</v>
      </c>
      <c r="AB109" s="8">
        <v>-122.488893</v>
      </c>
      <c r="AC109" s="8">
        <v>37.742221999999998</v>
      </c>
      <c r="AD109" s="6" t="s">
        <v>89</v>
      </c>
      <c r="AE109" s="6" t="s">
        <v>203</v>
      </c>
      <c r="AF109" s="8">
        <v>2</v>
      </c>
      <c r="AG109" s="8">
        <v>1000</v>
      </c>
      <c r="AH109" s="9"/>
      <c r="AI109" s="9"/>
      <c r="AJ109" s="8">
        <v>1000</v>
      </c>
      <c r="AK109" s="9"/>
      <c r="AL109" s="8">
        <v>0</v>
      </c>
      <c r="AM109" s="9"/>
      <c r="AN109" s="6" t="s">
        <v>891</v>
      </c>
      <c r="AO109" s="9"/>
      <c r="AP109" s="9"/>
      <c r="AQ109" s="8">
        <v>-1</v>
      </c>
      <c r="AR109" s="6" t="s">
        <v>55</v>
      </c>
      <c r="AS109" s="8">
        <v>4000</v>
      </c>
      <c r="AT109" s="6" t="s">
        <v>55</v>
      </c>
      <c r="AU109" s="6" t="s">
        <v>997</v>
      </c>
      <c r="AV109" s="6" t="s">
        <v>998</v>
      </c>
      <c r="AW109" s="6" t="s">
        <v>999</v>
      </c>
      <c r="AX109" s="6" t="s">
        <v>232</v>
      </c>
      <c r="AY109" s="6" t="s">
        <v>1000</v>
      </c>
      <c r="AZ109" t="str">
        <f t="shared" si="1"/>
        <v>1-2 Units</v>
      </c>
    </row>
    <row r="110" spans="1:52">
      <c r="A110" s="8">
        <v>1259</v>
      </c>
      <c r="B110" s="6" t="s">
        <v>1001</v>
      </c>
      <c r="C110" s="6" t="s">
        <v>1002</v>
      </c>
      <c r="D110" s="6" t="s">
        <v>724</v>
      </c>
      <c r="E110" s="6" t="s">
        <v>65</v>
      </c>
      <c r="F110" s="7">
        <v>41843</v>
      </c>
      <c r="G110" s="8">
        <v>2</v>
      </c>
      <c r="H110" s="6" t="s">
        <v>1003</v>
      </c>
      <c r="I110" s="6" t="s">
        <v>1004</v>
      </c>
      <c r="J110" s="6" t="s">
        <v>114</v>
      </c>
      <c r="K110" s="6" t="s">
        <v>115</v>
      </c>
      <c r="L110" s="8">
        <v>563</v>
      </c>
      <c r="M110" s="8">
        <v>0</v>
      </c>
      <c r="N110" s="9"/>
      <c r="O110" s="9"/>
      <c r="P110" s="9"/>
      <c r="Q110" s="9"/>
      <c r="R110" s="9"/>
      <c r="S110" s="9"/>
      <c r="T110" s="6" t="s">
        <v>1005</v>
      </c>
      <c r="U110" s="6" t="s">
        <v>1006</v>
      </c>
      <c r="V110" s="7">
        <v>41144</v>
      </c>
      <c r="W110" s="7">
        <v>41089</v>
      </c>
      <c r="X110" s="6" t="s">
        <v>117</v>
      </c>
      <c r="Y110" s="6" t="s">
        <v>118</v>
      </c>
      <c r="Z110" s="6" t="s">
        <v>115</v>
      </c>
      <c r="AA110" s="7">
        <v>41089</v>
      </c>
      <c r="AB110" s="8">
        <v>-122.4392874</v>
      </c>
      <c r="AC110" s="8">
        <v>37.764132099999998</v>
      </c>
      <c r="AD110" s="6" t="s">
        <v>61</v>
      </c>
      <c r="AE110" s="6" t="s">
        <v>74</v>
      </c>
      <c r="AF110" s="8">
        <v>2</v>
      </c>
      <c r="AG110" s="8">
        <v>0</v>
      </c>
      <c r="AH110" s="9"/>
      <c r="AI110" s="9"/>
      <c r="AJ110" s="9"/>
      <c r="AK110" s="9"/>
      <c r="AL110" s="9"/>
      <c r="AM110" s="9"/>
      <c r="AN110" s="6" t="s">
        <v>724</v>
      </c>
      <c r="AO110" s="9"/>
      <c r="AP110" s="9"/>
      <c r="AQ110" s="8">
        <v>-1</v>
      </c>
      <c r="AR110" s="6" t="s">
        <v>1007</v>
      </c>
      <c r="AS110" s="8">
        <v>5095</v>
      </c>
      <c r="AT110" s="6" t="s">
        <v>1008</v>
      </c>
      <c r="AU110" s="6" t="s">
        <v>1009</v>
      </c>
      <c r="AV110" s="6" t="s">
        <v>1010</v>
      </c>
      <c r="AW110" s="6" t="s">
        <v>1011</v>
      </c>
      <c r="AX110" s="6" t="s">
        <v>476</v>
      </c>
      <c r="AY110" s="6" t="s">
        <v>1012</v>
      </c>
      <c r="AZ110" t="str">
        <f t="shared" si="1"/>
        <v>1-2 Units</v>
      </c>
    </row>
    <row r="111" spans="1:52">
      <c r="A111" s="8">
        <v>1262</v>
      </c>
      <c r="B111" s="6" t="s">
        <v>1013</v>
      </c>
      <c r="C111" s="6" t="s">
        <v>1014</v>
      </c>
      <c r="D111" s="6" t="s">
        <v>724</v>
      </c>
      <c r="E111" s="6" t="s">
        <v>54</v>
      </c>
      <c r="F111" s="7">
        <v>41411</v>
      </c>
      <c r="G111" s="8">
        <v>24</v>
      </c>
      <c r="H111" s="6" t="s">
        <v>1015</v>
      </c>
      <c r="I111" s="6" t="s">
        <v>1016</v>
      </c>
      <c r="J111" s="6" t="s">
        <v>488</v>
      </c>
      <c r="K111" s="6" t="s">
        <v>1017</v>
      </c>
      <c r="L111" s="8">
        <v>563</v>
      </c>
      <c r="M111" s="8">
        <v>1900</v>
      </c>
      <c r="N111" s="8">
        <v>0</v>
      </c>
      <c r="O111" s="8">
        <v>0</v>
      </c>
      <c r="P111" s="8">
        <v>0</v>
      </c>
      <c r="Q111" s="8">
        <v>0</v>
      </c>
      <c r="R111" s="8">
        <v>1900</v>
      </c>
      <c r="S111" s="8">
        <v>0</v>
      </c>
      <c r="T111" s="6" t="s">
        <v>1018</v>
      </c>
      <c r="U111" s="6" t="s">
        <v>1019</v>
      </c>
      <c r="V111" s="7">
        <v>38666</v>
      </c>
      <c r="W111" s="7">
        <v>41411</v>
      </c>
      <c r="X111" s="6" t="s">
        <v>1020</v>
      </c>
      <c r="Y111" s="6" t="s">
        <v>140</v>
      </c>
      <c r="Z111" s="6" t="s">
        <v>1021</v>
      </c>
      <c r="AA111" s="7">
        <v>38666</v>
      </c>
      <c r="AB111" s="8">
        <v>-122.4354909</v>
      </c>
      <c r="AC111" s="8">
        <v>37.762872799999997</v>
      </c>
      <c r="AD111" s="6" t="s">
        <v>89</v>
      </c>
      <c r="AE111" s="6" t="s">
        <v>54</v>
      </c>
      <c r="AF111" s="8">
        <v>24</v>
      </c>
      <c r="AG111" s="8">
        <v>1900</v>
      </c>
      <c r="AH111" s="8">
        <v>0</v>
      </c>
      <c r="AI111" s="8">
        <v>0</v>
      </c>
      <c r="AJ111" s="8">
        <v>0</v>
      </c>
      <c r="AK111" s="8">
        <v>0</v>
      </c>
      <c r="AL111" s="8">
        <v>1900</v>
      </c>
      <c r="AM111" s="8">
        <v>0</v>
      </c>
      <c r="AN111" s="6" t="s">
        <v>724</v>
      </c>
      <c r="AO111" s="9"/>
      <c r="AP111" s="9"/>
      <c r="AQ111" s="8">
        <v>0</v>
      </c>
      <c r="AR111" s="6" t="s">
        <v>583</v>
      </c>
      <c r="AS111" s="8">
        <v>31795</v>
      </c>
      <c r="AT111" s="6" t="s">
        <v>55</v>
      </c>
      <c r="AU111" s="6" t="s">
        <v>1022</v>
      </c>
      <c r="AV111" s="6" t="s">
        <v>1023</v>
      </c>
      <c r="AW111" s="6" t="s">
        <v>1024</v>
      </c>
      <c r="AX111" s="6" t="s">
        <v>1025</v>
      </c>
      <c r="AY111" s="6" t="s">
        <v>1026</v>
      </c>
      <c r="AZ111" t="str">
        <f t="shared" si="1"/>
        <v>11-49 Units</v>
      </c>
    </row>
    <row r="112" spans="1:52">
      <c r="A112" s="8">
        <v>1263</v>
      </c>
      <c r="B112" s="6" t="s">
        <v>1027</v>
      </c>
      <c r="C112" s="6" t="s">
        <v>1028</v>
      </c>
      <c r="D112" s="6" t="s">
        <v>724</v>
      </c>
      <c r="E112" s="6" t="s">
        <v>54</v>
      </c>
      <c r="F112" s="7">
        <v>41789</v>
      </c>
      <c r="G112" s="8">
        <v>1</v>
      </c>
      <c r="H112" s="6" t="s">
        <v>55</v>
      </c>
      <c r="I112" s="6" t="s">
        <v>1029</v>
      </c>
      <c r="J112" s="6" t="s">
        <v>114</v>
      </c>
      <c r="K112" s="6" t="s">
        <v>225</v>
      </c>
      <c r="L112" s="8">
        <v>563</v>
      </c>
      <c r="M112" s="8">
        <v>0</v>
      </c>
      <c r="N112" s="9"/>
      <c r="O112" s="9"/>
      <c r="P112" s="9"/>
      <c r="Q112" s="9"/>
      <c r="R112" s="9"/>
      <c r="S112" s="9"/>
      <c r="T112" s="6" t="s">
        <v>55</v>
      </c>
      <c r="U112" s="6" t="s">
        <v>1030</v>
      </c>
      <c r="V112" s="9"/>
      <c r="W112" s="7">
        <v>41789</v>
      </c>
      <c r="X112" s="6" t="s">
        <v>117</v>
      </c>
      <c r="Y112" s="6" t="s">
        <v>118</v>
      </c>
      <c r="Z112" s="6" t="s">
        <v>225</v>
      </c>
      <c r="AA112" s="7">
        <v>41789</v>
      </c>
      <c r="AB112" s="8">
        <v>-122.43792639999999</v>
      </c>
      <c r="AC112" s="8">
        <v>37.762422899999997</v>
      </c>
      <c r="AD112" s="6" t="s">
        <v>61</v>
      </c>
      <c r="AE112" s="6" t="s">
        <v>54</v>
      </c>
      <c r="AF112" s="8">
        <v>1</v>
      </c>
      <c r="AG112" s="8">
        <v>0</v>
      </c>
      <c r="AH112" s="9"/>
      <c r="AI112" s="9"/>
      <c r="AJ112" s="9"/>
      <c r="AK112" s="9"/>
      <c r="AL112" s="9"/>
      <c r="AM112" s="9"/>
      <c r="AN112" s="6" t="s">
        <v>724</v>
      </c>
      <c r="AO112" s="9"/>
      <c r="AP112" s="9"/>
      <c r="AQ112" s="8">
        <v>0</v>
      </c>
      <c r="AR112" s="6" t="s">
        <v>1007</v>
      </c>
      <c r="AS112" s="8">
        <v>6000</v>
      </c>
      <c r="AT112" s="6" t="s">
        <v>55</v>
      </c>
      <c r="AU112" s="6" t="s">
        <v>55</v>
      </c>
      <c r="AV112" s="6" t="s">
        <v>55</v>
      </c>
      <c r="AW112" s="6" t="s">
        <v>55</v>
      </c>
      <c r="AX112" s="6" t="s">
        <v>55</v>
      </c>
      <c r="AY112" s="6" t="s">
        <v>55</v>
      </c>
      <c r="AZ112" t="str">
        <f t="shared" si="1"/>
        <v>1-2 Units</v>
      </c>
    </row>
    <row r="113" spans="1:52">
      <c r="A113" s="8">
        <v>1264</v>
      </c>
      <c r="B113" s="6" t="s">
        <v>1031</v>
      </c>
      <c r="C113" s="6" t="s">
        <v>1032</v>
      </c>
      <c r="D113" s="6" t="s">
        <v>724</v>
      </c>
      <c r="E113" s="6" t="s">
        <v>54</v>
      </c>
      <c r="F113" s="7">
        <v>38779.590798611112</v>
      </c>
      <c r="G113" s="8">
        <v>2</v>
      </c>
      <c r="H113" s="6" t="s">
        <v>1033</v>
      </c>
      <c r="I113" s="6" t="s">
        <v>1034</v>
      </c>
      <c r="J113" s="6" t="s">
        <v>114</v>
      </c>
      <c r="K113" s="6" t="s">
        <v>115</v>
      </c>
      <c r="L113" s="8">
        <v>563</v>
      </c>
      <c r="M113" s="8">
        <v>0</v>
      </c>
      <c r="N113" s="8">
        <v>0</v>
      </c>
      <c r="O113" s="8">
        <v>0</v>
      </c>
      <c r="P113" s="8">
        <v>0</v>
      </c>
      <c r="Q113" s="8">
        <v>0</v>
      </c>
      <c r="R113" s="8">
        <v>0</v>
      </c>
      <c r="S113" s="8">
        <v>0</v>
      </c>
      <c r="T113" s="6" t="s">
        <v>1035</v>
      </c>
      <c r="U113" s="6" t="s">
        <v>1036</v>
      </c>
      <c r="V113" s="7">
        <v>38779</v>
      </c>
      <c r="W113" s="7">
        <v>38597</v>
      </c>
      <c r="X113" s="6" t="s">
        <v>117</v>
      </c>
      <c r="Y113" s="6" t="s">
        <v>118</v>
      </c>
      <c r="Z113" s="6" t="s">
        <v>115</v>
      </c>
      <c r="AA113" s="7">
        <v>38597</v>
      </c>
      <c r="AB113" s="8">
        <v>-122.4396844</v>
      </c>
      <c r="AC113" s="8">
        <v>37.762803300000002</v>
      </c>
      <c r="AD113" s="6" t="s">
        <v>61</v>
      </c>
      <c r="AE113" s="6" t="s">
        <v>54</v>
      </c>
      <c r="AF113" s="8">
        <v>1</v>
      </c>
      <c r="AG113" s="8">
        <v>0</v>
      </c>
      <c r="AH113" s="8">
        <v>0</v>
      </c>
      <c r="AI113" s="8">
        <v>0</v>
      </c>
      <c r="AJ113" s="8">
        <v>0</v>
      </c>
      <c r="AK113" s="8">
        <v>0</v>
      </c>
      <c r="AL113" s="8">
        <v>0</v>
      </c>
      <c r="AM113" s="8">
        <v>0</v>
      </c>
      <c r="AN113" s="6" t="s">
        <v>724</v>
      </c>
      <c r="AO113" s="9"/>
      <c r="AP113" s="9"/>
      <c r="AQ113" s="8">
        <v>-1</v>
      </c>
      <c r="AR113" s="6" t="s">
        <v>55</v>
      </c>
      <c r="AS113" s="8">
        <v>2400</v>
      </c>
      <c r="AT113" s="6" t="s">
        <v>1037</v>
      </c>
      <c r="AU113" s="6" t="s">
        <v>1038</v>
      </c>
      <c r="AV113" s="6" t="s">
        <v>1039</v>
      </c>
      <c r="AW113" s="6" t="s">
        <v>1040</v>
      </c>
      <c r="AX113" s="6" t="s">
        <v>79</v>
      </c>
      <c r="AY113" s="6" t="s">
        <v>1041</v>
      </c>
      <c r="AZ113" t="str">
        <f t="shared" si="1"/>
        <v>1-2 Units</v>
      </c>
    </row>
    <row r="114" spans="1:52">
      <c r="A114" s="8">
        <v>1272</v>
      </c>
      <c r="B114" s="6" t="s">
        <v>1042</v>
      </c>
      <c r="C114" s="6" t="s">
        <v>1043</v>
      </c>
      <c r="D114" s="6" t="s">
        <v>924</v>
      </c>
      <c r="E114" s="6" t="s">
        <v>198</v>
      </c>
      <c r="F114" s="7">
        <v>41542</v>
      </c>
      <c r="G114" s="8">
        <v>2</v>
      </c>
      <c r="H114" s="6" t="s">
        <v>55</v>
      </c>
      <c r="I114" s="6" t="s">
        <v>1044</v>
      </c>
      <c r="J114" s="6" t="s">
        <v>114</v>
      </c>
      <c r="K114" s="6" t="s">
        <v>115</v>
      </c>
      <c r="L114" s="8">
        <v>546</v>
      </c>
      <c r="M114" s="8">
        <v>0</v>
      </c>
      <c r="N114" s="9"/>
      <c r="O114" s="9"/>
      <c r="P114" s="9"/>
      <c r="Q114" s="9"/>
      <c r="R114" s="9"/>
      <c r="S114" s="9"/>
      <c r="T114" s="6" t="s">
        <v>55</v>
      </c>
      <c r="U114" s="6" t="s">
        <v>1045</v>
      </c>
      <c r="V114" s="9"/>
      <c r="W114" s="7">
        <v>39535</v>
      </c>
      <c r="X114" s="6" t="s">
        <v>117</v>
      </c>
      <c r="Y114" s="6" t="s">
        <v>118</v>
      </c>
      <c r="Z114" s="6" t="s">
        <v>115</v>
      </c>
      <c r="AA114" s="7">
        <v>39535</v>
      </c>
      <c r="AB114" s="8">
        <v>-122.45226580000001</v>
      </c>
      <c r="AC114" s="8">
        <v>37.762890499999997</v>
      </c>
      <c r="AD114" s="6" t="s">
        <v>61</v>
      </c>
      <c r="AE114" s="6" t="s">
        <v>203</v>
      </c>
      <c r="AF114" s="8">
        <v>2</v>
      </c>
      <c r="AG114" s="8">
        <v>0</v>
      </c>
      <c r="AH114" s="9"/>
      <c r="AI114" s="9"/>
      <c r="AJ114" s="9"/>
      <c r="AK114" s="9"/>
      <c r="AL114" s="9"/>
      <c r="AM114" s="9"/>
      <c r="AN114" s="6" t="s">
        <v>924</v>
      </c>
      <c r="AO114" s="9"/>
      <c r="AP114" s="9"/>
      <c r="AQ114" s="8">
        <v>-1</v>
      </c>
      <c r="AR114" s="6" t="s">
        <v>55</v>
      </c>
      <c r="AS114" s="8">
        <v>2400</v>
      </c>
      <c r="AT114" s="6" t="s">
        <v>55</v>
      </c>
      <c r="AU114" s="6" t="s">
        <v>55</v>
      </c>
      <c r="AV114" s="6" t="s">
        <v>55</v>
      </c>
      <c r="AW114" s="6" t="s">
        <v>55</v>
      </c>
      <c r="AX114" s="6" t="s">
        <v>55</v>
      </c>
      <c r="AY114" s="6" t="s">
        <v>55</v>
      </c>
      <c r="AZ114" t="str">
        <f t="shared" si="1"/>
        <v>1-2 Units</v>
      </c>
    </row>
    <row r="115" spans="1:52">
      <c r="A115" s="8">
        <v>1273</v>
      </c>
      <c r="B115" s="6" t="s">
        <v>1046</v>
      </c>
      <c r="C115" s="6" t="s">
        <v>1047</v>
      </c>
      <c r="D115" s="6" t="s">
        <v>924</v>
      </c>
      <c r="E115" s="6" t="s">
        <v>135</v>
      </c>
      <c r="F115" s="7">
        <v>41340</v>
      </c>
      <c r="G115" s="8">
        <v>34</v>
      </c>
      <c r="H115" s="6" t="s">
        <v>1048</v>
      </c>
      <c r="I115" s="6" t="s">
        <v>55</v>
      </c>
      <c r="J115" s="6" t="s">
        <v>114</v>
      </c>
      <c r="K115" s="6" t="s">
        <v>124</v>
      </c>
      <c r="L115" s="8">
        <v>517</v>
      </c>
      <c r="M115" s="8">
        <v>0</v>
      </c>
      <c r="N115" s="8">
        <v>0</v>
      </c>
      <c r="O115" s="8">
        <v>0</v>
      </c>
      <c r="P115" s="8">
        <v>0</v>
      </c>
      <c r="Q115" s="8">
        <v>0</v>
      </c>
      <c r="R115" s="8">
        <v>0</v>
      </c>
      <c r="S115" s="8">
        <v>0</v>
      </c>
      <c r="T115" s="6" t="s">
        <v>1049</v>
      </c>
      <c r="U115" s="6" t="s">
        <v>55</v>
      </c>
      <c r="V115" s="7">
        <v>38071</v>
      </c>
      <c r="W115" s="9"/>
      <c r="X115" s="6" t="s">
        <v>117</v>
      </c>
      <c r="Y115" s="6" t="s">
        <v>118</v>
      </c>
      <c r="Z115" s="6" t="s">
        <v>124</v>
      </c>
      <c r="AA115" s="7">
        <v>38071</v>
      </c>
      <c r="AB115" s="8">
        <v>-122.45971729999999</v>
      </c>
      <c r="AC115" s="8">
        <v>37.756996600000001</v>
      </c>
      <c r="AD115" s="6" t="s">
        <v>61</v>
      </c>
      <c r="AE115" s="6" t="s">
        <v>135</v>
      </c>
      <c r="AF115" s="8">
        <v>34</v>
      </c>
      <c r="AG115" s="8">
        <v>0</v>
      </c>
      <c r="AH115" s="8">
        <v>0</v>
      </c>
      <c r="AI115" s="8">
        <v>0</v>
      </c>
      <c r="AJ115" s="8">
        <v>0</v>
      </c>
      <c r="AK115" s="8">
        <v>0</v>
      </c>
      <c r="AL115" s="8">
        <v>0</v>
      </c>
      <c r="AM115" s="8">
        <v>0</v>
      </c>
      <c r="AN115" s="6" t="s">
        <v>924</v>
      </c>
      <c r="AO115" s="9"/>
      <c r="AP115" s="9"/>
      <c r="AQ115" s="8">
        <v>-1</v>
      </c>
      <c r="AR115" s="6" t="s">
        <v>55</v>
      </c>
      <c r="AS115" s="8">
        <v>68440</v>
      </c>
      <c r="AT115" s="6" t="s">
        <v>55</v>
      </c>
      <c r="AU115" s="6" t="s">
        <v>1050</v>
      </c>
      <c r="AV115" s="6" t="s">
        <v>1051</v>
      </c>
      <c r="AW115" s="6" t="s">
        <v>1052</v>
      </c>
      <c r="AX115" s="6" t="s">
        <v>108</v>
      </c>
      <c r="AY115" s="6" t="s">
        <v>1053</v>
      </c>
      <c r="AZ115" t="str">
        <f t="shared" si="1"/>
        <v>11-49 Units</v>
      </c>
    </row>
    <row r="116" spans="1:52">
      <c r="A116" s="8">
        <v>1316</v>
      </c>
      <c r="B116" s="6" t="s">
        <v>1054</v>
      </c>
      <c r="C116" s="6" t="s">
        <v>1055</v>
      </c>
      <c r="D116" s="6" t="s">
        <v>924</v>
      </c>
      <c r="E116" s="6" t="s">
        <v>65</v>
      </c>
      <c r="F116" s="7">
        <v>41095</v>
      </c>
      <c r="G116" s="8">
        <v>1</v>
      </c>
      <c r="H116" s="6" t="s">
        <v>1056</v>
      </c>
      <c r="I116" s="6" t="s">
        <v>1057</v>
      </c>
      <c r="J116" s="6" t="s">
        <v>114</v>
      </c>
      <c r="K116" s="6" t="s">
        <v>1058</v>
      </c>
      <c r="L116" s="8">
        <v>195</v>
      </c>
      <c r="M116" s="8">
        <v>0</v>
      </c>
      <c r="N116" s="8">
        <v>0</v>
      </c>
      <c r="O116" s="8">
        <v>0</v>
      </c>
      <c r="P116" s="8">
        <v>0</v>
      </c>
      <c r="Q116" s="8">
        <v>0</v>
      </c>
      <c r="R116" s="8">
        <v>0</v>
      </c>
      <c r="S116" s="8">
        <v>0</v>
      </c>
      <c r="T116" s="6" t="s">
        <v>1059</v>
      </c>
      <c r="U116" s="6" t="s">
        <v>1060</v>
      </c>
      <c r="V116" s="7">
        <v>38882</v>
      </c>
      <c r="W116" s="7">
        <v>38183</v>
      </c>
      <c r="X116" s="6" t="s">
        <v>117</v>
      </c>
      <c r="Y116" s="6" t="s">
        <v>118</v>
      </c>
      <c r="Z116" s="6" t="s">
        <v>1058</v>
      </c>
      <c r="AA116" s="7">
        <v>38183</v>
      </c>
      <c r="AB116" s="8">
        <v>-122.4513055</v>
      </c>
      <c r="AC116" s="8">
        <v>37.758529000000003</v>
      </c>
      <c r="AD116" s="6" t="s">
        <v>61</v>
      </c>
      <c r="AE116" s="6" t="s">
        <v>74</v>
      </c>
      <c r="AF116" s="8">
        <v>1</v>
      </c>
      <c r="AG116" s="8">
        <v>0</v>
      </c>
      <c r="AH116" s="8">
        <v>0</v>
      </c>
      <c r="AI116" s="8">
        <v>0</v>
      </c>
      <c r="AJ116" s="8">
        <v>0</v>
      </c>
      <c r="AK116" s="8">
        <v>0</v>
      </c>
      <c r="AL116" s="8">
        <v>0</v>
      </c>
      <c r="AM116" s="8">
        <v>0</v>
      </c>
      <c r="AN116" s="6" t="s">
        <v>924</v>
      </c>
      <c r="AO116" s="9"/>
      <c r="AP116" s="9"/>
      <c r="AQ116" s="8">
        <v>-1</v>
      </c>
      <c r="AR116" s="6" t="s">
        <v>55</v>
      </c>
      <c r="AS116" s="8">
        <v>1200</v>
      </c>
      <c r="AT116" s="6" t="s">
        <v>1061</v>
      </c>
      <c r="AU116" s="6" t="s">
        <v>1062</v>
      </c>
      <c r="AV116" s="6" t="s">
        <v>1063</v>
      </c>
      <c r="AW116" s="6" t="s">
        <v>1064</v>
      </c>
      <c r="AX116" s="6" t="s">
        <v>1065</v>
      </c>
      <c r="AY116" s="6" t="s">
        <v>1066</v>
      </c>
      <c r="AZ116" t="str">
        <f t="shared" si="1"/>
        <v>1-2 Units</v>
      </c>
    </row>
    <row r="117" spans="1:52">
      <c r="A117" s="8">
        <v>1327</v>
      </c>
      <c r="B117" s="6" t="s">
        <v>1067</v>
      </c>
      <c r="C117" s="6" t="s">
        <v>1068</v>
      </c>
      <c r="D117" s="6" t="s">
        <v>911</v>
      </c>
      <c r="E117" s="6" t="s">
        <v>54</v>
      </c>
      <c r="F117" s="7">
        <v>39534</v>
      </c>
      <c r="G117" s="8">
        <v>1</v>
      </c>
      <c r="H117" s="6" t="s">
        <v>1069</v>
      </c>
      <c r="I117" s="6" t="s">
        <v>1070</v>
      </c>
      <c r="J117" s="6" t="s">
        <v>114</v>
      </c>
      <c r="K117" s="6" t="s">
        <v>1071</v>
      </c>
      <c r="L117" s="8">
        <v>177</v>
      </c>
      <c r="M117" s="8">
        <v>0</v>
      </c>
      <c r="N117" s="9"/>
      <c r="O117" s="9"/>
      <c r="P117" s="9"/>
      <c r="Q117" s="9"/>
      <c r="R117" s="9"/>
      <c r="S117" s="9"/>
      <c r="T117" s="6" t="s">
        <v>1072</v>
      </c>
      <c r="U117" s="6" t="s">
        <v>1073</v>
      </c>
      <c r="V117" s="7">
        <v>39723</v>
      </c>
      <c r="W117" s="7">
        <v>39534</v>
      </c>
      <c r="X117" s="6" t="s">
        <v>117</v>
      </c>
      <c r="Y117" s="6" t="s">
        <v>118</v>
      </c>
      <c r="Z117" s="6" t="s">
        <v>1071</v>
      </c>
      <c r="AA117" s="7">
        <v>39534</v>
      </c>
      <c r="AB117" s="8">
        <v>-122.446962</v>
      </c>
      <c r="AC117" s="8">
        <v>37.757702000000002</v>
      </c>
      <c r="AD117" s="6" t="s">
        <v>61</v>
      </c>
      <c r="AE117" s="6" t="s">
        <v>54</v>
      </c>
      <c r="AF117" s="8">
        <v>1</v>
      </c>
      <c r="AG117" s="8">
        <v>0</v>
      </c>
      <c r="AH117" s="9"/>
      <c r="AI117" s="9"/>
      <c r="AJ117" s="9"/>
      <c r="AK117" s="9"/>
      <c r="AL117" s="9"/>
      <c r="AM117" s="9"/>
      <c r="AN117" s="6" t="s">
        <v>911</v>
      </c>
      <c r="AO117" s="9"/>
      <c r="AP117" s="9"/>
      <c r="AQ117" s="8">
        <v>0</v>
      </c>
      <c r="AR117" s="6" t="s">
        <v>55</v>
      </c>
      <c r="AS117" s="8">
        <v>1200</v>
      </c>
      <c r="AT117" s="6" t="s">
        <v>1074</v>
      </c>
      <c r="AU117" s="6" t="s">
        <v>1075</v>
      </c>
      <c r="AV117" s="6" t="s">
        <v>1076</v>
      </c>
      <c r="AW117" s="6" t="s">
        <v>1077</v>
      </c>
      <c r="AX117" s="6" t="s">
        <v>1078</v>
      </c>
      <c r="AY117" s="6" t="s">
        <v>1079</v>
      </c>
      <c r="AZ117" t="str">
        <f t="shared" si="1"/>
        <v>1-2 Units</v>
      </c>
    </row>
    <row r="118" spans="1:52">
      <c r="A118" s="8">
        <v>1335</v>
      </c>
      <c r="B118" s="6" t="s">
        <v>1080</v>
      </c>
      <c r="C118" s="6" t="s">
        <v>1081</v>
      </c>
      <c r="D118" s="6" t="s">
        <v>911</v>
      </c>
      <c r="E118" s="6" t="s">
        <v>54</v>
      </c>
      <c r="F118" s="7">
        <v>38730.407916666663</v>
      </c>
      <c r="G118" s="8">
        <v>1</v>
      </c>
      <c r="H118" s="6" t="s">
        <v>55</v>
      </c>
      <c r="I118" s="6" t="s">
        <v>1082</v>
      </c>
      <c r="J118" s="6" t="s">
        <v>114</v>
      </c>
      <c r="K118" s="6" t="s">
        <v>115</v>
      </c>
      <c r="L118" s="8">
        <v>179</v>
      </c>
      <c r="M118" s="8">
        <v>0</v>
      </c>
      <c r="N118" s="8">
        <v>0</v>
      </c>
      <c r="O118" s="8">
        <v>0</v>
      </c>
      <c r="P118" s="8">
        <v>0</v>
      </c>
      <c r="Q118" s="8">
        <v>0</v>
      </c>
      <c r="R118" s="8">
        <v>0</v>
      </c>
      <c r="S118" s="8">
        <v>0</v>
      </c>
      <c r="T118" s="6" t="s">
        <v>55</v>
      </c>
      <c r="U118" s="6" t="s">
        <v>1083</v>
      </c>
      <c r="V118" s="9"/>
      <c r="W118" s="7">
        <v>38730.407916666663</v>
      </c>
      <c r="X118" s="6" t="s">
        <v>117</v>
      </c>
      <c r="Y118" s="6" t="s">
        <v>118</v>
      </c>
      <c r="Z118" s="6" t="s">
        <v>115</v>
      </c>
      <c r="AA118" s="7">
        <v>38730.407916666663</v>
      </c>
      <c r="AB118" s="8">
        <v>-122.43543699999999</v>
      </c>
      <c r="AC118" s="8">
        <v>37.757074000000003</v>
      </c>
      <c r="AD118" s="6" t="s">
        <v>61</v>
      </c>
      <c r="AE118" s="6" t="s">
        <v>54</v>
      </c>
      <c r="AF118" s="8">
        <v>1</v>
      </c>
      <c r="AG118" s="8">
        <v>0</v>
      </c>
      <c r="AH118" s="8">
        <v>0</v>
      </c>
      <c r="AI118" s="8">
        <v>0</v>
      </c>
      <c r="AJ118" s="8">
        <v>0</v>
      </c>
      <c r="AK118" s="8">
        <v>0</v>
      </c>
      <c r="AL118" s="8">
        <v>0</v>
      </c>
      <c r="AM118" s="8">
        <v>0</v>
      </c>
      <c r="AN118" s="6" t="s">
        <v>911</v>
      </c>
      <c r="AO118" s="9"/>
      <c r="AP118" s="9"/>
      <c r="AQ118" s="8">
        <v>0</v>
      </c>
      <c r="AR118" s="6" t="s">
        <v>55</v>
      </c>
      <c r="AS118" s="8">
        <v>1200</v>
      </c>
      <c r="AT118" s="6" t="s">
        <v>55</v>
      </c>
      <c r="AU118" s="6" t="s">
        <v>55</v>
      </c>
      <c r="AV118" s="6" t="s">
        <v>55</v>
      </c>
      <c r="AW118" s="6" t="s">
        <v>55</v>
      </c>
      <c r="AX118" s="6" t="s">
        <v>55</v>
      </c>
      <c r="AY118" s="6" t="s">
        <v>55</v>
      </c>
      <c r="AZ118" t="str">
        <f t="shared" si="1"/>
        <v>1-2 Units</v>
      </c>
    </row>
    <row r="119" spans="1:52">
      <c r="A119" s="8">
        <v>1349</v>
      </c>
      <c r="B119" s="6" t="s">
        <v>1084</v>
      </c>
      <c r="C119" s="6" t="s">
        <v>1085</v>
      </c>
      <c r="D119" s="6" t="s">
        <v>924</v>
      </c>
      <c r="E119" s="6" t="s">
        <v>65</v>
      </c>
      <c r="F119" s="7">
        <v>41905</v>
      </c>
      <c r="G119" s="8">
        <v>1</v>
      </c>
      <c r="H119" s="6" t="s">
        <v>55</v>
      </c>
      <c r="I119" s="6" t="s">
        <v>1086</v>
      </c>
      <c r="J119" s="6" t="s">
        <v>114</v>
      </c>
      <c r="K119" s="6" t="s">
        <v>1071</v>
      </c>
      <c r="L119" s="8">
        <v>151</v>
      </c>
      <c r="M119" s="8">
        <v>0</v>
      </c>
      <c r="N119" s="9"/>
      <c r="O119" s="9"/>
      <c r="P119" s="9"/>
      <c r="Q119" s="9"/>
      <c r="R119" s="9"/>
      <c r="S119" s="9"/>
      <c r="T119" s="6" t="s">
        <v>55</v>
      </c>
      <c r="U119" s="6" t="s">
        <v>1087</v>
      </c>
      <c r="V119" s="9"/>
      <c r="W119" s="7">
        <v>39393</v>
      </c>
      <c r="X119" s="6" t="s">
        <v>117</v>
      </c>
      <c r="Y119" s="6" t="s">
        <v>118</v>
      </c>
      <c r="Z119" s="6" t="s">
        <v>1071</v>
      </c>
      <c r="AA119" s="7">
        <v>39393</v>
      </c>
      <c r="AB119" s="8">
        <v>-122.4509959</v>
      </c>
      <c r="AC119" s="8">
        <v>37.747147900000002</v>
      </c>
      <c r="AD119" s="6" t="s">
        <v>61</v>
      </c>
      <c r="AE119" s="6" t="s">
        <v>74</v>
      </c>
      <c r="AF119" s="8">
        <v>1</v>
      </c>
      <c r="AG119" s="8">
        <v>0</v>
      </c>
      <c r="AH119" s="9"/>
      <c r="AI119" s="9"/>
      <c r="AJ119" s="9"/>
      <c r="AK119" s="9"/>
      <c r="AL119" s="9"/>
      <c r="AM119" s="9"/>
      <c r="AN119" s="6" t="s">
        <v>924</v>
      </c>
      <c r="AO119" s="9"/>
      <c r="AP119" s="9"/>
      <c r="AQ119" s="8">
        <v>-1</v>
      </c>
      <c r="AR119" s="6" t="s">
        <v>55</v>
      </c>
      <c r="AS119" s="8">
        <v>1200</v>
      </c>
      <c r="AT119" s="6" t="s">
        <v>55</v>
      </c>
      <c r="AU119" s="6" t="s">
        <v>55</v>
      </c>
      <c r="AV119" s="6" t="s">
        <v>55</v>
      </c>
      <c r="AW119" s="6" t="s">
        <v>55</v>
      </c>
      <c r="AX119" s="6" t="s">
        <v>55</v>
      </c>
      <c r="AY119" s="6" t="s">
        <v>55</v>
      </c>
      <c r="AZ119" t="str">
        <f t="shared" si="1"/>
        <v>1-2 Units</v>
      </c>
    </row>
    <row r="120" spans="1:52">
      <c r="A120" s="8">
        <v>1350</v>
      </c>
      <c r="B120" s="6" t="s">
        <v>1088</v>
      </c>
      <c r="C120" s="6" t="s">
        <v>1089</v>
      </c>
      <c r="D120" s="6" t="s">
        <v>924</v>
      </c>
      <c r="E120" s="6" t="s">
        <v>261</v>
      </c>
      <c r="F120" s="7">
        <v>40324</v>
      </c>
      <c r="G120" s="8">
        <v>1</v>
      </c>
      <c r="H120" s="6" t="s">
        <v>1090</v>
      </c>
      <c r="I120" s="6" t="s">
        <v>1091</v>
      </c>
      <c r="J120" s="6" t="s">
        <v>114</v>
      </c>
      <c r="K120" s="6" t="s">
        <v>1071</v>
      </c>
      <c r="L120" s="8">
        <v>151</v>
      </c>
      <c r="M120" s="8">
        <v>0</v>
      </c>
      <c r="N120" s="9"/>
      <c r="O120" s="9"/>
      <c r="P120" s="9"/>
      <c r="Q120" s="9"/>
      <c r="R120" s="9"/>
      <c r="S120" s="9"/>
      <c r="T120" s="6" t="s">
        <v>1092</v>
      </c>
      <c r="U120" s="6" t="s">
        <v>1093</v>
      </c>
      <c r="V120" s="9"/>
      <c r="W120" s="7">
        <v>39743</v>
      </c>
      <c r="X120" s="6" t="s">
        <v>117</v>
      </c>
      <c r="Y120" s="6" t="s">
        <v>118</v>
      </c>
      <c r="Z120" s="6" t="s">
        <v>1071</v>
      </c>
      <c r="AA120" s="7">
        <v>39743</v>
      </c>
      <c r="AB120" s="8">
        <v>-122.45070800000001</v>
      </c>
      <c r="AC120" s="8">
        <v>37.746445000000001</v>
      </c>
      <c r="AD120" s="6" t="s">
        <v>61</v>
      </c>
      <c r="AE120" s="6" t="s">
        <v>203</v>
      </c>
      <c r="AF120" s="8">
        <v>1</v>
      </c>
      <c r="AG120" s="8">
        <v>0</v>
      </c>
      <c r="AH120" s="9"/>
      <c r="AI120" s="9"/>
      <c r="AJ120" s="9"/>
      <c r="AK120" s="9"/>
      <c r="AL120" s="9"/>
      <c r="AM120" s="9"/>
      <c r="AN120" s="6" t="s">
        <v>924</v>
      </c>
      <c r="AO120" s="9"/>
      <c r="AP120" s="9"/>
      <c r="AQ120" s="8">
        <v>-1</v>
      </c>
      <c r="AR120" s="6" t="s">
        <v>55</v>
      </c>
      <c r="AS120" s="8">
        <v>1200</v>
      </c>
      <c r="AT120" s="6" t="s">
        <v>1094</v>
      </c>
      <c r="AU120" s="6" t="s">
        <v>1095</v>
      </c>
      <c r="AV120" s="6" t="s">
        <v>1096</v>
      </c>
      <c r="AW120" s="6" t="s">
        <v>1097</v>
      </c>
      <c r="AX120" s="6" t="s">
        <v>1098</v>
      </c>
      <c r="AY120" s="6" t="s">
        <v>1099</v>
      </c>
      <c r="AZ120" t="str">
        <f t="shared" si="1"/>
        <v>1-2 Units</v>
      </c>
    </row>
    <row r="121" spans="1:52">
      <c r="A121" s="8">
        <v>1364</v>
      </c>
      <c r="B121" s="6" t="s">
        <v>1100</v>
      </c>
      <c r="C121" s="6" t="s">
        <v>1101</v>
      </c>
      <c r="D121" s="6" t="s">
        <v>64</v>
      </c>
      <c r="E121" s="6" t="s">
        <v>65</v>
      </c>
      <c r="F121" s="7">
        <v>41913</v>
      </c>
      <c r="G121" s="8">
        <v>0</v>
      </c>
      <c r="H121" s="6" t="s">
        <v>1102</v>
      </c>
      <c r="I121" s="6" t="s">
        <v>55</v>
      </c>
      <c r="J121" s="6" t="s">
        <v>67</v>
      </c>
      <c r="K121" s="6" t="s">
        <v>85</v>
      </c>
      <c r="L121" s="8">
        <v>621</v>
      </c>
      <c r="M121" s="8">
        <v>20000</v>
      </c>
      <c r="N121" s="9"/>
      <c r="O121" s="9"/>
      <c r="P121" s="9"/>
      <c r="Q121" s="9"/>
      <c r="R121" s="8">
        <v>20000</v>
      </c>
      <c r="S121" s="9"/>
      <c r="T121" s="6" t="s">
        <v>1103</v>
      </c>
      <c r="U121" s="6" t="s">
        <v>1104</v>
      </c>
      <c r="V121" s="7">
        <v>41031</v>
      </c>
      <c r="W121" s="9"/>
      <c r="X121" s="6" t="s">
        <v>446</v>
      </c>
      <c r="Y121" s="6" t="s">
        <v>447</v>
      </c>
      <c r="Z121" s="6" t="s">
        <v>85</v>
      </c>
      <c r="AA121" s="7">
        <v>41031</v>
      </c>
      <c r="AB121" s="8">
        <v>-122.41307</v>
      </c>
      <c r="AC121" s="8">
        <v>37.779871999999997</v>
      </c>
      <c r="AD121" s="6" t="s">
        <v>1105</v>
      </c>
      <c r="AE121" s="6" t="s">
        <v>74</v>
      </c>
      <c r="AF121" s="8">
        <v>0</v>
      </c>
      <c r="AG121" s="8">
        <v>7690</v>
      </c>
      <c r="AH121" s="9"/>
      <c r="AI121" s="9"/>
      <c r="AJ121" s="9"/>
      <c r="AK121" s="9"/>
      <c r="AL121" s="8">
        <v>7690</v>
      </c>
      <c r="AM121" s="9"/>
      <c r="AN121" s="6" t="s">
        <v>64</v>
      </c>
      <c r="AO121" s="9"/>
      <c r="AP121" s="9"/>
      <c r="AQ121" s="8">
        <v>-1</v>
      </c>
      <c r="AR121" s="6" t="s">
        <v>75</v>
      </c>
      <c r="AS121" s="8">
        <v>20000</v>
      </c>
      <c r="AT121" s="6" t="s">
        <v>1106</v>
      </c>
      <c r="AU121" s="6" t="s">
        <v>1107</v>
      </c>
      <c r="AV121" s="6" t="s">
        <v>1108</v>
      </c>
      <c r="AW121" s="6" t="s">
        <v>1109</v>
      </c>
      <c r="AX121" s="6" t="s">
        <v>1110</v>
      </c>
      <c r="AY121" s="6" t="s">
        <v>1111</v>
      </c>
      <c r="AZ121" t="str">
        <f t="shared" si="1"/>
        <v>1-2 Units</v>
      </c>
    </row>
    <row r="122" spans="1:52">
      <c r="A122" s="8">
        <v>1365</v>
      </c>
      <c r="B122" s="6" t="s">
        <v>1112</v>
      </c>
      <c r="C122" s="6" t="s">
        <v>1113</v>
      </c>
      <c r="D122" s="6" t="s">
        <v>64</v>
      </c>
      <c r="E122" s="6" t="s">
        <v>98</v>
      </c>
      <c r="F122" s="7">
        <v>41626</v>
      </c>
      <c r="G122" s="8">
        <v>164</v>
      </c>
      <c r="H122" s="6" t="s">
        <v>1114</v>
      </c>
      <c r="I122" s="6" t="s">
        <v>55</v>
      </c>
      <c r="J122" s="6" t="s">
        <v>67</v>
      </c>
      <c r="K122" s="6" t="s">
        <v>85</v>
      </c>
      <c r="L122" s="8">
        <v>621</v>
      </c>
      <c r="M122" s="8">
        <v>3005</v>
      </c>
      <c r="N122" s="9"/>
      <c r="O122" s="9"/>
      <c r="P122" s="9"/>
      <c r="Q122" s="9"/>
      <c r="R122" s="8">
        <v>3005</v>
      </c>
      <c r="S122" s="9"/>
      <c r="T122" s="6" t="s">
        <v>1115</v>
      </c>
      <c r="U122" s="6" t="s">
        <v>55</v>
      </c>
      <c r="V122" s="7">
        <v>41626</v>
      </c>
      <c r="W122" s="9"/>
      <c r="X122" s="6" t="s">
        <v>446</v>
      </c>
      <c r="Y122" s="6" t="s">
        <v>447</v>
      </c>
      <c r="Z122" s="6" t="s">
        <v>85</v>
      </c>
      <c r="AA122" s="7">
        <v>41626</v>
      </c>
      <c r="AB122" s="8">
        <v>-122.412736</v>
      </c>
      <c r="AC122" s="8">
        <v>37.779755999999999</v>
      </c>
      <c r="AD122" s="6" t="s">
        <v>89</v>
      </c>
      <c r="AE122" s="6" t="s">
        <v>20</v>
      </c>
      <c r="AF122" s="8">
        <v>164</v>
      </c>
      <c r="AG122" s="8">
        <v>3005</v>
      </c>
      <c r="AH122" s="9"/>
      <c r="AI122" s="9"/>
      <c r="AJ122" s="9"/>
      <c r="AK122" s="9"/>
      <c r="AL122" s="8">
        <v>3005</v>
      </c>
      <c r="AM122" s="9"/>
      <c r="AN122" s="6" t="s">
        <v>64</v>
      </c>
      <c r="AO122" s="9"/>
      <c r="AP122" s="9"/>
      <c r="AQ122" s="8">
        <v>0</v>
      </c>
      <c r="AR122" s="6" t="s">
        <v>75</v>
      </c>
      <c r="AS122" s="8">
        <v>103427</v>
      </c>
      <c r="AT122" s="6" t="s">
        <v>1116</v>
      </c>
      <c r="AU122" s="6" t="s">
        <v>1117</v>
      </c>
      <c r="AV122" s="6" t="s">
        <v>1118</v>
      </c>
      <c r="AW122" s="6" t="s">
        <v>1119</v>
      </c>
      <c r="AX122" s="6" t="s">
        <v>476</v>
      </c>
      <c r="AY122" s="6" t="s">
        <v>1120</v>
      </c>
      <c r="AZ122" t="str">
        <f t="shared" si="1"/>
        <v>50-250 Units</v>
      </c>
    </row>
    <row r="123" spans="1:52">
      <c r="A123" s="8">
        <v>1370</v>
      </c>
      <c r="B123" s="6" t="s">
        <v>1121</v>
      </c>
      <c r="C123" s="6" t="s">
        <v>1122</v>
      </c>
      <c r="D123" s="6" t="s">
        <v>64</v>
      </c>
      <c r="E123" s="6" t="s">
        <v>135</v>
      </c>
      <c r="F123" s="7">
        <v>41816</v>
      </c>
      <c r="G123" s="8">
        <v>83</v>
      </c>
      <c r="H123" s="6" t="s">
        <v>1123</v>
      </c>
      <c r="I123" s="6" t="s">
        <v>55</v>
      </c>
      <c r="J123" s="6" t="s">
        <v>67</v>
      </c>
      <c r="K123" s="6" t="s">
        <v>85</v>
      </c>
      <c r="L123" s="8">
        <v>666</v>
      </c>
      <c r="M123" s="8">
        <v>963</v>
      </c>
      <c r="N123" s="9"/>
      <c r="O123" s="9"/>
      <c r="P123" s="9"/>
      <c r="Q123" s="9"/>
      <c r="R123" s="8">
        <v>963</v>
      </c>
      <c r="S123" s="9"/>
      <c r="T123" s="6" t="s">
        <v>1124</v>
      </c>
      <c r="U123" s="6" t="s">
        <v>55</v>
      </c>
      <c r="V123" s="7">
        <v>41655</v>
      </c>
      <c r="W123" s="9"/>
      <c r="X123" s="6" t="s">
        <v>446</v>
      </c>
      <c r="Y123" s="6" t="s">
        <v>447</v>
      </c>
      <c r="Z123" s="6" t="s">
        <v>85</v>
      </c>
      <c r="AA123" s="7">
        <v>41655</v>
      </c>
      <c r="AB123" s="8">
        <v>-122.4096244</v>
      </c>
      <c r="AC123" s="8">
        <v>37.780285200000002</v>
      </c>
      <c r="AD123" s="6" t="s">
        <v>89</v>
      </c>
      <c r="AE123" s="6" t="s">
        <v>135</v>
      </c>
      <c r="AF123" s="8">
        <v>83</v>
      </c>
      <c r="AG123" s="8">
        <v>963</v>
      </c>
      <c r="AH123" s="9"/>
      <c r="AI123" s="9"/>
      <c r="AJ123" s="9"/>
      <c r="AK123" s="9"/>
      <c r="AL123" s="8">
        <v>963</v>
      </c>
      <c r="AM123" s="9"/>
      <c r="AN123" s="6" t="s">
        <v>64</v>
      </c>
      <c r="AO123" s="8">
        <v>106</v>
      </c>
      <c r="AP123" s="8">
        <v>106</v>
      </c>
      <c r="AQ123" s="8">
        <v>-1</v>
      </c>
      <c r="AR123" s="6" t="s">
        <v>75</v>
      </c>
      <c r="AS123" s="8">
        <v>963</v>
      </c>
      <c r="AT123" s="6" t="s">
        <v>571</v>
      </c>
      <c r="AU123" s="6" t="s">
        <v>1125</v>
      </c>
      <c r="AV123" s="6" t="s">
        <v>1126</v>
      </c>
      <c r="AW123" s="6" t="s">
        <v>1127</v>
      </c>
      <c r="AX123" s="6" t="s">
        <v>428</v>
      </c>
      <c r="AY123" s="6" t="s">
        <v>429</v>
      </c>
      <c r="AZ123" t="str">
        <f t="shared" si="1"/>
        <v>50-250 Units</v>
      </c>
    </row>
    <row r="124" spans="1:52">
      <c r="A124" s="8">
        <v>1375</v>
      </c>
      <c r="B124" s="6" t="s">
        <v>1128</v>
      </c>
      <c r="C124" s="6" t="s">
        <v>1129</v>
      </c>
      <c r="D124" s="6" t="s">
        <v>924</v>
      </c>
      <c r="E124" s="6" t="s">
        <v>261</v>
      </c>
      <c r="F124" s="7">
        <v>40324</v>
      </c>
      <c r="G124" s="8">
        <v>1</v>
      </c>
      <c r="H124" s="6" t="s">
        <v>55</v>
      </c>
      <c r="I124" s="6" t="s">
        <v>1130</v>
      </c>
      <c r="J124" s="6" t="s">
        <v>114</v>
      </c>
      <c r="K124" s="6" t="s">
        <v>1071</v>
      </c>
      <c r="L124" s="8">
        <v>151</v>
      </c>
      <c r="M124" s="8">
        <v>0</v>
      </c>
      <c r="N124" s="9"/>
      <c r="O124" s="9"/>
      <c r="P124" s="9"/>
      <c r="Q124" s="9"/>
      <c r="R124" s="9"/>
      <c r="S124" s="9"/>
      <c r="T124" s="6" t="s">
        <v>55</v>
      </c>
      <c r="U124" s="6" t="s">
        <v>1131</v>
      </c>
      <c r="V124" s="9"/>
      <c r="W124" s="7">
        <v>39743</v>
      </c>
      <c r="X124" s="6" t="s">
        <v>117</v>
      </c>
      <c r="Y124" s="6" t="s">
        <v>118</v>
      </c>
      <c r="Z124" s="6" t="s">
        <v>1071</v>
      </c>
      <c r="AA124" s="7">
        <v>39743</v>
      </c>
      <c r="AB124" s="8">
        <v>-122.450416</v>
      </c>
      <c r="AC124" s="8">
        <v>37.746442999999999</v>
      </c>
      <c r="AD124" s="6" t="s">
        <v>61</v>
      </c>
      <c r="AE124" s="6" t="s">
        <v>203</v>
      </c>
      <c r="AF124" s="8">
        <v>1</v>
      </c>
      <c r="AG124" s="8">
        <v>0</v>
      </c>
      <c r="AH124" s="9"/>
      <c r="AI124" s="9"/>
      <c r="AJ124" s="9"/>
      <c r="AK124" s="9"/>
      <c r="AL124" s="9"/>
      <c r="AM124" s="9"/>
      <c r="AN124" s="6" t="s">
        <v>924</v>
      </c>
      <c r="AO124" s="9"/>
      <c r="AP124" s="9"/>
      <c r="AQ124" s="8">
        <v>-1</v>
      </c>
      <c r="AR124" s="6" t="s">
        <v>55</v>
      </c>
      <c r="AS124" s="8">
        <v>1200</v>
      </c>
      <c r="AT124" s="6" t="s">
        <v>55</v>
      </c>
      <c r="AU124" s="6" t="s">
        <v>55</v>
      </c>
      <c r="AV124" s="6" t="s">
        <v>55</v>
      </c>
      <c r="AW124" s="6" t="s">
        <v>55</v>
      </c>
      <c r="AX124" s="6" t="s">
        <v>55</v>
      </c>
      <c r="AY124" s="6" t="s">
        <v>55</v>
      </c>
      <c r="AZ124" t="str">
        <f t="shared" si="1"/>
        <v>1-2 Units</v>
      </c>
    </row>
    <row r="125" spans="1:52">
      <c r="A125" s="8">
        <v>1383</v>
      </c>
      <c r="B125" s="6" t="s">
        <v>1132</v>
      </c>
      <c r="C125" s="6" t="s">
        <v>1133</v>
      </c>
      <c r="D125" s="6" t="s">
        <v>911</v>
      </c>
      <c r="E125" s="6" t="s">
        <v>198</v>
      </c>
      <c r="F125" s="7">
        <v>41409</v>
      </c>
      <c r="G125" s="8">
        <v>5</v>
      </c>
      <c r="H125" s="6" t="s">
        <v>1134</v>
      </c>
      <c r="I125" s="6" t="s">
        <v>1135</v>
      </c>
      <c r="J125" s="6" t="s">
        <v>114</v>
      </c>
      <c r="K125" s="6" t="s">
        <v>124</v>
      </c>
      <c r="L125" s="8">
        <v>167</v>
      </c>
      <c r="M125" s="8">
        <v>0</v>
      </c>
      <c r="N125" s="9"/>
      <c r="O125" s="9"/>
      <c r="P125" s="9"/>
      <c r="Q125" s="9"/>
      <c r="R125" s="9"/>
      <c r="S125" s="9"/>
      <c r="T125" s="6" t="s">
        <v>1136</v>
      </c>
      <c r="U125" s="6" t="s">
        <v>1137</v>
      </c>
      <c r="V125" s="7">
        <v>41095</v>
      </c>
      <c r="W125" s="7">
        <v>40050</v>
      </c>
      <c r="X125" s="6" t="s">
        <v>117</v>
      </c>
      <c r="Y125" s="6" t="s">
        <v>118</v>
      </c>
      <c r="Z125" s="6" t="s">
        <v>124</v>
      </c>
      <c r="AA125" s="7">
        <v>40050</v>
      </c>
      <c r="AB125" s="8">
        <v>-122.4461587</v>
      </c>
      <c r="AC125" s="8">
        <v>37.7515334</v>
      </c>
      <c r="AD125" s="6" t="s">
        <v>61</v>
      </c>
      <c r="AE125" s="6" t="s">
        <v>203</v>
      </c>
      <c r="AF125" s="8">
        <v>5</v>
      </c>
      <c r="AG125" s="8">
        <v>0</v>
      </c>
      <c r="AH125" s="9"/>
      <c r="AI125" s="9"/>
      <c r="AJ125" s="9"/>
      <c r="AK125" s="9"/>
      <c r="AL125" s="9"/>
      <c r="AM125" s="9"/>
      <c r="AN125" s="6" t="s">
        <v>911</v>
      </c>
      <c r="AO125" s="9"/>
      <c r="AP125" s="9"/>
      <c r="AQ125" s="8">
        <v>-1</v>
      </c>
      <c r="AR125" s="6" t="s">
        <v>55</v>
      </c>
      <c r="AS125" s="8">
        <v>6000</v>
      </c>
      <c r="AT125" s="6" t="s">
        <v>1138</v>
      </c>
      <c r="AU125" s="6" t="s">
        <v>1139</v>
      </c>
      <c r="AV125" s="6" t="s">
        <v>1140</v>
      </c>
      <c r="AW125" s="6" t="s">
        <v>1141</v>
      </c>
      <c r="AX125" s="6" t="s">
        <v>1142</v>
      </c>
      <c r="AY125" s="6" t="s">
        <v>1143</v>
      </c>
      <c r="AZ125" t="str">
        <f t="shared" si="1"/>
        <v>3-10 Units</v>
      </c>
    </row>
    <row r="126" spans="1:52">
      <c r="A126" s="8">
        <v>1385</v>
      </c>
      <c r="B126" s="6" t="s">
        <v>1144</v>
      </c>
      <c r="C126" s="6" t="s">
        <v>1145</v>
      </c>
      <c r="D126" s="6" t="s">
        <v>924</v>
      </c>
      <c r="E126" s="6" t="s">
        <v>65</v>
      </c>
      <c r="F126" s="7">
        <v>41662</v>
      </c>
      <c r="G126" s="8">
        <v>1</v>
      </c>
      <c r="H126" s="6" t="s">
        <v>1146</v>
      </c>
      <c r="I126" s="6" t="s">
        <v>1147</v>
      </c>
      <c r="J126" s="6" t="s">
        <v>114</v>
      </c>
      <c r="K126" s="6" t="s">
        <v>1058</v>
      </c>
      <c r="L126" s="8">
        <v>481</v>
      </c>
      <c r="M126" s="8">
        <v>0</v>
      </c>
      <c r="N126" s="8">
        <v>0</v>
      </c>
      <c r="O126" s="8">
        <v>0</v>
      </c>
      <c r="P126" s="8">
        <v>0</v>
      </c>
      <c r="Q126" s="8">
        <v>0</v>
      </c>
      <c r="R126" s="8">
        <v>0</v>
      </c>
      <c r="S126" s="8">
        <v>0</v>
      </c>
      <c r="T126" s="6" t="s">
        <v>1148</v>
      </c>
      <c r="U126" s="6" t="s">
        <v>1149</v>
      </c>
      <c r="V126" s="7">
        <v>39841</v>
      </c>
      <c r="W126" s="7">
        <v>39752</v>
      </c>
      <c r="X126" s="6" t="s">
        <v>117</v>
      </c>
      <c r="Y126" s="6" t="s">
        <v>118</v>
      </c>
      <c r="Z126" s="6" t="s">
        <v>1058</v>
      </c>
      <c r="AA126" s="7">
        <v>39752</v>
      </c>
      <c r="AB126" s="8">
        <v>-122.465115</v>
      </c>
      <c r="AC126" s="8">
        <v>37.747093</v>
      </c>
      <c r="AD126" s="6" t="s">
        <v>61</v>
      </c>
      <c r="AE126" s="6" t="s">
        <v>74</v>
      </c>
      <c r="AF126" s="8">
        <v>1</v>
      </c>
      <c r="AG126" s="8">
        <v>0</v>
      </c>
      <c r="AH126" s="8">
        <v>0</v>
      </c>
      <c r="AI126" s="8">
        <v>0</v>
      </c>
      <c r="AJ126" s="8">
        <v>0</v>
      </c>
      <c r="AK126" s="8">
        <v>0</v>
      </c>
      <c r="AL126" s="8">
        <v>0</v>
      </c>
      <c r="AM126" s="8">
        <v>0</v>
      </c>
      <c r="AN126" s="6" t="s">
        <v>924</v>
      </c>
      <c r="AO126" s="9"/>
      <c r="AP126" s="9"/>
      <c r="AQ126" s="8">
        <v>-1</v>
      </c>
      <c r="AR126" s="6" t="s">
        <v>55</v>
      </c>
      <c r="AS126" s="8">
        <v>1200</v>
      </c>
      <c r="AT126" s="6" t="s">
        <v>55</v>
      </c>
      <c r="AU126" s="6" t="s">
        <v>1150</v>
      </c>
      <c r="AV126" s="6" t="s">
        <v>1151</v>
      </c>
      <c r="AW126" s="6" t="s">
        <v>1152</v>
      </c>
      <c r="AX126" s="6" t="s">
        <v>1153</v>
      </c>
      <c r="AY126" s="6" t="s">
        <v>1154</v>
      </c>
      <c r="AZ126" t="str">
        <f t="shared" si="1"/>
        <v>1-2 Units</v>
      </c>
    </row>
    <row r="127" spans="1:52">
      <c r="A127" s="8">
        <v>1398</v>
      </c>
      <c r="B127" s="6" t="s">
        <v>1155</v>
      </c>
      <c r="C127" s="6" t="s">
        <v>1156</v>
      </c>
      <c r="D127" s="6" t="s">
        <v>924</v>
      </c>
      <c r="E127" s="6" t="s">
        <v>54</v>
      </c>
      <c r="F127" s="7">
        <v>41141</v>
      </c>
      <c r="G127" s="8">
        <v>1</v>
      </c>
      <c r="H127" s="6" t="s">
        <v>1157</v>
      </c>
      <c r="I127" s="6" t="s">
        <v>1158</v>
      </c>
      <c r="J127" s="6" t="s">
        <v>114</v>
      </c>
      <c r="K127" s="6" t="s">
        <v>1058</v>
      </c>
      <c r="L127" s="8">
        <v>118</v>
      </c>
      <c r="M127" s="8">
        <v>0</v>
      </c>
      <c r="N127" s="8">
        <v>0</v>
      </c>
      <c r="O127" s="8">
        <v>0</v>
      </c>
      <c r="P127" s="8">
        <v>0</v>
      </c>
      <c r="Q127" s="8">
        <v>0</v>
      </c>
      <c r="R127" s="8">
        <v>0</v>
      </c>
      <c r="S127" s="8">
        <v>0</v>
      </c>
      <c r="T127" s="6" t="s">
        <v>1159</v>
      </c>
      <c r="U127" s="6" t="s">
        <v>1160</v>
      </c>
      <c r="V127" s="7">
        <v>38749</v>
      </c>
      <c r="W127" s="7">
        <v>41141</v>
      </c>
      <c r="X127" s="6" t="s">
        <v>117</v>
      </c>
      <c r="Y127" s="6" t="s">
        <v>118</v>
      </c>
      <c r="Z127" s="6" t="s">
        <v>1058</v>
      </c>
      <c r="AA127" s="7">
        <v>38749</v>
      </c>
      <c r="AB127" s="8">
        <v>-122.4595218</v>
      </c>
      <c r="AC127" s="8">
        <v>37.744012599999998</v>
      </c>
      <c r="AD127" s="6" t="s">
        <v>61</v>
      </c>
      <c r="AE127" s="6" t="s">
        <v>54</v>
      </c>
      <c r="AF127" s="8">
        <v>1</v>
      </c>
      <c r="AG127" s="8">
        <v>0</v>
      </c>
      <c r="AH127" s="8">
        <v>0</v>
      </c>
      <c r="AI127" s="8">
        <v>0</v>
      </c>
      <c r="AJ127" s="8">
        <v>0</v>
      </c>
      <c r="AK127" s="8">
        <v>0</v>
      </c>
      <c r="AL127" s="8">
        <v>0</v>
      </c>
      <c r="AM127" s="8">
        <v>0</v>
      </c>
      <c r="AN127" s="6" t="s">
        <v>924</v>
      </c>
      <c r="AO127" s="9"/>
      <c r="AP127" s="9"/>
      <c r="AQ127" s="8">
        <v>-1</v>
      </c>
      <c r="AR127" s="6" t="s">
        <v>55</v>
      </c>
      <c r="AS127" s="8">
        <v>1200</v>
      </c>
      <c r="AT127" s="6" t="s">
        <v>1161</v>
      </c>
      <c r="AU127" s="6" t="s">
        <v>1162</v>
      </c>
      <c r="AV127" s="6" t="s">
        <v>1163</v>
      </c>
      <c r="AW127" s="6" t="s">
        <v>1164</v>
      </c>
      <c r="AX127" s="6" t="s">
        <v>1165</v>
      </c>
      <c r="AY127" s="6" t="s">
        <v>1166</v>
      </c>
      <c r="AZ127" t="str">
        <f t="shared" si="1"/>
        <v>1-2 Units</v>
      </c>
    </row>
    <row r="128" spans="1:52">
      <c r="A128" s="8">
        <v>1407</v>
      </c>
      <c r="B128" s="6" t="s">
        <v>1167</v>
      </c>
      <c r="C128" s="6" t="s">
        <v>1168</v>
      </c>
      <c r="D128" s="6" t="s">
        <v>924</v>
      </c>
      <c r="E128" s="6" t="s">
        <v>65</v>
      </c>
      <c r="F128" s="7">
        <v>41358</v>
      </c>
      <c r="G128" s="8">
        <v>0</v>
      </c>
      <c r="H128" s="6" t="s">
        <v>1169</v>
      </c>
      <c r="I128" s="6" t="s">
        <v>55</v>
      </c>
      <c r="J128" s="6" t="s">
        <v>57</v>
      </c>
      <c r="K128" s="6" t="s">
        <v>1170</v>
      </c>
      <c r="L128" s="8">
        <v>109</v>
      </c>
      <c r="M128" s="8">
        <v>4000</v>
      </c>
      <c r="N128" s="8">
        <v>4000</v>
      </c>
      <c r="O128" s="9"/>
      <c r="P128" s="9"/>
      <c r="Q128" s="9"/>
      <c r="R128" s="9"/>
      <c r="S128" s="9"/>
      <c r="T128" s="6" t="s">
        <v>1171</v>
      </c>
      <c r="U128" s="6" t="s">
        <v>1172</v>
      </c>
      <c r="V128" s="7">
        <v>39723</v>
      </c>
      <c r="W128" s="9"/>
      <c r="X128" s="6" t="s">
        <v>1173</v>
      </c>
      <c r="Y128" s="6" t="s">
        <v>1174</v>
      </c>
      <c r="Z128" s="6" t="s">
        <v>1170</v>
      </c>
      <c r="AA128" s="7">
        <v>39723</v>
      </c>
      <c r="AB128" s="8">
        <v>-122.4666302</v>
      </c>
      <c r="AC128" s="8">
        <v>37.739726099999999</v>
      </c>
      <c r="AD128" s="6" t="s">
        <v>330</v>
      </c>
      <c r="AE128" s="6" t="s">
        <v>74</v>
      </c>
      <c r="AF128" s="8">
        <v>0</v>
      </c>
      <c r="AG128" s="8">
        <v>2000</v>
      </c>
      <c r="AH128" s="9"/>
      <c r="AI128" s="9"/>
      <c r="AJ128" s="8">
        <v>2000</v>
      </c>
      <c r="AK128" s="9"/>
      <c r="AL128" s="9"/>
      <c r="AM128" s="9"/>
      <c r="AN128" s="6" t="s">
        <v>924</v>
      </c>
      <c r="AO128" s="9"/>
      <c r="AP128" s="9"/>
      <c r="AQ128" s="8">
        <v>-1</v>
      </c>
      <c r="AR128" s="6" t="s">
        <v>55</v>
      </c>
      <c r="AS128" s="8">
        <v>4000</v>
      </c>
      <c r="AT128" s="6" t="s">
        <v>55</v>
      </c>
      <c r="AU128" s="6" t="s">
        <v>1175</v>
      </c>
      <c r="AV128" s="6" t="s">
        <v>1176</v>
      </c>
      <c r="AW128" s="6" t="s">
        <v>1177</v>
      </c>
      <c r="AX128" s="6" t="s">
        <v>1178</v>
      </c>
      <c r="AY128" s="6" t="s">
        <v>1179</v>
      </c>
      <c r="AZ128" t="str">
        <f t="shared" si="1"/>
        <v>1-2 Units</v>
      </c>
    </row>
    <row r="129" spans="1:52">
      <c r="A129" s="8">
        <v>1408</v>
      </c>
      <c r="B129" s="6" t="s">
        <v>1180</v>
      </c>
      <c r="C129" s="6" t="s">
        <v>1181</v>
      </c>
      <c r="D129" s="6" t="s">
        <v>924</v>
      </c>
      <c r="E129" s="6" t="s">
        <v>65</v>
      </c>
      <c r="F129" s="7">
        <v>41628</v>
      </c>
      <c r="G129" s="8">
        <v>1</v>
      </c>
      <c r="H129" s="6" t="s">
        <v>1182</v>
      </c>
      <c r="I129" s="6" t="s">
        <v>1183</v>
      </c>
      <c r="J129" s="6" t="s">
        <v>114</v>
      </c>
      <c r="K129" s="6" t="s">
        <v>1058</v>
      </c>
      <c r="L129" s="8">
        <v>103</v>
      </c>
      <c r="M129" s="8">
        <v>0</v>
      </c>
      <c r="N129" s="8">
        <v>0</v>
      </c>
      <c r="O129" s="8">
        <v>0</v>
      </c>
      <c r="P129" s="8">
        <v>0</v>
      </c>
      <c r="Q129" s="8">
        <v>0</v>
      </c>
      <c r="R129" s="8">
        <v>0</v>
      </c>
      <c r="S129" s="8">
        <v>0</v>
      </c>
      <c r="T129" s="6" t="s">
        <v>1184</v>
      </c>
      <c r="U129" s="6" t="s">
        <v>1185</v>
      </c>
      <c r="V129" s="7">
        <v>39013</v>
      </c>
      <c r="W129" s="7">
        <v>38966</v>
      </c>
      <c r="X129" s="6" t="s">
        <v>117</v>
      </c>
      <c r="Y129" s="6" t="s">
        <v>118</v>
      </c>
      <c r="Z129" s="6" t="s">
        <v>1058</v>
      </c>
      <c r="AA129" s="7">
        <v>38966</v>
      </c>
      <c r="AB129" s="8">
        <v>-122.4646329</v>
      </c>
      <c r="AC129" s="8">
        <v>37.739653799999999</v>
      </c>
      <c r="AD129" s="6" t="s">
        <v>61</v>
      </c>
      <c r="AE129" s="6" t="s">
        <v>74</v>
      </c>
      <c r="AF129" s="8">
        <v>1</v>
      </c>
      <c r="AG129" s="8">
        <v>0</v>
      </c>
      <c r="AH129" s="8">
        <v>0</v>
      </c>
      <c r="AI129" s="8">
        <v>0</v>
      </c>
      <c r="AJ129" s="8">
        <v>0</v>
      </c>
      <c r="AK129" s="8">
        <v>0</v>
      </c>
      <c r="AL129" s="8">
        <v>0</v>
      </c>
      <c r="AM129" s="8">
        <v>0</v>
      </c>
      <c r="AN129" s="6" t="s">
        <v>924</v>
      </c>
      <c r="AO129" s="9"/>
      <c r="AP129" s="9"/>
      <c r="AQ129" s="8">
        <v>-1</v>
      </c>
      <c r="AR129" s="6" t="s">
        <v>55</v>
      </c>
      <c r="AS129" s="8">
        <v>1200</v>
      </c>
      <c r="AT129" s="6" t="s">
        <v>55</v>
      </c>
      <c r="AU129" s="6" t="s">
        <v>1186</v>
      </c>
      <c r="AV129" s="6" t="s">
        <v>1187</v>
      </c>
      <c r="AW129" s="6" t="s">
        <v>1188</v>
      </c>
      <c r="AX129" s="6" t="s">
        <v>1189</v>
      </c>
      <c r="AY129" s="6" t="s">
        <v>1190</v>
      </c>
      <c r="AZ129" t="str">
        <f t="shared" si="1"/>
        <v>1-2 Units</v>
      </c>
    </row>
    <row r="130" spans="1:52">
      <c r="A130" s="8">
        <v>1438</v>
      </c>
      <c r="B130" s="6" t="s">
        <v>1191</v>
      </c>
      <c r="C130" s="6" t="s">
        <v>1192</v>
      </c>
      <c r="D130" s="6" t="s">
        <v>1193</v>
      </c>
      <c r="E130" s="6" t="s">
        <v>65</v>
      </c>
      <c r="F130" s="7">
        <v>41887</v>
      </c>
      <c r="G130" s="8">
        <v>71</v>
      </c>
      <c r="H130" s="6" t="s">
        <v>1194</v>
      </c>
      <c r="I130" s="6" t="s">
        <v>55</v>
      </c>
      <c r="J130" s="6" t="s">
        <v>57</v>
      </c>
      <c r="K130" s="6" t="s">
        <v>1195</v>
      </c>
      <c r="L130" s="8">
        <v>65</v>
      </c>
      <c r="M130" s="8">
        <v>11682</v>
      </c>
      <c r="N130" s="8">
        <v>1139</v>
      </c>
      <c r="O130" s="9"/>
      <c r="P130" s="9"/>
      <c r="Q130" s="9"/>
      <c r="R130" s="8">
        <v>10543</v>
      </c>
      <c r="S130" s="9"/>
      <c r="T130" s="6" t="s">
        <v>1196</v>
      </c>
      <c r="U130" s="6" t="s">
        <v>1197</v>
      </c>
      <c r="V130" s="7">
        <v>40161</v>
      </c>
      <c r="W130" s="9"/>
      <c r="X130" s="6" t="s">
        <v>1198</v>
      </c>
      <c r="Y130" s="6" t="s">
        <v>118</v>
      </c>
      <c r="Z130" s="6" t="s">
        <v>1199</v>
      </c>
      <c r="AA130" s="7">
        <v>40161</v>
      </c>
      <c r="AB130" s="8">
        <v>-122.4529158</v>
      </c>
      <c r="AC130" s="8">
        <v>37.724704500000001</v>
      </c>
      <c r="AD130" s="6" t="s">
        <v>89</v>
      </c>
      <c r="AE130" s="6" t="s">
        <v>74</v>
      </c>
      <c r="AF130" s="8">
        <v>71</v>
      </c>
      <c r="AG130" s="8">
        <v>11682</v>
      </c>
      <c r="AH130" s="9"/>
      <c r="AI130" s="9"/>
      <c r="AJ130" s="8">
        <v>1139</v>
      </c>
      <c r="AK130" s="9"/>
      <c r="AL130" s="8">
        <v>10543</v>
      </c>
      <c r="AM130" s="9"/>
      <c r="AN130" s="6" t="s">
        <v>1193</v>
      </c>
      <c r="AO130" s="8">
        <v>71</v>
      </c>
      <c r="AP130" s="8">
        <v>71</v>
      </c>
      <c r="AQ130" s="8">
        <v>-1</v>
      </c>
      <c r="AR130" s="6" t="s">
        <v>1200</v>
      </c>
      <c r="AS130" s="8">
        <v>71490</v>
      </c>
      <c r="AT130" s="6" t="s">
        <v>1201</v>
      </c>
      <c r="AU130" s="6" t="s">
        <v>1202</v>
      </c>
      <c r="AV130" s="6" t="s">
        <v>1203</v>
      </c>
      <c r="AW130" s="6" t="s">
        <v>1204</v>
      </c>
      <c r="AX130" s="6" t="s">
        <v>1205</v>
      </c>
      <c r="AY130" s="6" t="s">
        <v>1206</v>
      </c>
      <c r="AZ130" t="str">
        <f t="shared" si="1"/>
        <v>50-250 Units</v>
      </c>
    </row>
    <row r="131" spans="1:52">
      <c r="A131" s="8">
        <v>1441</v>
      </c>
      <c r="B131" s="6" t="s">
        <v>1207</v>
      </c>
      <c r="C131" s="6" t="s">
        <v>1208</v>
      </c>
      <c r="D131" s="6" t="s">
        <v>1193</v>
      </c>
      <c r="E131" s="6" t="s">
        <v>54</v>
      </c>
      <c r="F131" s="7">
        <v>39752</v>
      </c>
      <c r="G131" s="8">
        <v>13</v>
      </c>
      <c r="H131" s="6" t="s">
        <v>1209</v>
      </c>
      <c r="I131" s="6" t="s">
        <v>1210</v>
      </c>
      <c r="J131" s="6" t="s">
        <v>57</v>
      </c>
      <c r="K131" s="6" t="s">
        <v>1195</v>
      </c>
      <c r="L131" s="8">
        <v>915</v>
      </c>
      <c r="M131" s="8">
        <v>0</v>
      </c>
      <c r="N131" s="9"/>
      <c r="O131" s="9"/>
      <c r="P131" s="9"/>
      <c r="Q131" s="9"/>
      <c r="R131" s="8">
        <v>0</v>
      </c>
      <c r="S131" s="9"/>
      <c r="T131" s="6" t="s">
        <v>1211</v>
      </c>
      <c r="U131" s="6" t="s">
        <v>1212</v>
      </c>
      <c r="V131" s="7">
        <v>39583</v>
      </c>
      <c r="W131" s="7">
        <v>39752</v>
      </c>
      <c r="X131" s="6" t="s">
        <v>1213</v>
      </c>
      <c r="Y131" s="6" t="s">
        <v>1214</v>
      </c>
      <c r="Z131" s="6" t="s">
        <v>1215</v>
      </c>
      <c r="AA131" s="7">
        <v>39583</v>
      </c>
      <c r="AB131" s="8">
        <v>-122.4577536</v>
      </c>
      <c r="AC131" s="8">
        <v>37.724297</v>
      </c>
      <c r="AD131" s="6" t="s">
        <v>61</v>
      </c>
      <c r="AE131" s="6" t="s">
        <v>54</v>
      </c>
      <c r="AF131" s="8">
        <v>13</v>
      </c>
      <c r="AG131" s="8">
        <v>-2500</v>
      </c>
      <c r="AH131" s="8">
        <v>0</v>
      </c>
      <c r="AI131" s="8">
        <v>0</v>
      </c>
      <c r="AJ131" s="8">
        <v>0</v>
      </c>
      <c r="AK131" s="8">
        <v>0</v>
      </c>
      <c r="AL131" s="8">
        <v>-2500</v>
      </c>
      <c r="AM131" s="8">
        <v>0</v>
      </c>
      <c r="AN131" s="6" t="s">
        <v>1193</v>
      </c>
      <c r="AO131" s="9"/>
      <c r="AP131" s="9"/>
      <c r="AQ131" s="8">
        <v>0</v>
      </c>
      <c r="AR131" s="6" t="s">
        <v>1200</v>
      </c>
      <c r="AS131" s="8">
        <v>22255</v>
      </c>
      <c r="AT131" s="6" t="s">
        <v>178</v>
      </c>
      <c r="AU131" s="6" t="s">
        <v>374</v>
      </c>
      <c r="AV131" s="6" t="s">
        <v>517</v>
      </c>
      <c r="AW131" s="6" t="s">
        <v>518</v>
      </c>
      <c r="AX131" s="6" t="s">
        <v>145</v>
      </c>
      <c r="AY131" s="6" t="s">
        <v>519</v>
      </c>
      <c r="AZ131" t="str">
        <f t="shared" si="1"/>
        <v>11-49 Units</v>
      </c>
    </row>
    <row r="132" spans="1:52">
      <c r="A132" s="8">
        <v>1445</v>
      </c>
      <c r="B132" s="6" t="s">
        <v>1216</v>
      </c>
      <c r="C132" s="6" t="s">
        <v>1217</v>
      </c>
      <c r="D132" s="6" t="s">
        <v>1218</v>
      </c>
      <c r="E132" s="6" t="s">
        <v>261</v>
      </c>
      <c r="F132" s="7">
        <v>41744</v>
      </c>
      <c r="G132" s="8">
        <v>6</v>
      </c>
      <c r="H132" s="6" t="s">
        <v>1219</v>
      </c>
      <c r="I132" s="6" t="s">
        <v>1220</v>
      </c>
      <c r="J132" s="6" t="s">
        <v>57</v>
      </c>
      <c r="K132" s="6" t="s">
        <v>979</v>
      </c>
      <c r="L132" s="8">
        <v>55</v>
      </c>
      <c r="M132" s="8">
        <v>0</v>
      </c>
      <c r="N132" s="8">
        <v>0</v>
      </c>
      <c r="O132" s="8">
        <v>0</v>
      </c>
      <c r="P132" s="8">
        <v>0</v>
      </c>
      <c r="Q132" s="8">
        <v>0</v>
      </c>
      <c r="R132" s="8">
        <v>0</v>
      </c>
      <c r="S132" s="8">
        <v>0</v>
      </c>
      <c r="T132" s="6" t="s">
        <v>1221</v>
      </c>
      <c r="U132" s="6" t="s">
        <v>1222</v>
      </c>
      <c r="V132" s="7">
        <v>39113</v>
      </c>
      <c r="W132" s="7">
        <v>38916</v>
      </c>
      <c r="X132" s="6" t="s">
        <v>117</v>
      </c>
      <c r="Y132" s="6" t="s">
        <v>118</v>
      </c>
      <c r="Z132" s="6" t="s">
        <v>979</v>
      </c>
      <c r="AA132" s="7">
        <v>38916</v>
      </c>
      <c r="AB132" s="8">
        <v>-122.442488</v>
      </c>
      <c r="AC132" s="8">
        <v>37.7232913</v>
      </c>
      <c r="AD132" s="6" t="s">
        <v>61</v>
      </c>
      <c r="AE132" s="6" t="s">
        <v>203</v>
      </c>
      <c r="AF132" s="8">
        <v>6</v>
      </c>
      <c r="AG132" s="8">
        <v>0</v>
      </c>
      <c r="AH132" s="8">
        <v>0</v>
      </c>
      <c r="AI132" s="8">
        <v>0</v>
      </c>
      <c r="AJ132" s="8">
        <v>0</v>
      </c>
      <c r="AK132" s="8">
        <v>0</v>
      </c>
      <c r="AL132" s="8">
        <v>0</v>
      </c>
      <c r="AM132" s="8">
        <v>0</v>
      </c>
      <c r="AN132" s="6" t="s">
        <v>1218</v>
      </c>
      <c r="AO132" s="9"/>
      <c r="AP132" s="9"/>
      <c r="AQ132" s="8">
        <v>-1</v>
      </c>
      <c r="AR132" s="6" t="s">
        <v>55</v>
      </c>
      <c r="AS132" s="8">
        <v>7200</v>
      </c>
      <c r="AT132" s="6" t="s">
        <v>55</v>
      </c>
      <c r="AU132" s="6" t="s">
        <v>1223</v>
      </c>
      <c r="AV132" s="6" t="s">
        <v>1224</v>
      </c>
      <c r="AW132" s="6" t="s">
        <v>1225</v>
      </c>
      <c r="AX132" s="6" t="s">
        <v>933</v>
      </c>
      <c r="AY132" s="6" t="s">
        <v>1226</v>
      </c>
      <c r="AZ132" t="str">
        <f t="shared" si="1"/>
        <v>3-10 Units</v>
      </c>
    </row>
    <row r="133" spans="1:52">
      <c r="A133" s="8">
        <v>1459</v>
      </c>
      <c r="B133" s="6" t="s">
        <v>1227</v>
      </c>
      <c r="C133" s="6" t="s">
        <v>1228</v>
      </c>
      <c r="D133" s="6" t="s">
        <v>1229</v>
      </c>
      <c r="E133" s="6" t="s">
        <v>54</v>
      </c>
      <c r="F133" s="7">
        <v>39659</v>
      </c>
      <c r="G133" s="8">
        <v>2</v>
      </c>
      <c r="H133" s="6" t="s">
        <v>1230</v>
      </c>
      <c r="I133" s="6" t="s">
        <v>1231</v>
      </c>
      <c r="J133" s="6" t="s">
        <v>57</v>
      </c>
      <c r="K133" s="6" t="s">
        <v>1232</v>
      </c>
      <c r="L133" s="8">
        <v>609</v>
      </c>
      <c r="M133" s="8">
        <v>0</v>
      </c>
      <c r="N133" s="8">
        <v>0</v>
      </c>
      <c r="O133" s="9"/>
      <c r="P133" s="9"/>
      <c r="Q133" s="9"/>
      <c r="R133" s="9"/>
      <c r="S133" s="9"/>
      <c r="T133" s="6" t="s">
        <v>1233</v>
      </c>
      <c r="U133" s="6" t="s">
        <v>1234</v>
      </c>
      <c r="V133" s="7">
        <v>39604</v>
      </c>
      <c r="W133" s="7">
        <v>39659</v>
      </c>
      <c r="X133" s="6" t="s">
        <v>1213</v>
      </c>
      <c r="Y133" s="6" t="s">
        <v>1214</v>
      </c>
      <c r="Z133" s="6" t="s">
        <v>1235</v>
      </c>
      <c r="AA133" s="7">
        <v>39604</v>
      </c>
      <c r="AB133" s="8">
        <v>-122.41457509999999</v>
      </c>
      <c r="AC133" s="8">
        <v>37.775060600000003</v>
      </c>
      <c r="AD133" s="6" t="s">
        <v>61</v>
      </c>
      <c r="AE133" s="6" t="s">
        <v>54</v>
      </c>
      <c r="AF133" s="8">
        <v>1</v>
      </c>
      <c r="AG133" s="8">
        <v>0</v>
      </c>
      <c r="AH133" s="9"/>
      <c r="AI133" s="9"/>
      <c r="AJ133" s="8">
        <v>0</v>
      </c>
      <c r="AK133" s="9"/>
      <c r="AL133" s="9"/>
      <c r="AM133" s="9"/>
      <c r="AN133" s="6" t="s">
        <v>1229</v>
      </c>
      <c r="AO133" s="9"/>
      <c r="AP133" s="9"/>
      <c r="AQ133" s="8">
        <v>-1</v>
      </c>
      <c r="AR133" s="6" t="s">
        <v>1236</v>
      </c>
      <c r="AS133" s="8">
        <v>4291</v>
      </c>
      <c r="AT133" s="6" t="s">
        <v>55</v>
      </c>
      <c r="AU133" s="6" t="s">
        <v>1237</v>
      </c>
      <c r="AV133" s="6" t="s">
        <v>1238</v>
      </c>
      <c r="AW133" s="6" t="s">
        <v>1239</v>
      </c>
      <c r="AX133" s="6" t="s">
        <v>1240</v>
      </c>
      <c r="AY133" s="6" t="s">
        <v>1241</v>
      </c>
      <c r="AZ133" t="str">
        <f t="shared" si="1"/>
        <v>1-2 Units</v>
      </c>
    </row>
    <row r="134" spans="1:52">
      <c r="A134" s="8">
        <v>1460</v>
      </c>
      <c r="B134" s="6" t="s">
        <v>1242</v>
      </c>
      <c r="C134" s="6" t="s">
        <v>1243</v>
      </c>
      <c r="D134" s="6" t="s">
        <v>64</v>
      </c>
      <c r="E134" s="6" t="s">
        <v>65</v>
      </c>
      <c r="F134" s="7">
        <v>41899</v>
      </c>
      <c r="G134" s="8">
        <v>121</v>
      </c>
      <c r="H134" s="6" t="s">
        <v>1244</v>
      </c>
      <c r="I134" s="6" t="s">
        <v>1245</v>
      </c>
      <c r="J134" s="6" t="s">
        <v>57</v>
      </c>
      <c r="K134" s="6" t="s">
        <v>1246</v>
      </c>
      <c r="L134" s="8">
        <v>609</v>
      </c>
      <c r="M134" s="8">
        <v>4780</v>
      </c>
      <c r="N134" s="8">
        <v>2430</v>
      </c>
      <c r="O134" s="8">
        <v>0</v>
      </c>
      <c r="P134" s="8">
        <v>0</v>
      </c>
      <c r="Q134" s="8">
        <v>0</v>
      </c>
      <c r="R134" s="8">
        <v>2350</v>
      </c>
      <c r="S134" s="8">
        <v>0</v>
      </c>
      <c r="T134" s="6" t="s">
        <v>1247</v>
      </c>
      <c r="U134" s="6" t="s">
        <v>1248</v>
      </c>
      <c r="V134" s="7">
        <v>40052</v>
      </c>
      <c r="W134" s="7">
        <v>39752</v>
      </c>
      <c r="X134" s="6" t="s">
        <v>1249</v>
      </c>
      <c r="Y134" s="6" t="s">
        <v>533</v>
      </c>
      <c r="Z134" s="6" t="s">
        <v>1246</v>
      </c>
      <c r="AA134" s="7">
        <v>39752</v>
      </c>
      <c r="AB134" s="8">
        <v>-122.4159124</v>
      </c>
      <c r="AC134" s="8">
        <v>37.774896499999997</v>
      </c>
      <c r="AD134" s="6" t="s">
        <v>89</v>
      </c>
      <c r="AE134" s="6" t="s">
        <v>74</v>
      </c>
      <c r="AF134" s="8">
        <v>121</v>
      </c>
      <c r="AG134" s="8">
        <v>300</v>
      </c>
      <c r="AH134" s="8">
        <v>0</v>
      </c>
      <c r="AI134" s="8">
        <v>0</v>
      </c>
      <c r="AJ134" s="8">
        <v>2430</v>
      </c>
      <c r="AK134" s="8">
        <v>-4480</v>
      </c>
      <c r="AL134" s="8">
        <v>2350</v>
      </c>
      <c r="AM134" s="8">
        <v>0</v>
      </c>
      <c r="AN134" s="6" t="s">
        <v>64</v>
      </c>
      <c r="AO134" s="9"/>
      <c r="AP134" s="9"/>
      <c r="AQ134" s="8">
        <v>-1</v>
      </c>
      <c r="AR134" s="6" t="s">
        <v>75</v>
      </c>
      <c r="AS134" s="8">
        <v>4780</v>
      </c>
      <c r="AT134" s="6" t="s">
        <v>1250</v>
      </c>
      <c r="AU134" s="6" t="s">
        <v>1251</v>
      </c>
      <c r="AV134" s="6" t="s">
        <v>180</v>
      </c>
      <c r="AW134" s="6" t="s">
        <v>1252</v>
      </c>
      <c r="AX134" s="6" t="s">
        <v>145</v>
      </c>
      <c r="AY134" s="6" t="s">
        <v>378</v>
      </c>
      <c r="AZ134" t="str">
        <f t="shared" si="1"/>
        <v>50-250 Units</v>
      </c>
    </row>
    <row r="135" spans="1:52">
      <c r="A135" s="8">
        <v>1476</v>
      </c>
      <c r="B135" s="6" t="s">
        <v>1253</v>
      </c>
      <c r="C135" s="6" t="s">
        <v>1254</v>
      </c>
      <c r="D135" s="6" t="s">
        <v>1229</v>
      </c>
      <c r="E135" s="6" t="s">
        <v>98</v>
      </c>
      <c r="F135" s="7">
        <v>41887</v>
      </c>
      <c r="G135" s="9"/>
      <c r="H135" s="6" t="s">
        <v>1255</v>
      </c>
      <c r="I135" s="6" t="s">
        <v>55</v>
      </c>
      <c r="J135" s="6" t="s">
        <v>57</v>
      </c>
      <c r="K135" s="6" t="s">
        <v>1256</v>
      </c>
      <c r="L135" s="8">
        <v>589</v>
      </c>
      <c r="M135" s="8">
        <v>23350</v>
      </c>
      <c r="N135" s="8">
        <v>17850</v>
      </c>
      <c r="O135" s="9"/>
      <c r="P135" s="9"/>
      <c r="Q135" s="9"/>
      <c r="R135" s="8">
        <v>5500</v>
      </c>
      <c r="S135" s="9"/>
      <c r="T135" s="6" t="s">
        <v>1257</v>
      </c>
      <c r="U135" s="6" t="s">
        <v>55</v>
      </c>
      <c r="V135" s="7">
        <v>41887</v>
      </c>
      <c r="W135" s="9"/>
      <c r="X135" s="6" t="s">
        <v>595</v>
      </c>
      <c r="Y135" s="6" t="s">
        <v>596</v>
      </c>
      <c r="Z135" s="6" t="s">
        <v>1258</v>
      </c>
      <c r="AA135" s="7">
        <v>41887</v>
      </c>
      <c r="AB135" s="8">
        <v>-122.413546</v>
      </c>
      <c r="AC135" s="8">
        <v>37.771174000000002</v>
      </c>
      <c r="AD135" s="6" t="s">
        <v>525</v>
      </c>
      <c r="AE135" s="6" t="s">
        <v>20</v>
      </c>
      <c r="AF135" s="9"/>
      <c r="AG135" s="8">
        <v>16176</v>
      </c>
      <c r="AH135" s="9"/>
      <c r="AI135" s="9"/>
      <c r="AJ135" s="8">
        <v>14263</v>
      </c>
      <c r="AK135" s="9"/>
      <c r="AL135" s="8">
        <v>1913</v>
      </c>
      <c r="AM135" s="9"/>
      <c r="AN135" s="6" t="s">
        <v>1229</v>
      </c>
      <c r="AO135" s="9"/>
      <c r="AP135" s="9"/>
      <c r="AQ135" s="8">
        <v>0</v>
      </c>
      <c r="AR135" s="6" t="s">
        <v>1236</v>
      </c>
      <c r="AS135" s="8">
        <v>23350</v>
      </c>
      <c r="AT135" s="6" t="s">
        <v>1259</v>
      </c>
      <c r="AU135" s="6" t="s">
        <v>1260</v>
      </c>
      <c r="AV135" s="6" t="s">
        <v>1261</v>
      </c>
      <c r="AW135" s="6" t="s">
        <v>1262</v>
      </c>
      <c r="AX135" s="6" t="s">
        <v>79</v>
      </c>
      <c r="AY135" s="6" t="s">
        <v>1263</v>
      </c>
      <c r="AZ135" t="str">
        <f t="shared" si="1"/>
        <v>1-2 Units</v>
      </c>
    </row>
    <row r="136" spans="1:52">
      <c r="A136" s="8">
        <v>1496</v>
      </c>
      <c r="B136" s="6" t="s">
        <v>1264</v>
      </c>
      <c r="C136" s="6" t="s">
        <v>1265</v>
      </c>
      <c r="D136" s="6" t="s">
        <v>578</v>
      </c>
      <c r="E136" s="6" t="s">
        <v>198</v>
      </c>
      <c r="F136" s="7">
        <v>41828</v>
      </c>
      <c r="G136" s="8">
        <v>3</v>
      </c>
      <c r="H136" s="6" t="s">
        <v>1266</v>
      </c>
      <c r="I136" s="6" t="s">
        <v>809</v>
      </c>
      <c r="J136" s="6" t="s">
        <v>114</v>
      </c>
      <c r="K136" s="6" t="s">
        <v>580</v>
      </c>
      <c r="L136" s="8">
        <v>232</v>
      </c>
      <c r="M136" s="8">
        <v>0</v>
      </c>
      <c r="N136" s="8">
        <v>0</v>
      </c>
      <c r="O136" s="9"/>
      <c r="P136" s="9"/>
      <c r="Q136" s="9"/>
      <c r="R136" s="9"/>
      <c r="S136" s="9"/>
      <c r="T136" s="6" t="s">
        <v>1267</v>
      </c>
      <c r="U136" s="6" t="s">
        <v>1268</v>
      </c>
      <c r="V136" s="7">
        <v>39314</v>
      </c>
      <c r="W136" s="7">
        <v>39304</v>
      </c>
      <c r="X136" s="6" t="s">
        <v>117</v>
      </c>
      <c r="Y136" s="6" t="s">
        <v>118</v>
      </c>
      <c r="Z136" s="6" t="s">
        <v>580</v>
      </c>
      <c r="AA136" s="7">
        <v>39304</v>
      </c>
      <c r="AB136" s="8">
        <v>-122.4240432</v>
      </c>
      <c r="AC136" s="8">
        <v>37.768618699999998</v>
      </c>
      <c r="AD136" s="6" t="s">
        <v>61</v>
      </c>
      <c r="AE136" s="6" t="s">
        <v>203</v>
      </c>
      <c r="AF136" s="8">
        <v>3</v>
      </c>
      <c r="AG136" s="8">
        <v>-1640</v>
      </c>
      <c r="AH136" s="9"/>
      <c r="AI136" s="9"/>
      <c r="AJ136" s="8">
        <v>-1640</v>
      </c>
      <c r="AK136" s="9"/>
      <c r="AL136" s="9"/>
      <c r="AM136" s="9"/>
      <c r="AN136" s="6" t="s">
        <v>578</v>
      </c>
      <c r="AO136" s="9"/>
      <c r="AP136" s="9"/>
      <c r="AQ136" s="8">
        <v>-1</v>
      </c>
      <c r="AR136" s="6" t="s">
        <v>583</v>
      </c>
      <c r="AS136" s="8">
        <v>6210</v>
      </c>
      <c r="AT136" s="6" t="s">
        <v>1269</v>
      </c>
      <c r="AU136" s="6" t="s">
        <v>1270</v>
      </c>
      <c r="AV136" s="6" t="s">
        <v>1271</v>
      </c>
      <c r="AW136" s="6" t="s">
        <v>1272</v>
      </c>
      <c r="AX136" s="6" t="s">
        <v>667</v>
      </c>
      <c r="AY136" s="6" t="s">
        <v>1273</v>
      </c>
      <c r="AZ136" t="str">
        <f t="shared" si="1"/>
        <v>3-10 Units</v>
      </c>
    </row>
    <row r="137" spans="1:52">
      <c r="A137" s="8">
        <v>1499</v>
      </c>
      <c r="B137" s="6" t="s">
        <v>1274</v>
      </c>
      <c r="C137" s="6" t="s">
        <v>1275</v>
      </c>
      <c r="D137" s="6" t="s">
        <v>578</v>
      </c>
      <c r="E137" s="6" t="s">
        <v>65</v>
      </c>
      <c r="F137" s="7">
        <v>41898</v>
      </c>
      <c r="G137" s="8">
        <v>37</v>
      </c>
      <c r="H137" s="6" t="s">
        <v>1276</v>
      </c>
      <c r="I137" s="6" t="s">
        <v>1277</v>
      </c>
      <c r="J137" s="6" t="s">
        <v>114</v>
      </c>
      <c r="K137" s="6" t="s">
        <v>580</v>
      </c>
      <c r="L137" s="8">
        <v>232</v>
      </c>
      <c r="M137" s="8">
        <v>0</v>
      </c>
      <c r="N137" s="8">
        <v>0</v>
      </c>
      <c r="O137" s="8">
        <v>0</v>
      </c>
      <c r="P137" s="8">
        <v>0</v>
      </c>
      <c r="Q137" s="8">
        <v>0</v>
      </c>
      <c r="R137" s="8">
        <v>0</v>
      </c>
      <c r="S137" s="8">
        <v>0</v>
      </c>
      <c r="T137" s="6" t="s">
        <v>1278</v>
      </c>
      <c r="U137" s="6" t="s">
        <v>1279</v>
      </c>
      <c r="V137" s="7">
        <v>40016</v>
      </c>
      <c r="W137" s="7">
        <v>41047</v>
      </c>
      <c r="X137" s="6" t="s">
        <v>117</v>
      </c>
      <c r="Y137" s="6" t="s">
        <v>118</v>
      </c>
      <c r="Z137" s="6" t="s">
        <v>580</v>
      </c>
      <c r="AA137" s="7">
        <v>40016</v>
      </c>
      <c r="AB137" s="8">
        <v>-122.42630800000001</v>
      </c>
      <c r="AC137" s="8">
        <v>37.768560000000001</v>
      </c>
      <c r="AD137" s="6" t="s">
        <v>61</v>
      </c>
      <c r="AE137" s="6" t="s">
        <v>74</v>
      </c>
      <c r="AF137" s="8">
        <v>37</v>
      </c>
      <c r="AG137" s="8">
        <v>-19037</v>
      </c>
      <c r="AH137" s="8">
        <v>0</v>
      </c>
      <c r="AI137" s="8">
        <v>0</v>
      </c>
      <c r="AJ137" s="8">
        <v>0</v>
      </c>
      <c r="AK137" s="8">
        <v>-19037</v>
      </c>
      <c r="AL137" s="8">
        <v>0</v>
      </c>
      <c r="AM137" s="8">
        <v>0</v>
      </c>
      <c r="AN137" s="6" t="s">
        <v>578</v>
      </c>
      <c r="AO137" s="9"/>
      <c r="AP137" s="9"/>
      <c r="AQ137" s="8">
        <v>-1</v>
      </c>
      <c r="AR137" s="6" t="s">
        <v>583</v>
      </c>
      <c r="AS137" s="8">
        <v>51584</v>
      </c>
      <c r="AT137" s="6" t="s">
        <v>1280</v>
      </c>
      <c r="AU137" s="6" t="s">
        <v>1281</v>
      </c>
      <c r="AV137" s="6" t="s">
        <v>1282</v>
      </c>
      <c r="AW137" s="6" t="s">
        <v>1283</v>
      </c>
      <c r="AX137" s="6" t="s">
        <v>538</v>
      </c>
      <c r="AY137" s="6" t="s">
        <v>1284</v>
      </c>
      <c r="AZ137" t="str">
        <f t="shared" si="1"/>
        <v>11-49 Units</v>
      </c>
    </row>
    <row r="138" spans="1:52">
      <c r="A138" s="8">
        <v>1504</v>
      </c>
      <c r="B138" s="6" t="s">
        <v>1285</v>
      </c>
      <c r="C138" s="6" t="s">
        <v>1286</v>
      </c>
      <c r="D138" s="6" t="s">
        <v>578</v>
      </c>
      <c r="E138" s="6" t="s">
        <v>65</v>
      </c>
      <c r="F138" s="7">
        <v>41894</v>
      </c>
      <c r="G138" s="8">
        <v>3</v>
      </c>
      <c r="H138" s="6" t="s">
        <v>55</v>
      </c>
      <c r="I138" s="6" t="s">
        <v>1287</v>
      </c>
      <c r="J138" s="6" t="s">
        <v>114</v>
      </c>
      <c r="K138" s="6" t="s">
        <v>580</v>
      </c>
      <c r="L138" s="8">
        <v>567</v>
      </c>
      <c r="M138" s="8">
        <v>0</v>
      </c>
      <c r="N138" s="8">
        <v>0</v>
      </c>
      <c r="O138" s="8">
        <v>0</v>
      </c>
      <c r="P138" s="8">
        <v>0</v>
      </c>
      <c r="Q138" s="8">
        <v>0</v>
      </c>
      <c r="R138" s="8">
        <v>0</v>
      </c>
      <c r="S138" s="8">
        <v>0</v>
      </c>
      <c r="T138" s="6" t="s">
        <v>55</v>
      </c>
      <c r="U138" s="6" t="s">
        <v>1288</v>
      </c>
      <c r="V138" s="9"/>
      <c r="W138" s="7">
        <v>41283</v>
      </c>
      <c r="X138" s="6" t="s">
        <v>117</v>
      </c>
      <c r="Y138" s="6" t="s">
        <v>118</v>
      </c>
      <c r="Z138" s="6" t="s">
        <v>580</v>
      </c>
      <c r="AA138" s="7">
        <v>41283</v>
      </c>
      <c r="AB138" s="8">
        <v>-122.43007350000001</v>
      </c>
      <c r="AC138" s="8">
        <v>37.768627500000001</v>
      </c>
      <c r="AD138" s="6" t="s">
        <v>61</v>
      </c>
      <c r="AE138" s="6" t="s">
        <v>74</v>
      </c>
      <c r="AF138" s="8">
        <v>1</v>
      </c>
      <c r="AG138" s="8">
        <v>0</v>
      </c>
      <c r="AH138" s="8">
        <v>0</v>
      </c>
      <c r="AI138" s="8">
        <v>0</v>
      </c>
      <c r="AJ138" s="8">
        <v>0</v>
      </c>
      <c r="AK138" s="8">
        <v>0</v>
      </c>
      <c r="AL138" s="8">
        <v>0</v>
      </c>
      <c r="AM138" s="8">
        <v>0</v>
      </c>
      <c r="AN138" s="6" t="s">
        <v>578</v>
      </c>
      <c r="AO138" s="9"/>
      <c r="AP138" s="9"/>
      <c r="AQ138" s="8">
        <v>-1</v>
      </c>
      <c r="AR138" s="6" t="s">
        <v>583</v>
      </c>
      <c r="AS138" s="8">
        <v>3600</v>
      </c>
      <c r="AT138" s="6" t="s">
        <v>55</v>
      </c>
      <c r="AU138" s="6" t="s">
        <v>55</v>
      </c>
      <c r="AV138" s="6" t="s">
        <v>55</v>
      </c>
      <c r="AW138" s="6" t="s">
        <v>55</v>
      </c>
      <c r="AX138" s="6" t="s">
        <v>55</v>
      </c>
      <c r="AY138" s="6" t="s">
        <v>55</v>
      </c>
      <c r="AZ138" t="str">
        <f t="shared" ref="AZ138:AZ201" si="2">IF(G138&gt;250,"Above 250 Units",IF(G138&gt;=50,"50-250 Units",IF(G138&gt;=11,"11-49 Units",IF(G138&gt;=3,"3-10 Units","1-2 Units"))))</f>
        <v>3-10 Units</v>
      </c>
    </row>
    <row r="139" spans="1:52">
      <c r="A139" s="8">
        <v>1505</v>
      </c>
      <c r="B139" s="6" t="s">
        <v>1289</v>
      </c>
      <c r="C139" s="6" t="s">
        <v>1290</v>
      </c>
      <c r="D139" s="6" t="s">
        <v>578</v>
      </c>
      <c r="E139" s="6" t="s">
        <v>135</v>
      </c>
      <c r="F139" s="7">
        <v>40765</v>
      </c>
      <c r="G139" s="8">
        <v>5</v>
      </c>
      <c r="H139" s="6" t="s">
        <v>1291</v>
      </c>
      <c r="I139" s="6" t="s">
        <v>1292</v>
      </c>
      <c r="J139" s="6" t="s">
        <v>114</v>
      </c>
      <c r="K139" s="6" t="s">
        <v>580</v>
      </c>
      <c r="L139" s="8">
        <v>567</v>
      </c>
      <c r="M139" s="8">
        <v>0</v>
      </c>
      <c r="N139" s="9"/>
      <c r="O139" s="9"/>
      <c r="P139" s="9"/>
      <c r="Q139" s="9"/>
      <c r="R139" s="9"/>
      <c r="S139" s="9"/>
      <c r="T139" s="6" t="s">
        <v>1293</v>
      </c>
      <c r="U139" s="6" t="s">
        <v>1294</v>
      </c>
      <c r="V139" s="7">
        <v>40612</v>
      </c>
      <c r="W139" s="7">
        <v>39527</v>
      </c>
      <c r="X139" s="6" t="s">
        <v>117</v>
      </c>
      <c r="Y139" s="6" t="s">
        <v>118</v>
      </c>
      <c r="Z139" s="6" t="s">
        <v>580</v>
      </c>
      <c r="AA139" s="7">
        <v>39527</v>
      </c>
      <c r="AB139" s="8">
        <v>-122.42983479999999</v>
      </c>
      <c r="AC139" s="8">
        <v>37.769321300000001</v>
      </c>
      <c r="AD139" s="6" t="s">
        <v>61</v>
      </c>
      <c r="AE139" s="6" t="s">
        <v>135</v>
      </c>
      <c r="AF139" s="8">
        <v>3</v>
      </c>
      <c r="AG139" s="8">
        <v>0</v>
      </c>
      <c r="AH139" s="9"/>
      <c r="AI139" s="9"/>
      <c r="AJ139" s="9"/>
      <c r="AK139" s="9"/>
      <c r="AL139" s="9"/>
      <c r="AM139" s="9"/>
      <c r="AN139" s="6" t="s">
        <v>578</v>
      </c>
      <c r="AO139" s="9"/>
      <c r="AP139" s="9"/>
      <c r="AQ139" s="8">
        <v>-1</v>
      </c>
      <c r="AR139" s="6" t="s">
        <v>583</v>
      </c>
      <c r="AS139" s="8">
        <v>6370</v>
      </c>
      <c r="AT139" s="6" t="s">
        <v>1295</v>
      </c>
      <c r="AU139" s="6" t="s">
        <v>1296</v>
      </c>
      <c r="AV139" s="6" t="s">
        <v>1297</v>
      </c>
      <c r="AW139" s="6" t="s">
        <v>1298</v>
      </c>
      <c r="AX139" s="6" t="s">
        <v>815</v>
      </c>
      <c r="AY139" s="6" t="s">
        <v>1299</v>
      </c>
      <c r="AZ139" t="str">
        <f t="shared" si="2"/>
        <v>3-10 Units</v>
      </c>
    </row>
    <row r="140" spans="1:52">
      <c r="A140" s="8">
        <v>1511</v>
      </c>
      <c r="B140" s="6" t="s">
        <v>1300</v>
      </c>
      <c r="C140" s="6" t="s">
        <v>1301</v>
      </c>
      <c r="D140" s="6" t="s">
        <v>578</v>
      </c>
      <c r="E140" s="6" t="s">
        <v>54</v>
      </c>
      <c r="F140" s="7">
        <v>41621</v>
      </c>
      <c r="G140" s="8">
        <v>87</v>
      </c>
      <c r="H140" s="6" t="s">
        <v>1302</v>
      </c>
      <c r="I140" s="6" t="s">
        <v>1303</v>
      </c>
      <c r="J140" s="6" t="s">
        <v>488</v>
      </c>
      <c r="K140" s="6" t="s">
        <v>1304</v>
      </c>
      <c r="L140" s="8">
        <v>567</v>
      </c>
      <c r="M140" s="8">
        <v>4845</v>
      </c>
      <c r="N140" s="8">
        <v>1145</v>
      </c>
      <c r="O140" s="9"/>
      <c r="P140" s="9"/>
      <c r="Q140" s="9"/>
      <c r="R140" s="8">
        <v>3700</v>
      </c>
      <c r="S140" s="9"/>
      <c r="T140" s="6" t="s">
        <v>1305</v>
      </c>
      <c r="U140" s="6" t="s">
        <v>1306</v>
      </c>
      <c r="V140" s="7">
        <v>41290</v>
      </c>
      <c r="W140" s="7">
        <v>41621</v>
      </c>
      <c r="X140" s="6" t="s">
        <v>1307</v>
      </c>
      <c r="Y140" s="6" t="s">
        <v>118</v>
      </c>
      <c r="Z140" s="6" t="s">
        <v>1304</v>
      </c>
      <c r="AA140" s="7">
        <v>41290</v>
      </c>
      <c r="AB140" s="8">
        <v>-122.430769</v>
      </c>
      <c r="AC140" s="8">
        <v>37.766527000000004</v>
      </c>
      <c r="AD140" s="6" t="s">
        <v>89</v>
      </c>
      <c r="AE140" s="6" t="s">
        <v>54</v>
      </c>
      <c r="AF140" s="8">
        <v>87</v>
      </c>
      <c r="AG140" s="8">
        <v>4845</v>
      </c>
      <c r="AH140" s="9"/>
      <c r="AI140" s="9"/>
      <c r="AJ140" s="8">
        <v>1145</v>
      </c>
      <c r="AK140" s="9"/>
      <c r="AL140" s="8">
        <v>3700</v>
      </c>
      <c r="AM140" s="9"/>
      <c r="AN140" s="6" t="s">
        <v>578</v>
      </c>
      <c r="AO140" s="9"/>
      <c r="AP140" s="9"/>
      <c r="AQ140" s="8">
        <v>0</v>
      </c>
      <c r="AR140" s="6" t="s">
        <v>583</v>
      </c>
      <c r="AS140" s="8">
        <v>6260</v>
      </c>
      <c r="AT140" s="6" t="s">
        <v>1308</v>
      </c>
      <c r="AU140" s="6" t="s">
        <v>1309</v>
      </c>
      <c r="AV140" s="6" t="s">
        <v>55</v>
      </c>
      <c r="AW140" s="6" t="s">
        <v>1310</v>
      </c>
      <c r="AX140" s="6" t="s">
        <v>1311</v>
      </c>
      <c r="AY140" s="6" t="s">
        <v>1312</v>
      </c>
      <c r="AZ140" t="str">
        <f t="shared" si="2"/>
        <v>50-250 Units</v>
      </c>
    </row>
    <row r="141" spans="1:52">
      <c r="A141" s="8">
        <v>1521</v>
      </c>
      <c r="B141" s="6" t="s">
        <v>1313</v>
      </c>
      <c r="C141" s="6" t="s">
        <v>1314</v>
      </c>
      <c r="D141" s="6" t="s">
        <v>1315</v>
      </c>
      <c r="E141" s="6" t="s">
        <v>135</v>
      </c>
      <c r="F141" s="7">
        <v>40934</v>
      </c>
      <c r="G141" s="8">
        <v>8</v>
      </c>
      <c r="H141" s="6" t="s">
        <v>1316</v>
      </c>
      <c r="I141" s="6" t="s">
        <v>55</v>
      </c>
      <c r="J141" s="6" t="s">
        <v>57</v>
      </c>
      <c r="K141" s="6" t="s">
        <v>1317</v>
      </c>
      <c r="L141" s="8">
        <v>236</v>
      </c>
      <c r="M141" s="8">
        <v>0</v>
      </c>
      <c r="N141" s="8">
        <v>0</v>
      </c>
      <c r="O141" s="8">
        <v>0</v>
      </c>
      <c r="P141" s="8">
        <v>0</v>
      </c>
      <c r="Q141" s="8">
        <v>0</v>
      </c>
      <c r="R141" s="8">
        <v>0</v>
      </c>
      <c r="S141" s="8">
        <v>0</v>
      </c>
      <c r="T141" s="6" t="s">
        <v>1318</v>
      </c>
      <c r="U141" s="6" t="s">
        <v>55</v>
      </c>
      <c r="V141" s="7">
        <v>38498</v>
      </c>
      <c r="W141" s="9"/>
      <c r="X141" s="6" t="s">
        <v>1213</v>
      </c>
      <c r="Y141" s="6" t="s">
        <v>1214</v>
      </c>
      <c r="Z141" s="6" t="s">
        <v>1317</v>
      </c>
      <c r="AA141" s="7">
        <v>38498</v>
      </c>
      <c r="AB141" s="8">
        <v>-122.420868</v>
      </c>
      <c r="AC141" s="8">
        <v>37.767417000000002</v>
      </c>
      <c r="AD141" s="6" t="s">
        <v>61</v>
      </c>
      <c r="AE141" s="6" t="s">
        <v>135</v>
      </c>
      <c r="AF141" s="8">
        <v>8</v>
      </c>
      <c r="AG141" s="8">
        <v>-2914</v>
      </c>
      <c r="AH141" s="8">
        <v>0</v>
      </c>
      <c r="AI141" s="8">
        <v>0</v>
      </c>
      <c r="AJ141" s="8">
        <v>0</v>
      </c>
      <c r="AK141" s="8">
        <v>-2914</v>
      </c>
      <c r="AL141" s="8">
        <v>0</v>
      </c>
      <c r="AM141" s="8">
        <v>0</v>
      </c>
      <c r="AN141" s="6" t="s">
        <v>1315</v>
      </c>
      <c r="AO141" s="9"/>
      <c r="AP141" s="9"/>
      <c r="AQ141" s="8">
        <v>-1</v>
      </c>
      <c r="AR141" s="6" t="s">
        <v>1236</v>
      </c>
      <c r="AS141" s="8">
        <v>10583</v>
      </c>
      <c r="AT141" s="6" t="s">
        <v>1269</v>
      </c>
      <c r="AU141" s="6" t="s">
        <v>1270</v>
      </c>
      <c r="AV141" s="6" t="s">
        <v>1271</v>
      </c>
      <c r="AW141" s="6" t="s">
        <v>1272</v>
      </c>
      <c r="AX141" s="6" t="s">
        <v>667</v>
      </c>
      <c r="AY141" s="6" t="s">
        <v>1273</v>
      </c>
      <c r="AZ141" t="str">
        <f t="shared" si="2"/>
        <v>3-10 Units</v>
      </c>
    </row>
    <row r="142" spans="1:52">
      <c r="A142" s="8">
        <v>1522</v>
      </c>
      <c r="B142" s="6" t="s">
        <v>1319</v>
      </c>
      <c r="C142" s="6" t="s">
        <v>1320</v>
      </c>
      <c r="D142" s="6" t="s">
        <v>1315</v>
      </c>
      <c r="E142" s="6" t="s">
        <v>65</v>
      </c>
      <c r="F142" s="7">
        <v>41837</v>
      </c>
      <c r="G142" s="8">
        <v>39</v>
      </c>
      <c r="H142" s="6" t="s">
        <v>1321</v>
      </c>
      <c r="I142" s="6" t="s">
        <v>1322</v>
      </c>
      <c r="J142" s="6" t="s">
        <v>488</v>
      </c>
      <c r="K142" s="6" t="s">
        <v>1323</v>
      </c>
      <c r="L142" s="8">
        <v>230</v>
      </c>
      <c r="M142" s="8">
        <v>2800</v>
      </c>
      <c r="N142" s="9"/>
      <c r="O142" s="9"/>
      <c r="P142" s="9"/>
      <c r="Q142" s="9"/>
      <c r="R142" s="8">
        <v>2800</v>
      </c>
      <c r="S142" s="9"/>
      <c r="T142" s="6" t="s">
        <v>1324</v>
      </c>
      <c r="U142" s="6" t="s">
        <v>1325</v>
      </c>
      <c r="V142" s="7">
        <v>40472</v>
      </c>
      <c r="W142" s="7">
        <v>40535</v>
      </c>
      <c r="X142" s="6" t="s">
        <v>1326</v>
      </c>
      <c r="Y142" s="6" t="s">
        <v>118</v>
      </c>
      <c r="Z142" s="6" t="s">
        <v>1323</v>
      </c>
      <c r="AA142" s="7">
        <v>40472</v>
      </c>
      <c r="AB142" s="8">
        <v>-122.41944599999999</v>
      </c>
      <c r="AC142" s="8">
        <v>37.767100900000003</v>
      </c>
      <c r="AD142" s="6" t="s">
        <v>89</v>
      </c>
      <c r="AE142" s="6" t="s">
        <v>74</v>
      </c>
      <c r="AF142" s="8">
        <v>39</v>
      </c>
      <c r="AG142" s="8">
        <v>-34895</v>
      </c>
      <c r="AH142" s="9"/>
      <c r="AI142" s="9"/>
      <c r="AJ142" s="9"/>
      <c r="AK142" s="9"/>
      <c r="AL142" s="8">
        <v>-34895</v>
      </c>
      <c r="AM142" s="9"/>
      <c r="AN142" s="6" t="s">
        <v>1315</v>
      </c>
      <c r="AO142" s="9"/>
      <c r="AP142" s="9"/>
      <c r="AQ142" s="8">
        <v>-1</v>
      </c>
      <c r="AR142" s="6" t="s">
        <v>1236</v>
      </c>
      <c r="AS142" s="8">
        <v>37695</v>
      </c>
      <c r="AT142" s="6" t="s">
        <v>178</v>
      </c>
      <c r="AU142" s="6" t="s">
        <v>374</v>
      </c>
      <c r="AV142" s="6" t="s">
        <v>517</v>
      </c>
      <c r="AW142" s="6" t="s">
        <v>518</v>
      </c>
      <c r="AX142" s="6" t="s">
        <v>145</v>
      </c>
      <c r="AY142" s="6" t="s">
        <v>519</v>
      </c>
      <c r="AZ142" t="str">
        <f t="shared" si="2"/>
        <v>11-49 Units</v>
      </c>
    </row>
    <row r="143" spans="1:52">
      <c r="A143" s="8">
        <v>1528</v>
      </c>
      <c r="B143" s="6" t="s">
        <v>1327</v>
      </c>
      <c r="C143" s="6" t="s">
        <v>1328</v>
      </c>
      <c r="D143" s="6" t="s">
        <v>1315</v>
      </c>
      <c r="E143" s="6" t="s">
        <v>54</v>
      </c>
      <c r="F143" s="7">
        <v>41453</v>
      </c>
      <c r="G143" s="8">
        <v>23</v>
      </c>
      <c r="H143" s="6" t="s">
        <v>1329</v>
      </c>
      <c r="I143" s="6" t="s">
        <v>1330</v>
      </c>
      <c r="J143" s="6" t="s">
        <v>57</v>
      </c>
      <c r="K143" s="6" t="s">
        <v>1317</v>
      </c>
      <c r="L143" s="8">
        <v>590</v>
      </c>
      <c r="M143" s="8">
        <v>0</v>
      </c>
      <c r="N143" s="9"/>
      <c r="O143" s="9"/>
      <c r="P143" s="9"/>
      <c r="Q143" s="8">
        <v>0</v>
      </c>
      <c r="R143" s="9"/>
      <c r="S143" s="9"/>
      <c r="T143" s="6" t="s">
        <v>1331</v>
      </c>
      <c r="U143" s="6" t="s">
        <v>1332</v>
      </c>
      <c r="V143" s="7">
        <v>41781</v>
      </c>
      <c r="W143" s="7">
        <v>41453</v>
      </c>
      <c r="X143" s="6" t="s">
        <v>570</v>
      </c>
      <c r="Y143" s="6" t="s">
        <v>153</v>
      </c>
      <c r="Z143" s="6" t="s">
        <v>1317</v>
      </c>
      <c r="AA143" s="7">
        <v>41453</v>
      </c>
      <c r="AB143" s="8">
        <v>-122.416833</v>
      </c>
      <c r="AC143" s="8">
        <v>37.767091999999998</v>
      </c>
      <c r="AD143" s="6" t="s">
        <v>61</v>
      </c>
      <c r="AE143" s="6" t="s">
        <v>54</v>
      </c>
      <c r="AF143" s="8">
        <v>23</v>
      </c>
      <c r="AG143" s="8">
        <v>-6088</v>
      </c>
      <c r="AH143" s="9"/>
      <c r="AI143" s="9"/>
      <c r="AJ143" s="9"/>
      <c r="AK143" s="8">
        <v>-6088</v>
      </c>
      <c r="AL143" s="9"/>
      <c r="AM143" s="9"/>
      <c r="AN143" s="6" t="s">
        <v>1315</v>
      </c>
      <c r="AO143" s="9"/>
      <c r="AP143" s="9"/>
      <c r="AQ143" s="8">
        <v>0</v>
      </c>
      <c r="AR143" s="6" t="s">
        <v>1236</v>
      </c>
      <c r="AS143" s="8">
        <v>23421</v>
      </c>
      <c r="AT143" s="6" t="s">
        <v>1333</v>
      </c>
      <c r="AU143" s="6" t="s">
        <v>1334</v>
      </c>
      <c r="AV143" s="6" t="s">
        <v>1335</v>
      </c>
      <c r="AW143" s="6" t="s">
        <v>1336</v>
      </c>
      <c r="AX143" s="6" t="s">
        <v>476</v>
      </c>
      <c r="AY143" s="6" t="s">
        <v>1337</v>
      </c>
      <c r="AZ143" t="str">
        <f t="shared" si="2"/>
        <v>11-49 Units</v>
      </c>
    </row>
    <row r="144" spans="1:52">
      <c r="A144" s="8">
        <v>1539</v>
      </c>
      <c r="B144" s="6" t="s">
        <v>1338</v>
      </c>
      <c r="C144" s="6" t="s">
        <v>1339</v>
      </c>
      <c r="D144" s="6" t="s">
        <v>1315</v>
      </c>
      <c r="E144" s="6" t="s">
        <v>198</v>
      </c>
      <c r="F144" s="7">
        <v>41626</v>
      </c>
      <c r="G144" s="8">
        <v>8</v>
      </c>
      <c r="H144" s="6" t="s">
        <v>55</v>
      </c>
      <c r="I144" s="6" t="s">
        <v>1340</v>
      </c>
      <c r="J144" s="6" t="s">
        <v>114</v>
      </c>
      <c r="K144" s="6" t="s">
        <v>580</v>
      </c>
      <c r="L144" s="8">
        <v>221</v>
      </c>
      <c r="M144" s="8">
        <v>0</v>
      </c>
      <c r="N144" s="9"/>
      <c r="O144" s="9"/>
      <c r="P144" s="9"/>
      <c r="Q144" s="9"/>
      <c r="R144" s="9"/>
      <c r="S144" s="9"/>
      <c r="T144" s="6" t="s">
        <v>55</v>
      </c>
      <c r="U144" s="6" t="s">
        <v>1341</v>
      </c>
      <c r="V144" s="9"/>
      <c r="W144" s="7">
        <v>41206</v>
      </c>
      <c r="X144" s="6" t="s">
        <v>595</v>
      </c>
      <c r="Y144" s="6" t="s">
        <v>596</v>
      </c>
      <c r="Z144" s="6" t="s">
        <v>1342</v>
      </c>
      <c r="AA144" s="7">
        <v>41206</v>
      </c>
      <c r="AB144" s="8">
        <v>-122.423806</v>
      </c>
      <c r="AC144" s="8">
        <v>37.766205900000003</v>
      </c>
      <c r="AD144" s="6" t="s">
        <v>61</v>
      </c>
      <c r="AE144" s="6" t="s">
        <v>203</v>
      </c>
      <c r="AF144" s="8">
        <v>8</v>
      </c>
      <c r="AG144" s="8">
        <v>0</v>
      </c>
      <c r="AH144" s="9"/>
      <c r="AI144" s="9"/>
      <c r="AJ144" s="9"/>
      <c r="AK144" s="9"/>
      <c r="AL144" s="9"/>
      <c r="AM144" s="9"/>
      <c r="AN144" s="6" t="s">
        <v>1315</v>
      </c>
      <c r="AO144" s="9"/>
      <c r="AP144" s="9"/>
      <c r="AQ144" s="8">
        <v>-1</v>
      </c>
      <c r="AR144" s="6" t="s">
        <v>1236</v>
      </c>
      <c r="AS144" s="8">
        <v>9600</v>
      </c>
      <c r="AT144" s="6" t="s">
        <v>55</v>
      </c>
      <c r="AU144" s="6" t="s">
        <v>55</v>
      </c>
      <c r="AV144" s="6" t="s">
        <v>55</v>
      </c>
      <c r="AW144" s="6" t="s">
        <v>55</v>
      </c>
      <c r="AX144" s="6" t="s">
        <v>55</v>
      </c>
      <c r="AY144" s="6" t="s">
        <v>55</v>
      </c>
      <c r="AZ144" t="str">
        <f t="shared" si="2"/>
        <v>3-10 Units</v>
      </c>
    </row>
    <row r="145" spans="1:52">
      <c r="A145" s="8">
        <v>1544</v>
      </c>
      <c r="B145" s="6" t="s">
        <v>1343</v>
      </c>
      <c r="C145" s="6" t="s">
        <v>1344</v>
      </c>
      <c r="D145" s="6" t="s">
        <v>578</v>
      </c>
      <c r="E145" s="6" t="s">
        <v>54</v>
      </c>
      <c r="F145" s="7">
        <v>39679</v>
      </c>
      <c r="G145" s="8">
        <v>13</v>
      </c>
      <c r="H145" s="6" t="s">
        <v>1345</v>
      </c>
      <c r="I145" s="6" t="s">
        <v>1346</v>
      </c>
      <c r="J145" s="6" t="s">
        <v>114</v>
      </c>
      <c r="K145" s="6" t="s">
        <v>580</v>
      </c>
      <c r="L145" s="8">
        <v>231</v>
      </c>
      <c r="M145" s="8">
        <v>0</v>
      </c>
      <c r="N145" s="9"/>
      <c r="O145" s="8">
        <v>0</v>
      </c>
      <c r="P145" s="9"/>
      <c r="Q145" s="9"/>
      <c r="R145" s="9"/>
      <c r="S145" s="9"/>
      <c r="T145" s="6" t="s">
        <v>1347</v>
      </c>
      <c r="U145" s="6" t="s">
        <v>1348</v>
      </c>
      <c r="V145" s="7">
        <v>39828</v>
      </c>
      <c r="W145" s="7">
        <v>37943</v>
      </c>
      <c r="X145" s="6" t="s">
        <v>117</v>
      </c>
      <c r="Y145" s="6" t="s">
        <v>118</v>
      </c>
      <c r="Z145" s="6" t="s">
        <v>580</v>
      </c>
      <c r="AA145" s="7">
        <v>37943</v>
      </c>
      <c r="AB145" s="8">
        <v>-122.426912</v>
      </c>
      <c r="AC145" s="8">
        <v>37.766058000000001</v>
      </c>
      <c r="AD145" s="6" t="s">
        <v>61</v>
      </c>
      <c r="AE145" s="6" t="s">
        <v>54</v>
      </c>
      <c r="AF145" s="8">
        <v>13</v>
      </c>
      <c r="AG145" s="8">
        <v>-8463</v>
      </c>
      <c r="AH145" s="8">
        <v>-8463</v>
      </c>
      <c r="AI145" s="8">
        <v>0</v>
      </c>
      <c r="AJ145" s="9"/>
      <c r="AK145" s="8">
        <v>0</v>
      </c>
      <c r="AL145" s="9"/>
      <c r="AM145" s="8">
        <v>0</v>
      </c>
      <c r="AN145" s="6" t="s">
        <v>578</v>
      </c>
      <c r="AO145" s="9"/>
      <c r="AP145" s="9"/>
      <c r="AQ145" s="8">
        <v>-1</v>
      </c>
      <c r="AR145" s="6" t="s">
        <v>583</v>
      </c>
      <c r="AS145" s="8">
        <v>23243</v>
      </c>
      <c r="AT145" s="6" t="s">
        <v>1349</v>
      </c>
      <c r="AU145" s="6" t="s">
        <v>1350</v>
      </c>
      <c r="AV145" s="6" t="s">
        <v>1351</v>
      </c>
      <c r="AW145" s="6" t="s">
        <v>1352</v>
      </c>
      <c r="AX145" s="6" t="s">
        <v>79</v>
      </c>
      <c r="AY145" s="6" t="s">
        <v>1353</v>
      </c>
      <c r="AZ145" t="str">
        <f t="shared" si="2"/>
        <v>11-49 Units</v>
      </c>
    </row>
    <row r="146" spans="1:52">
      <c r="A146" s="8">
        <v>1546</v>
      </c>
      <c r="B146" s="6" t="s">
        <v>1354</v>
      </c>
      <c r="C146" s="6" t="s">
        <v>1355</v>
      </c>
      <c r="D146" s="6" t="s">
        <v>578</v>
      </c>
      <c r="E146" s="6" t="s">
        <v>198</v>
      </c>
      <c r="F146" s="7">
        <v>40982</v>
      </c>
      <c r="G146" s="8">
        <v>22</v>
      </c>
      <c r="H146" s="6" t="s">
        <v>1356</v>
      </c>
      <c r="I146" s="6" t="s">
        <v>1357</v>
      </c>
      <c r="J146" s="6" t="s">
        <v>488</v>
      </c>
      <c r="K146" s="6" t="s">
        <v>1304</v>
      </c>
      <c r="L146" s="8">
        <v>565</v>
      </c>
      <c r="M146" s="8">
        <v>5000</v>
      </c>
      <c r="N146" s="8">
        <v>0</v>
      </c>
      <c r="O146" s="8">
        <v>0</v>
      </c>
      <c r="P146" s="8">
        <v>0</v>
      </c>
      <c r="Q146" s="8">
        <v>0</v>
      </c>
      <c r="R146" s="8">
        <v>5000</v>
      </c>
      <c r="S146" s="8">
        <v>0</v>
      </c>
      <c r="T146" s="6" t="s">
        <v>1358</v>
      </c>
      <c r="U146" s="6" t="s">
        <v>1359</v>
      </c>
      <c r="V146" s="7">
        <v>39759</v>
      </c>
      <c r="W146" s="7">
        <v>39723</v>
      </c>
      <c r="X146" s="6" t="s">
        <v>1307</v>
      </c>
      <c r="Y146" s="6" t="s">
        <v>118</v>
      </c>
      <c r="Z146" s="6" t="s">
        <v>1304</v>
      </c>
      <c r="AA146" s="7">
        <v>39723</v>
      </c>
      <c r="AB146" s="8">
        <v>-122.43071620000001</v>
      </c>
      <c r="AC146" s="8">
        <v>37.766242800000001</v>
      </c>
      <c r="AD146" s="6" t="s">
        <v>89</v>
      </c>
      <c r="AE146" s="6" t="s">
        <v>203</v>
      </c>
      <c r="AF146" s="8">
        <v>22</v>
      </c>
      <c r="AG146" s="8">
        <v>2000</v>
      </c>
      <c r="AH146" s="8">
        <v>0</v>
      </c>
      <c r="AI146" s="8">
        <v>0</v>
      </c>
      <c r="AJ146" s="8">
        <v>0</v>
      </c>
      <c r="AK146" s="8">
        <v>0</v>
      </c>
      <c r="AL146" s="8">
        <v>2000</v>
      </c>
      <c r="AM146" s="8">
        <v>0</v>
      </c>
      <c r="AN146" s="6" t="s">
        <v>578</v>
      </c>
      <c r="AO146" s="9"/>
      <c r="AP146" s="9"/>
      <c r="AQ146" s="8">
        <v>-1</v>
      </c>
      <c r="AR146" s="6" t="s">
        <v>583</v>
      </c>
      <c r="AS146" s="8">
        <v>25000</v>
      </c>
      <c r="AT146" s="6" t="s">
        <v>1360</v>
      </c>
      <c r="AU146" s="6" t="s">
        <v>1361</v>
      </c>
      <c r="AV146" s="6" t="s">
        <v>1362</v>
      </c>
      <c r="AW146" s="6" t="s">
        <v>1363</v>
      </c>
      <c r="AX146" s="6" t="s">
        <v>476</v>
      </c>
      <c r="AY146" s="6" t="s">
        <v>1012</v>
      </c>
      <c r="AZ146" t="str">
        <f t="shared" si="2"/>
        <v>11-49 Units</v>
      </c>
    </row>
    <row r="147" spans="1:52">
      <c r="A147" s="8">
        <v>1637</v>
      </c>
      <c r="B147" s="6" t="s">
        <v>1364</v>
      </c>
      <c r="C147" s="6" t="s">
        <v>1365</v>
      </c>
      <c r="D147" s="6" t="s">
        <v>911</v>
      </c>
      <c r="E147" s="6" t="s">
        <v>54</v>
      </c>
      <c r="F147" s="7">
        <v>39673</v>
      </c>
      <c r="G147" s="8">
        <v>1</v>
      </c>
      <c r="H147" s="6" t="s">
        <v>1366</v>
      </c>
      <c r="I147" s="6" t="s">
        <v>1367</v>
      </c>
      <c r="J147" s="6" t="s">
        <v>114</v>
      </c>
      <c r="K147" s="6" t="s">
        <v>115</v>
      </c>
      <c r="L147" s="8">
        <v>181</v>
      </c>
      <c r="M147" s="8">
        <v>0</v>
      </c>
      <c r="N147" s="9"/>
      <c r="O147" s="9"/>
      <c r="P147" s="9"/>
      <c r="Q147" s="9"/>
      <c r="R147" s="9"/>
      <c r="S147" s="9"/>
      <c r="T147" s="6" t="s">
        <v>1368</v>
      </c>
      <c r="U147" s="6" t="s">
        <v>1369</v>
      </c>
      <c r="V147" s="7">
        <v>39387</v>
      </c>
      <c r="W147" s="7">
        <v>39673</v>
      </c>
      <c r="X147" s="6" t="s">
        <v>117</v>
      </c>
      <c r="Y147" s="6" t="s">
        <v>118</v>
      </c>
      <c r="Z147" s="6" t="s">
        <v>115</v>
      </c>
      <c r="AA147" s="7">
        <v>39387</v>
      </c>
      <c r="AB147" s="8">
        <v>-122.431032</v>
      </c>
      <c r="AC147" s="8">
        <v>37.759275000000002</v>
      </c>
      <c r="AD147" s="6" t="s">
        <v>61</v>
      </c>
      <c r="AE147" s="6" t="s">
        <v>54</v>
      </c>
      <c r="AF147" s="8">
        <v>1</v>
      </c>
      <c r="AG147" s="8">
        <v>0</v>
      </c>
      <c r="AH147" s="9"/>
      <c r="AI147" s="9"/>
      <c r="AJ147" s="9"/>
      <c r="AK147" s="9"/>
      <c r="AL147" s="9"/>
      <c r="AM147" s="9"/>
      <c r="AN147" s="6" t="s">
        <v>911</v>
      </c>
      <c r="AO147" s="9"/>
      <c r="AP147" s="9"/>
      <c r="AQ147" s="8">
        <v>0</v>
      </c>
      <c r="AR147" s="6" t="s">
        <v>1007</v>
      </c>
      <c r="AS147" s="8">
        <v>3388</v>
      </c>
      <c r="AT147" s="6" t="s">
        <v>1360</v>
      </c>
      <c r="AU147" s="6" t="s">
        <v>1361</v>
      </c>
      <c r="AV147" s="6" t="s">
        <v>1362</v>
      </c>
      <c r="AW147" s="6" t="s">
        <v>1363</v>
      </c>
      <c r="AX147" s="6" t="s">
        <v>476</v>
      </c>
      <c r="AY147" s="6" t="s">
        <v>1012</v>
      </c>
      <c r="AZ147" t="str">
        <f t="shared" si="2"/>
        <v>1-2 Units</v>
      </c>
    </row>
    <row r="148" spans="1:52">
      <c r="A148" s="8">
        <v>1640</v>
      </c>
      <c r="B148" s="6" t="s">
        <v>1370</v>
      </c>
      <c r="C148" s="6" t="s">
        <v>1371</v>
      </c>
      <c r="D148" s="6" t="s">
        <v>911</v>
      </c>
      <c r="E148" s="6" t="s">
        <v>54</v>
      </c>
      <c r="F148" s="7">
        <v>41901</v>
      </c>
      <c r="G148" s="8">
        <v>1</v>
      </c>
      <c r="H148" s="6" t="s">
        <v>55</v>
      </c>
      <c r="I148" s="6" t="s">
        <v>1372</v>
      </c>
      <c r="J148" s="6" t="s">
        <v>114</v>
      </c>
      <c r="K148" s="6" t="s">
        <v>115</v>
      </c>
      <c r="L148" s="8">
        <v>181</v>
      </c>
      <c r="M148" s="8">
        <v>0</v>
      </c>
      <c r="N148" s="9"/>
      <c r="O148" s="9"/>
      <c r="P148" s="9"/>
      <c r="Q148" s="9"/>
      <c r="R148" s="9"/>
      <c r="S148" s="9"/>
      <c r="T148" s="6" t="s">
        <v>55</v>
      </c>
      <c r="U148" s="6" t="s">
        <v>1373</v>
      </c>
      <c r="V148" s="9"/>
      <c r="W148" s="7">
        <v>41901</v>
      </c>
      <c r="X148" s="6" t="s">
        <v>117</v>
      </c>
      <c r="Y148" s="6" t="s">
        <v>118</v>
      </c>
      <c r="Z148" s="6" t="s">
        <v>115</v>
      </c>
      <c r="AA148" s="7">
        <v>41901</v>
      </c>
      <c r="AB148" s="8">
        <v>-122.43452430000001</v>
      </c>
      <c r="AC148" s="8">
        <v>37.756119599999998</v>
      </c>
      <c r="AD148" s="6" t="s">
        <v>61</v>
      </c>
      <c r="AE148" s="6" t="s">
        <v>54</v>
      </c>
      <c r="AF148" s="8">
        <v>1</v>
      </c>
      <c r="AG148" s="8">
        <v>0</v>
      </c>
      <c r="AH148" s="9"/>
      <c r="AI148" s="9"/>
      <c r="AJ148" s="9"/>
      <c r="AK148" s="9"/>
      <c r="AL148" s="9"/>
      <c r="AM148" s="9"/>
      <c r="AN148" s="6" t="s">
        <v>911</v>
      </c>
      <c r="AO148" s="9"/>
      <c r="AP148" s="9"/>
      <c r="AQ148" s="8">
        <v>0</v>
      </c>
      <c r="AR148" s="6" t="s">
        <v>55</v>
      </c>
      <c r="AS148" s="8">
        <v>2400</v>
      </c>
      <c r="AT148" s="6" t="s">
        <v>55</v>
      </c>
      <c r="AU148" s="6" t="s">
        <v>55</v>
      </c>
      <c r="AV148" s="6" t="s">
        <v>55</v>
      </c>
      <c r="AW148" s="6" t="s">
        <v>55</v>
      </c>
      <c r="AX148" s="6" t="s">
        <v>55</v>
      </c>
      <c r="AY148" s="6" t="s">
        <v>55</v>
      </c>
      <c r="AZ148" t="str">
        <f t="shared" si="2"/>
        <v>1-2 Units</v>
      </c>
    </row>
    <row r="149" spans="1:52">
      <c r="A149" s="8">
        <v>1571</v>
      </c>
      <c r="B149" s="6" t="s">
        <v>1374</v>
      </c>
      <c r="C149" s="6" t="s">
        <v>1375</v>
      </c>
      <c r="D149" s="6" t="s">
        <v>1315</v>
      </c>
      <c r="E149" s="6" t="s">
        <v>198</v>
      </c>
      <c r="F149" s="7">
        <v>41715</v>
      </c>
      <c r="G149" s="8">
        <v>3</v>
      </c>
      <c r="H149" s="6" t="s">
        <v>1376</v>
      </c>
      <c r="I149" s="6" t="s">
        <v>1377</v>
      </c>
      <c r="J149" s="6" t="s">
        <v>114</v>
      </c>
      <c r="K149" s="6" t="s">
        <v>580</v>
      </c>
      <c r="L149" s="8">
        <v>205</v>
      </c>
      <c r="M149" s="8">
        <v>1996</v>
      </c>
      <c r="N149" s="8">
        <v>0</v>
      </c>
      <c r="O149" s="8">
        <v>0</v>
      </c>
      <c r="P149" s="8">
        <v>0</v>
      </c>
      <c r="Q149" s="8">
        <v>0</v>
      </c>
      <c r="R149" s="8">
        <v>1996</v>
      </c>
      <c r="S149" s="8">
        <v>0</v>
      </c>
      <c r="T149" s="6" t="s">
        <v>1378</v>
      </c>
      <c r="U149" s="6" t="s">
        <v>1379</v>
      </c>
      <c r="V149" s="7">
        <v>38701</v>
      </c>
      <c r="W149" s="7">
        <v>40261</v>
      </c>
      <c r="X149" s="6" t="s">
        <v>595</v>
      </c>
      <c r="Y149" s="6" t="s">
        <v>596</v>
      </c>
      <c r="Z149" s="6" t="s">
        <v>1342</v>
      </c>
      <c r="AA149" s="7">
        <v>38701</v>
      </c>
      <c r="AB149" s="8">
        <v>-122.41826399999999</v>
      </c>
      <c r="AC149" s="8">
        <v>37.763278999999997</v>
      </c>
      <c r="AD149" s="6" t="s">
        <v>89</v>
      </c>
      <c r="AE149" s="6" t="s">
        <v>203</v>
      </c>
      <c r="AF149" s="8">
        <v>2</v>
      </c>
      <c r="AG149" s="8">
        <v>1996</v>
      </c>
      <c r="AH149" s="8">
        <v>0</v>
      </c>
      <c r="AI149" s="8">
        <v>0</v>
      </c>
      <c r="AJ149" s="8">
        <v>0</v>
      </c>
      <c r="AK149" s="8">
        <v>0</v>
      </c>
      <c r="AL149" s="8">
        <v>1996</v>
      </c>
      <c r="AM149" s="8">
        <v>0</v>
      </c>
      <c r="AN149" s="6" t="s">
        <v>1315</v>
      </c>
      <c r="AO149" s="9"/>
      <c r="AP149" s="9"/>
      <c r="AQ149" s="8">
        <v>-1</v>
      </c>
      <c r="AR149" s="6" t="s">
        <v>1236</v>
      </c>
      <c r="AS149" s="8">
        <v>6341</v>
      </c>
      <c r="AT149" s="6" t="s">
        <v>1380</v>
      </c>
      <c r="AU149" s="6" t="s">
        <v>1381</v>
      </c>
      <c r="AV149" s="6" t="s">
        <v>1382</v>
      </c>
      <c r="AW149" s="6" t="s">
        <v>1383</v>
      </c>
      <c r="AX149" s="6" t="s">
        <v>838</v>
      </c>
      <c r="AY149" s="6" t="s">
        <v>1384</v>
      </c>
      <c r="AZ149" t="str">
        <f t="shared" si="2"/>
        <v>3-10 Units</v>
      </c>
    </row>
    <row r="150" spans="1:52">
      <c r="A150" s="8">
        <v>1593</v>
      </c>
      <c r="B150" s="6" t="s">
        <v>1385</v>
      </c>
      <c r="C150" s="6" t="s">
        <v>1386</v>
      </c>
      <c r="D150" s="6" t="s">
        <v>911</v>
      </c>
      <c r="E150" s="6" t="s">
        <v>65</v>
      </c>
      <c r="F150" s="7">
        <v>41813</v>
      </c>
      <c r="G150" s="8">
        <v>2</v>
      </c>
      <c r="H150" s="6" t="s">
        <v>1387</v>
      </c>
      <c r="I150" s="6" t="s">
        <v>1388</v>
      </c>
      <c r="J150" s="6" t="s">
        <v>488</v>
      </c>
      <c r="K150" s="6" t="s">
        <v>1389</v>
      </c>
      <c r="L150" s="8">
        <v>201</v>
      </c>
      <c r="M150" s="8">
        <v>0</v>
      </c>
      <c r="N150" s="9"/>
      <c r="O150" s="9"/>
      <c r="P150" s="9"/>
      <c r="Q150" s="9"/>
      <c r="R150" s="9"/>
      <c r="S150" s="9"/>
      <c r="T150" s="6" t="s">
        <v>1390</v>
      </c>
      <c r="U150" s="6" t="s">
        <v>1391</v>
      </c>
      <c r="V150" s="7">
        <v>39632</v>
      </c>
      <c r="W150" s="7">
        <v>39587</v>
      </c>
      <c r="X150" s="6" t="s">
        <v>117</v>
      </c>
      <c r="Y150" s="6" t="s">
        <v>118</v>
      </c>
      <c r="Z150" s="6" t="s">
        <v>1389</v>
      </c>
      <c r="AA150" s="7">
        <v>39587</v>
      </c>
      <c r="AB150" s="8">
        <v>-122.4336086</v>
      </c>
      <c r="AC150" s="8">
        <v>37.760899299999998</v>
      </c>
      <c r="AD150" s="6" t="s">
        <v>61</v>
      </c>
      <c r="AE150" s="6" t="s">
        <v>74</v>
      </c>
      <c r="AF150" s="8">
        <v>1</v>
      </c>
      <c r="AG150" s="8">
        <v>0</v>
      </c>
      <c r="AH150" s="9"/>
      <c r="AI150" s="9"/>
      <c r="AJ150" s="9"/>
      <c r="AK150" s="9"/>
      <c r="AL150" s="9"/>
      <c r="AM150" s="9"/>
      <c r="AN150" s="6" t="s">
        <v>911</v>
      </c>
      <c r="AO150" s="9"/>
      <c r="AP150" s="9"/>
      <c r="AQ150" s="8">
        <v>-1</v>
      </c>
      <c r="AR150" s="6" t="s">
        <v>1007</v>
      </c>
      <c r="AS150" s="8">
        <v>5000</v>
      </c>
      <c r="AT150" s="6" t="s">
        <v>1392</v>
      </c>
      <c r="AU150" s="6" t="s">
        <v>1393</v>
      </c>
      <c r="AV150" s="6" t="s">
        <v>1394</v>
      </c>
      <c r="AW150" s="6" t="s">
        <v>1395</v>
      </c>
      <c r="AX150" s="6" t="s">
        <v>301</v>
      </c>
      <c r="AY150" s="6" t="s">
        <v>1396</v>
      </c>
      <c r="AZ150" t="str">
        <f t="shared" si="2"/>
        <v>1-2 Units</v>
      </c>
    </row>
    <row r="151" spans="1:52">
      <c r="A151" s="8">
        <v>1617</v>
      </c>
      <c r="B151" s="6" t="s">
        <v>1397</v>
      </c>
      <c r="C151" s="6" t="s">
        <v>1398</v>
      </c>
      <c r="D151" s="6" t="s">
        <v>1315</v>
      </c>
      <c r="E151" s="6" t="s">
        <v>65</v>
      </c>
      <c r="F151" s="7">
        <v>41039</v>
      </c>
      <c r="G151" s="8">
        <v>4</v>
      </c>
      <c r="H151" s="6" t="s">
        <v>1399</v>
      </c>
      <c r="I151" s="6" t="s">
        <v>1400</v>
      </c>
      <c r="J151" s="6" t="s">
        <v>114</v>
      </c>
      <c r="K151" s="6" t="s">
        <v>124</v>
      </c>
      <c r="L151" s="8">
        <v>188</v>
      </c>
      <c r="M151" s="8">
        <v>0</v>
      </c>
      <c r="N151" s="8">
        <v>0</v>
      </c>
      <c r="O151" s="8">
        <v>0</v>
      </c>
      <c r="P151" s="8">
        <v>0</v>
      </c>
      <c r="Q151" s="8">
        <v>0</v>
      </c>
      <c r="R151" s="8">
        <v>0</v>
      </c>
      <c r="S151" s="8">
        <v>0</v>
      </c>
      <c r="T151" s="6" t="s">
        <v>1401</v>
      </c>
      <c r="U151" s="6" t="s">
        <v>1402</v>
      </c>
      <c r="V151" s="7">
        <v>39371</v>
      </c>
      <c r="W151" s="7">
        <v>39111</v>
      </c>
      <c r="X151" s="6" t="s">
        <v>595</v>
      </c>
      <c r="Y151" s="6" t="s">
        <v>596</v>
      </c>
      <c r="Z151" s="6" t="s">
        <v>124</v>
      </c>
      <c r="AA151" s="7">
        <v>39111</v>
      </c>
      <c r="AB151" s="8">
        <v>-122.415088</v>
      </c>
      <c r="AC151" s="8">
        <v>37.759346000000001</v>
      </c>
      <c r="AD151" s="6" t="s">
        <v>61</v>
      </c>
      <c r="AE151" s="6" t="s">
        <v>74</v>
      </c>
      <c r="AF151" s="8">
        <v>2</v>
      </c>
      <c r="AG151" s="8">
        <v>0</v>
      </c>
      <c r="AH151" s="8">
        <v>0</v>
      </c>
      <c r="AI151" s="8">
        <v>0</v>
      </c>
      <c r="AJ151" s="8">
        <v>0</v>
      </c>
      <c r="AK151" s="8">
        <v>0</v>
      </c>
      <c r="AL151" s="8">
        <v>0</v>
      </c>
      <c r="AM151" s="8">
        <v>0</v>
      </c>
      <c r="AN151" s="6" t="s">
        <v>1315</v>
      </c>
      <c r="AO151" s="9"/>
      <c r="AP151" s="9"/>
      <c r="AQ151" s="8">
        <v>-1</v>
      </c>
      <c r="AR151" s="6" t="s">
        <v>1236</v>
      </c>
      <c r="AS151" s="8">
        <v>8175</v>
      </c>
      <c r="AT151" s="6" t="s">
        <v>215</v>
      </c>
      <c r="AU151" s="6" t="s">
        <v>216</v>
      </c>
      <c r="AV151" s="6" t="s">
        <v>217</v>
      </c>
      <c r="AW151" s="6" t="s">
        <v>218</v>
      </c>
      <c r="AX151" s="6" t="s">
        <v>219</v>
      </c>
      <c r="AY151" s="6" t="s">
        <v>220</v>
      </c>
      <c r="AZ151" t="str">
        <f t="shared" si="2"/>
        <v>3-10 Units</v>
      </c>
    </row>
    <row r="152" spans="1:52">
      <c r="A152" s="8">
        <v>1619</v>
      </c>
      <c r="B152" s="6" t="s">
        <v>1403</v>
      </c>
      <c r="C152" s="6" t="s">
        <v>1404</v>
      </c>
      <c r="D152" s="6" t="s">
        <v>1315</v>
      </c>
      <c r="E152" s="6" t="s">
        <v>261</v>
      </c>
      <c r="F152" s="7">
        <v>40472</v>
      </c>
      <c r="G152" s="8">
        <v>6</v>
      </c>
      <c r="H152" s="6" t="s">
        <v>1405</v>
      </c>
      <c r="I152" s="6" t="s">
        <v>1220</v>
      </c>
      <c r="J152" s="6" t="s">
        <v>57</v>
      </c>
      <c r="K152" s="6" t="s">
        <v>58</v>
      </c>
      <c r="L152" s="8">
        <v>188</v>
      </c>
      <c r="M152" s="8">
        <v>0</v>
      </c>
      <c r="N152" s="8">
        <v>0</v>
      </c>
      <c r="O152" s="8">
        <v>0</v>
      </c>
      <c r="P152" s="8">
        <v>0</v>
      </c>
      <c r="Q152" s="8">
        <v>0</v>
      </c>
      <c r="R152" s="8">
        <v>0</v>
      </c>
      <c r="S152" s="8">
        <v>0</v>
      </c>
      <c r="T152" s="6" t="s">
        <v>1406</v>
      </c>
      <c r="U152" s="6" t="s">
        <v>1407</v>
      </c>
      <c r="V152" s="7">
        <v>38587</v>
      </c>
      <c r="W152" s="7">
        <v>38706</v>
      </c>
      <c r="X152" s="6" t="s">
        <v>1213</v>
      </c>
      <c r="Y152" s="6" t="s">
        <v>1214</v>
      </c>
      <c r="Z152" s="6" t="s">
        <v>58</v>
      </c>
      <c r="AA152" s="7">
        <v>38587</v>
      </c>
      <c r="AB152" s="8">
        <v>-122.41615299999999</v>
      </c>
      <c r="AC152" s="8">
        <v>37.759027000000003</v>
      </c>
      <c r="AD152" s="6" t="s">
        <v>61</v>
      </c>
      <c r="AE152" s="6" t="s">
        <v>203</v>
      </c>
      <c r="AF152" s="8">
        <v>6</v>
      </c>
      <c r="AG152" s="8">
        <v>-4750</v>
      </c>
      <c r="AH152" s="8">
        <v>0</v>
      </c>
      <c r="AI152" s="8">
        <v>0</v>
      </c>
      <c r="AJ152" s="8">
        <v>0</v>
      </c>
      <c r="AK152" s="8">
        <v>-4750</v>
      </c>
      <c r="AL152" s="8">
        <v>0</v>
      </c>
      <c r="AM152" s="8">
        <v>0</v>
      </c>
      <c r="AN152" s="6" t="s">
        <v>1315</v>
      </c>
      <c r="AO152" s="9"/>
      <c r="AP152" s="9"/>
      <c r="AQ152" s="8">
        <v>-1</v>
      </c>
      <c r="AR152" s="6" t="s">
        <v>1236</v>
      </c>
      <c r="AS152" s="8">
        <v>8691</v>
      </c>
      <c r="AT152" s="6" t="s">
        <v>178</v>
      </c>
      <c r="AU152" s="6" t="s">
        <v>374</v>
      </c>
      <c r="AV152" s="6" t="s">
        <v>517</v>
      </c>
      <c r="AW152" s="6" t="s">
        <v>518</v>
      </c>
      <c r="AX152" s="6" t="s">
        <v>145</v>
      </c>
      <c r="AY152" s="6" t="s">
        <v>519</v>
      </c>
      <c r="AZ152" t="str">
        <f t="shared" si="2"/>
        <v>3-10 Units</v>
      </c>
    </row>
    <row r="153" spans="1:52">
      <c r="A153" s="8">
        <v>1627</v>
      </c>
      <c r="B153" s="6" t="s">
        <v>1408</v>
      </c>
      <c r="C153" s="6" t="s">
        <v>1409</v>
      </c>
      <c r="D153" s="6" t="s">
        <v>1315</v>
      </c>
      <c r="E153" s="6" t="s">
        <v>65</v>
      </c>
      <c r="F153" s="7">
        <v>41900</v>
      </c>
      <c r="G153" s="8">
        <v>18</v>
      </c>
      <c r="H153" s="6" t="s">
        <v>1410</v>
      </c>
      <c r="I153" s="6" t="s">
        <v>55</v>
      </c>
      <c r="J153" s="6" t="s">
        <v>488</v>
      </c>
      <c r="K153" s="6" t="s">
        <v>1411</v>
      </c>
      <c r="L153" s="8">
        <v>185</v>
      </c>
      <c r="M153" s="8">
        <v>4705</v>
      </c>
      <c r="N153" s="8">
        <v>0</v>
      </c>
      <c r="O153" s="8">
        <v>0</v>
      </c>
      <c r="P153" s="8">
        <v>0</v>
      </c>
      <c r="Q153" s="8">
        <v>0</v>
      </c>
      <c r="R153" s="8">
        <v>4705</v>
      </c>
      <c r="S153" s="8">
        <v>0</v>
      </c>
      <c r="T153" s="6" t="s">
        <v>1412</v>
      </c>
      <c r="U153" s="6" t="s">
        <v>1413</v>
      </c>
      <c r="V153" s="7">
        <v>38575</v>
      </c>
      <c r="W153" s="9"/>
      <c r="X153" s="6" t="s">
        <v>595</v>
      </c>
      <c r="Y153" s="6" t="s">
        <v>596</v>
      </c>
      <c r="Z153" s="6" t="s">
        <v>1414</v>
      </c>
      <c r="AA153" s="7">
        <v>38575</v>
      </c>
      <c r="AB153" s="8">
        <v>-122.421269</v>
      </c>
      <c r="AC153" s="8">
        <v>37.758507299999998</v>
      </c>
      <c r="AD153" s="6" t="s">
        <v>89</v>
      </c>
      <c r="AE153" s="6" t="s">
        <v>74</v>
      </c>
      <c r="AF153" s="8">
        <v>18</v>
      </c>
      <c r="AG153" s="8">
        <v>4705</v>
      </c>
      <c r="AH153" s="8">
        <v>0</v>
      </c>
      <c r="AI153" s="8">
        <v>0</v>
      </c>
      <c r="AJ153" s="8">
        <v>0</v>
      </c>
      <c r="AK153" s="8">
        <v>0</v>
      </c>
      <c r="AL153" s="8">
        <v>4705</v>
      </c>
      <c r="AM153" s="8">
        <v>0</v>
      </c>
      <c r="AN153" s="6" t="s">
        <v>1315</v>
      </c>
      <c r="AO153" s="9"/>
      <c r="AP153" s="9"/>
      <c r="AQ153" s="8">
        <v>-1</v>
      </c>
      <c r="AR153" s="6" t="s">
        <v>1236</v>
      </c>
      <c r="AS153" s="8">
        <v>32783</v>
      </c>
      <c r="AT153" s="6" t="s">
        <v>178</v>
      </c>
      <c r="AU153" s="6" t="s">
        <v>374</v>
      </c>
      <c r="AV153" s="6" t="s">
        <v>517</v>
      </c>
      <c r="AW153" s="6" t="s">
        <v>518</v>
      </c>
      <c r="AX153" s="6" t="s">
        <v>145</v>
      </c>
      <c r="AY153" s="6" t="s">
        <v>519</v>
      </c>
      <c r="AZ153" t="str">
        <f t="shared" si="2"/>
        <v>11-49 Units</v>
      </c>
    </row>
    <row r="154" spans="1:52">
      <c r="A154" s="8">
        <v>1631</v>
      </c>
      <c r="B154" s="6" t="s">
        <v>1415</v>
      </c>
      <c r="C154" s="6" t="s">
        <v>1416</v>
      </c>
      <c r="D154" s="6" t="s">
        <v>911</v>
      </c>
      <c r="E154" s="6" t="s">
        <v>135</v>
      </c>
      <c r="F154" s="7">
        <v>41620</v>
      </c>
      <c r="G154" s="8">
        <v>4</v>
      </c>
      <c r="H154" s="6" t="s">
        <v>1417</v>
      </c>
      <c r="I154" s="6" t="s">
        <v>55</v>
      </c>
      <c r="J154" s="6" t="s">
        <v>114</v>
      </c>
      <c r="K154" s="6" t="s">
        <v>225</v>
      </c>
      <c r="L154" s="8">
        <v>183</v>
      </c>
      <c r="M154" s="8">
        <v>0</v>
      </c>
      <c r="N154" s="9"/>
      <c r="O154" s="9"/>
      <c r="P154" s="9"/>
      <c r="Q154" s="9"/>
      <c r="R154" s="9"/>
      <c r="S154" s="9"/>
      <c r="T154" s="6" t="s">
        <v>1418</v>
      </c>
      <c r="U154" s="6" t="s">
        <v>55</v>
      </c>
      <c r="V154" s="7">
        <v>41446</v>
      </c>
      <c r="W154" s="9"/>
      <c r="X154" s="6" t="s">
        <v>117</v>
      </c>
      <c r="Y154" s="6" t="s">
        <v>118</v>
      </c>
      <c r="Z154" s="6" t="s">
        <v>225</v>
      </c>
      <c r="AA154" s="7">
        <v>41446</v>
      </c>
      <c r="AB154" s="8">
        <v>-122.42563850000001</v>
      </c>
      <c r="AC154" s="8">
        <v>37.758873199999996</v>
      </c>
      <c r="AD154" s="6" t="s">
        <v>61</v>
      </c>
      <c r="AE154" s="6" t="s">
        <v>135</v>
      </c>
      <c r="AF154" s="8">
        <v>4</v>
      </c>
      <c r="AG154" s="8">
        <v>2000</v>
      </c>
      <c r="AH154" s="8">
        <v>2000</v>
      </c>
      <c r="AI154" s="9"/>
      <c r="AJ154" s="9"/>
      <c r="AK154" s="9"/>
      <c r="AL154" s="9"/>
      <c r="AM154" s="9"/>
      <c r="AN154" s="6" t="s">
        <v>911</v>
      </c>
      <c r="AO154" s="9"/>
      <c r="AP154" s="9"/>
      <c r="AQ154" s="8">
        <v>-1</v>
      </c>
      <c r="AR154" s="6" t="s">
        <v>1007</v>
      </c>
      <c r="AS154" s="8">
        <v>25000</v>
      </c>
      <c r="AT154" s="6" t="s">
        <v>55</v>
      </c>
      <c r="AU154" s="6" t="s">
        <v>1419</v>
      </c>
      <c r="AV154" s="6" t="s">
        <v>1420</v>
      </c>
      <c r="AW154" s="6" t="s">
        <v>1421</v>
      </c>
      <c r="AX154" s="6" t="s">
        <v>1422</v>
      </c>
      <c r="AY154" s="6" t="s">
        <v>1423</v>
      </c>
      <c r="AZ154" t="str">
        <f t="shared" si="2"/>
        <v>3-10 Units</v>
      </c>
    </row>
    <row r="155" spans="1:52">
      <c r="A155" s="8">
        <v>1657</v>
      </c>
      <c r="B155" s="6" t="s">
        <v>1424</v>
      </c>
      <c r="C155" s="6" t="s">
        <v>1425</v>
      </c>
      <c r="D155" s="6" t="s">
        <v>1315</v>
      </c>
      <c r="E155" s="6" t="s">
        <v>65</v>
      </c>
      <c r="F155" s="7">
        <v>41760</v>
      </c>
      <c r="G155" s="8">
        <v>3</v>
      </c>
      <c r="H155" s="6" t="s">
        <v>1426</v>
      </c>
      <c r="I155" s="6" t="s">
        <v>1427</v>
      </c>
      <c r="J155" s="6" t="s">
        <v>114</v>
      </c>
      <c r="K155" s="6" t="s">
        <v>225</v>
      </c>
      <c r="L155" s="8">
        <v>170</v>
      </c>
      <c r="M155" s="8">
        <v>0</v>
      </c>
      <c r="N155" s="8">
        <v>0</v>
      </c>
      <c r="O155" s="8">
        <v>0</v>
      </c>
      <c r="P155" s="8">
        <v>0</v>
      </c>
      <c r="Q155" s="8">
        <v>0</v>
      </c>
      <c r="R155" s="8">
        <v>0</v>
      </c>
      <c r="S155" s="8">
        <v>0</v>
      </c>
      <c r="T155" s="6" t="s">
        <v>1428</v>
      </c>
      <c r="U155" s="6" t="s">
        <v>1429</v>
      </c>
      <c r="V155" s="7">
        <v>38666</v>
      </c>
      <c r="W155" s="7">
        <v>38547</v>
      </c>
      <c r="X155" s="6" t="s">
        <v>117</v>
      </c>
      <c r="Y155" s="6" t="s">
        <v>118</v>
      </c>
      <c r="Z155" s="6" t="s">
        <v>225</v>
      </c>
      <c r="AA155" s="7">
        <v>38547</v>
      </c>
      <c r="AB155" s="8">
        <v>-122.413965</v>
      </c>
      <c r="AC155" s="8">
        <v>37.755901999999999</v>
      </c>
      <c r="AD155" s="6" t="s">
        <v>61</v>
      </c>
      <c r="AE155" s="6" t="s">
        <v>74</v>
      </c>
      <c r="AF155" s="8">
        <v>2</v>
      </c>
      <c r="AG155" s="8">
        <v>0</v>
      </c>
      <c r="AH155" s="8">
        <v>0</v>
      </c>
      <c r="AI155" s="8">
        <v>0</v>
      </c>
      <c r="AJ155" s="8">
        <v>0</v>
      </c>
      <c r="AK155" s="8">
        <v>0</v>
      </c>
      <c r="AL155" s="8">
        <v>0</v>
      </c>
      <c r="AM155" s="8">
        <v>0</v>
      </c>
      <c r="AN155" s="6" t="s">
        <v>1315</v>
      </c>
      <c r="AO155" s="9"/>
      <c r="AP155" s="9"/>
      <c r="AQ155" s="8">
        <v>-1</v>
      </c>
      <c r="AR155" s="6" t="s">
        <v>1236</v>
      </c>
      <c r="AS155" s="8">
        <v>3600</v>
      </c>
      <c r="AT155" s="6" t="s">
        <v>55</v>
      </c>
      <c r="AU155" s="6" t="s">
        <v>1430</v>
      </c>
      <c r="AV155" s="6" t="s">
        <v>1431</v>
      </c>
      <c r="AW155" s="6" t="s">
        <v>1432</v>
      </c>
      <c r="AX155" s="6" t="s">
        <v>1153</v>
      </c>
      <c r="AY155" s="6" t="s">
        <v>1433</v>
      </c>
      <c r="AZ155" t="str">
        <f t="shared" si="2"/>
        <v>3-10 Units</v>
      </c>
    </row>
    <row r="156" spans="1:52">
      <c r="A156" s="8">
        <v>1663</v>
      </c>
      <c r="B156" s="6" t="s">
        <v>1434</v>
      </c>
      <c r="C156" s="6" t="s">
        <v>1435</v>
      </c>
      <c r="D156" s="6" t="s">
        <v>1315</v>
      </c>
      <c r="E156" s="6" t="s">
        <v>198</v>
      </c>
      <c r="F156" s="7">
        <v>40051</v>
      </c>
      <c r="G156" s="8">
        <v>0</v>
      </c>
      <c r="H156" s="6" t="s">
        <v>1436</v>
      </c>
      <c r="I156" s="6" t="s">
        <v>1437</v>
      </c>
      <c r="J156" s="6" t="s">
        <v>488</v>
      </c>
      <c r="K156" s="6" t="s">
        <v>1323</v>
      </c>
      <c r="L156" s="8">
        <v>176</v>
      </c>
      <c r="M156" s="8">
        <v>4999</v>
      </c>
      <c r="N156" s="8">
        <v>4999</v>
      </c>
      <c r="O156" s="8">
        <v>0</v>
      </c>
      <c r="P156" s="8">
        <v>0</v>
      </c>
      <c r="Q156" s="8">
        <v>0</v>
      </c>
      <c r="R156" s="8">
        <v>0</v>
      </c>
      <c r="S156" s="8">
        <v>0</v>
      </c>
      <c r="T156" s="6" t="s">
        <v>1438</v>
      </c>
      <c r="U156" s="6" t="s">
        <v>1439</v>
      </c>
      <c r="V156" s="7">
        <v>37840</v>
      </c>
      <c r="W156" s="7">
        <v>37673</v>
      </c>
      <c r="X156" s="6" t="s">
        <v>1020</v>
      </c>
      <c r="Y156" s="6" t="s">
        <v>140</v>
      </c>
      <c r="Z156" s="6" t="s">
        <v>1323</v>
      </c>
      <c r="AA156" s="7">
        <v>37673</v>
      </c>
      <c r="AB156" s="8">
        <v>-122.41850100000001</v>
      </c>
      <c r="AC156" s="8">
        <v>37.756587000000003</v>
      </c>
      <c r="AD156" s="6" t="s">
        <v>330</v>
      </c>
      <c r="AE156" s="6" t="s">
        <v>203</v>
      </c>
      <c r="AF156" s="8">
        <v>0</v>
      </c>
      <c r="AG156" s="8">
        <v>4999</v>
      </c>
      <c r="AH156" s="8">
        <v>0</v>
      </c>
      <c r="AI156" s="8">
        <v>0</v>
      </c>
      <c r="AJ156" s="8">
        <v>4999</v>
      </c>
      <c r="AK156" s="8">
        <v>0</v>
      </c>
      <c r="AL156" s="8">
        <v>0</v>
      </c>
      <c r="AM156" s="8">
        <v>0</v>
      </c>
      <c r="AN156" s="6" t="s">
        <v>1315</v>
      </c>
      <c r="AO156" s="9"/>
      <c r="AP156" s="9"/>
      <c r="AQ156" s="8">
        <v>-1</v>
      </c>
      <c r="AR156" s="6" t="s">
        <v>1236</v>
      </c>
      <c r="AS156" s="8">
        <v>6999</v>
      </c>
      <c r="AT156" s="6" t="s">
        <v>55</v>
      </c>
      <c r="AU156" s="6" t="s">
        <v>1440</v>
      </c>
      <c r="AV156" s="6" t="s">
        <v>1441</v>
      </c>
      <c r="AW156" s="6" t="s">
        <v>1442</v>
      </c>
      <c r="AX156" s="6" t="s">
        <v>219</v>
      </c>
      <c r="AY156" s="6" t="s">
        <v>1443</v>
      </c>
      <c r="AZ156" t="str">
        <f t="shared" si="2"/>
        <v>1-2 Units</v>
      </c>
    </row>
    <row r="157" spans="1:52">
      <c r="A157" s="8">
        <v>1665</v>
      </c>
      <c r="B157" s="6" t="s">
        <v>1444</v>
      </c>
      <c r="C157" s="6" t="s">
        <v>1445</v>
      </c>
      <c r="D157" s="6" t="s">
        <v>1315</v>
      </c>
      <c r="E157" s="6" t="s">
        <v>65</v>
      </c>
      <c r="F157" s="7">
        <v>41893</v>
      </c>
      <c r="G157" s="8">
        <v>114</v>
      </c>
      <c r="H157" s="6" t="s">
        <v>1446</v>
      </c>
      <c r="I157" s="6" t="s">
        <v>1447</v>
      </c>
      <c r="J157" s="6" t="s">
        <v>488</v>
      </c>
      <c r="K157" s="6" t="s">
        <v>1323</v>
      </c>
      <c r="L157" s="8">
        <v>176</v>
      </c>
      <c r="M157" s="8">
        <v>0</v>
      </c>
      <c r="N157" s="8">
        <v>0</v>
      </c>
      <c r="O157" s="8">
        <v>0</v>
      </c>
      <c r="P157" s="8">
        <v>0</v>
      </c>
      <c r="Q157" s="8">
        <v>0</v>
      </c>
      <c r="R157" s="8">
        <v>0</v>
      </c>
      <c r="S157" s="8">
        <v>0</v>
      </c>
      <c r="T157" s="6" t="s">
        <v>1448</v>
      </c>
      <c r="U157" s="6" t="s">
        <v>1449</v>
      </c>
      <c r="V157" s="7">
        <v>38707</v>
      </c>
      <c r="W157" s="7">
        <v>41290</v>
      </c>
      <c r="X157" s="6" t="s">
        <v>1450</v>
      </c>
      <c r="Y157" s="6" t="s">
        <v>1451</v>
      </c>
      <c r="Z157" s="6" t="s">
        <v>1323</v>
      </c>
      <c r="AA157" s="7">
        <v>38707</v>
      </c>
      <c r="AB157" s="8">
        <v>-122.418986</v>
      </c>
      <c r="AC157" s="8">
        <v>37.75611</v>
      </c>
      <c r="AD157" s="6" t="s">
        <v>61</v>
      </c>
      <c r="AE157" s="6" t="s">
        <v>74</v>
      </c>
      <c r="AF157" s="8">
        <v>114</v>
      </c>
      <c r="AG157" s="8">
        <v>0</v>
      </c>
      <c r="AH157" s="8">
        <v>0</v>
      </c>
      <c r="AI157" s="8">
        <v>0</v>
      </c>
      <c r="AJ157" s="8">
        <v>0</v>
      </c>
      <c r="AK157" s="8">
        <v>0</v>
      </c>
      <c r="AL157" s="8">
        <v>0</v>
      </c>
      <c r="AM157" s="8">
        <v>0</v>
      </c>
      <c r="AN157" s="6" t="s">
        <v>1315</v>
      </c>
      <c r="AO157" s="9"/>
      <c r="AP157" s="9"/>
      <c r="AQ157" s="8">
        <v>-1</v>
      </c>
      <c r="AR157" s="6" t="s">
        <v>1236</v>
      </c>
      <c r="AS157" s="8">
        <v>107600</v>
      </c>
      <c r="AT157" s="6" t="s">
        <v>1452</v>
      </c>
      <c r="AU157" s="6" t="s">
        <v>1453</v>
      </c>
      <c r="AV157" s="6" t="s">
        <v>1394</v>
      </c>
      <c r="AW157" s="6" t="s">
        <v>1454</v>
      </c>
      <c r="AX157" s="6" t="s">
        <v>301</v>
      </c>
      <c r="AY157" s="6" t="s">
        <v>1396</v>
      </c>
      <c r="AZ157" t="str">
        <f t="shared" si="2"/>
        <v>50-250 Units</v>
      </c>
    </row>
    <row r="158" spans="1:52">
      <c r="A158" s="8">
        <v>1671</v>
      </c>
      <c r="B158" s="6" t="s">
        <v>1455</v>
      </c>
      <c r="C158" s="6" t="s">
        <v>1456</v>
      </c>
      <c r="D158" s="6" t="s">
        <v>1315</v>
      </c>
      <c r="E158" s="6" t="s">
        <v>198</v>
      </c>
      <c r="F158" s="7">
        <v>41472</v>
      </c>
      <c r="G158" s="8">
        <v>15</v>
      </c>
      <c r="H158" s="6" t="s">
        <v>1457</v>
      </c>
      <c r="I158" s="6" t="s">
        <v>1458</v>
      </c>
      <c r="J158" s="6" t="s">
        <v>488</v>
      </c>
      <c r="K158" s="6" t="s">
        <v>1411</v>
      </c>
      <c r="L158" s="8">
        <v>165</v>
      </c>
      <c r="M158" s="8">
        <v>2000</v>
      </c>
      <c r="N158" s="9"/>
      <c r="O158" s="9"/>
      <c r="P158" s="9"/>
      <c r="Q158" s="9"/>
      <c r="R158" s="8">
        <v>2000</v>
      </c>
      <c r="S158" s="9"/>
      <c r="T158" s="6" t="s">
        <v>1459</v>
      </c>
      <c r="U158" s="6" t="s">
        <v>1460</v>
      </c>
      <c r="V158" s="7">
        <v>40249</v>
      </c>
      <c r="W158" s="7">
        <v>40539</v>
      </c>
      <c r="X158" s="6" t="s">
        <v>595</v>
      </c>
      <c r="Y158" s="6" t="s">
        <v>596</v>
      </c>
      <c r="Z158" s="6" t="s">
        <v>1414</v>
      </c>
      <c r="AA158" s="7">
        <v>40249</v>
      </c>
      <c r="AB158" s="8">
        <v>-122.421318</v>
      </c>
      <c r="AC158" s="8">
        <v>37.755944</v>
      </c>
      <c r="AD158" s="6" t="s">
        <v>89</v>
      </c>
      <c r="AE158" s="6" t="s">
        <v>203</v>
      </c>
      <c r="AF158" s="8">
        <v>15</v>
      </c>
      <c r="AG158" s="8">
        <v>400</v>
      </c>
      <c r="AH158" s="9"/>
      <c r="AI158" s="9"/>
      <c r="AJ158" s="9"/>
      <c r="AK158" s="9"/>
      <c r="AL158" s="8">
        <v>400</v>
      </c>
      <c r="AM158" s="9"/>
      <c r="AN158" s="6" t="s">
        <v>1315</v>
      </c>
      <c r="AO158" s="9"/>
      <c r="AP158" s="9"/>
      <c r="AQ158" s="8">
        <v>-1</v>
      </c>
      <c r="AR158" s="6" t="s">
        <v>1236</v>
      </c>
      <c r="AS158" s="8">
        <v>13900</v>
      </c>
      <c r="AT158" s="6" t="s">
        <v>1161</v>
      </c>
      <c r="AU158" s="6" t="s">
        <v>1162</v>
      </c>
      <c r="AV158" s="6" t="s">
        <v>1163</v>
      </c>
      <c r="AW158" s="6" t="s">
        <v>1164</v>
      </c>
      <c r="AX158" s="6" t="s">
        <v>1165</v>
      </c>
      <c r="AY158" s="6" t="s">
        <v>1166</v>
      </c>
      <c r="AZ158" t="str">
        <f t="shared" si="2"/>
        <v>11-49 Units</v>
      </c>
    </row>
    <row r="159" spans="1:52">
      <c r="A159" s="8">
        <v>1694</v>
      </c>
      <c r="B159" s="6" t="s">
        <v>1461</v>
      </c>
      <c r="C159" s="6" t="s">
        <v>1462</v>
      </c>
      <c r="D159" s="6" t="s">
        <v>911</v>
      </c>
      <c r="E159" s="6" t="s">
        <v>54</v>
      </c>
      <c r="F159" s="7">
        <v>38757.684050925927</v>
      </c>
      <c r="G159" s="8">
        <v>2</v>
      </c>
      <c r="H159" s="6" t="s">
        <v>55</v>
      </c>
      <c r="I159" s="6" t="s">
        <v>1463</v>
      </c>
      <c r="J159" s="6" t="s">
        <v>114</v>
      </c>
      <c r="K159" s="6" t="s">
        <v>124</v>
      </c>
      <c r="L159" s="8">
        <v>164</v>
      </c>
      <c r="M159" s="8">
        <v>0</v>
      </c>
      <c r="N159" s="8">
        <v>0</v>
      </c>
      <c r="O159" s="8">
        <v>0</v>
      </c>
      <c r="P159" s="8">
        <v>0</v>
      </c>
      <c r="Q159" s="8">
        <v>0</v>
      </c>
      <c r="R159" s="8">
        <v>0</v>
      </c>
      <c r="S159" s="8">
        <v>0</v>
      </c>
      <c r="T159" s="6" t="s">
        <v>55</v>
      </c>
      <c r="U159" s="6" t="s">
        <v>1464</v>
      </c>
      <c r="V159" s="9"/>
      <c r="W159" s="7">
        <v>38757.684050925927</v>
      </c>
      <c r="X159" s="6" t="s">
        <v>117</v>
      </c>
      <c r="Y159" s="6" t="s">
        <v>118</v>
      </c>
      <c r="Z159" s="6" t="s">
        <v>124</v>
      </c>
      <c r="AA159" s="7">
        <v>38757.684050925927</v>
      </c>
      <c r="AB159" s="8">
        <v>-122.4276201</v>
      </c>
      <c r="AC159" s="8">
        <v>37.753472000000002</v>
      </c>
      <c r="AD159" s="6" t="s">
        <v>61</v>
      </c>
      <c r="AE159" s="6" t="s">
        <v>54</v>
      </c>
      <c r="AF159" s="8">
        <v>2</v>
      </c>
      <c r="AG159" s="8">
        <v>0</v>
      </c>
      <c r="AH159" s="8">
        <v>0</v>
      </c>
      <c r="AI159" s="8">
        <v>0</v>
      </c>
      <c r="AJ159" s="8">
        <v>0</v>
      </c>
      <c r="AK159" s="8">
        <v>0</v>
      </c>
      <c r="AL159" s="8">
        <v>0</v>
      </c>
      <c r="AM159" s="8">
        <v>0</v>
      </c>
      <c r="AN159" s="6" t="s">
        <v>911</v>
      </c>
      <c r="AO159" s="9"/>
      <c r="AP159" s="9"/>
      <c r="AQ159" s="8">
        <v>0</v>
      </c>
      <c r="AR159" s="6" t="s">
        <v>1007</v>
      </c>
      <c r="AS159" s="8">
        <v>2400</v>
      </c>
      <c r="AT159" s="6" t="s">
        <v>55</v>
      </c>
      <c r="AU159" s="6" t="s">
        <v>55</v>
      </c>
      <c r="AV159" s="6" t="s">
        <v>55</v>
      </c>
      <c r="AW159" s="6" t="s">
        <v>55</v>
      </c>
      <c r="AX159" s="6" t="s">
        <v>55</v>
      </c>
      <c r="AY159" s="6" t="s">
        <v>55</v>
      </c>
      <c r="AZ159" t="str">
        <f t="shared" si="2"/>
        <v>1-2 Units</v>
      </c>
    </row>
    <row r="160" spans="1:52">
      <c r="A160" s="8">
        <v>1731</v>
      </c>
      <c r="B160" s="6" t="s">
        <v>1465</v>
      </c>
      <c r="C160" s="6" t="s">
        <v>1466</v>
      </c>
      <c r="D160" s="6" t="s">
        <v>64</v>
      </c>
      <c r="E160" s="6" t="s">
        <v>54</v>
      </c>
      <c r="F160" s="7">
        <v>38750</v>
      </c>
      <c r="G160" s="8">
        <v>47</v>
      </c>
      <c r="H160" s="6" t="s">
        <v>1467</v>
      </c>
      <c r="I160" s="6" t="s">
        <v>1468</v>
      </c>
      <c r="J160" s="6" t="s">
        <v>67</v>
      </c>
      <c r="K160" s="6" t="s">
        <v>85</v>
      </c>
      <c r="L160" s="8">
        <v>666</v>
      </c>
      <c r="M160" s="8">
        <v>0</v>
      </c>
      <c r="N160" s="9"/>
      <c r="O160" s="9"/>
      <c r="P160" s="9"/>
      <c r="Q160" s="9"/>
      <c r="R160" s="9"/>
      <c r="S160" s="9"/>
      <c r="T160" s="6" t="s">
        <v>1469</v>
      </c>
      <c r="U160" s="6" t="s">
        <v>1470</v>
      </c>
      <c r="V160" s="7">
        <v>39702</v>
      </c>
      <c r="W160" s="7">
        <v>38750</v>
      </c>
      <c r="X160" s="6" t="s">
        <v>1471</v>
      </c>
      <c r="Y160" s="6" t="s">
        <v>447</v>
      </c>
      <c r="Z160" s="6" t="s">
        <v>85</v>
      </c>
      <c r="AA160" s="7">
        <v>38750</v>
      </c>
      <c r="AB160" s="8">
        <v>-122.4101733</v>
      </c>
      <c r="AC160" s="8">
        <v>37.780766100000001</v>
      </c>
      <c r="AD160" s="6" t="s">
        <v>61</v>
      </c>
      <c r="AE160" s="6" t="s">
        <v>54</v>
      </c>
      <c r="AF160" s="8">
        <v>47</v>
      </c>
      <c r="AG160" s="8">
        <v>-15000</v>
      </c>
      <c r="AH160" s="9"/>
      <c r="AI160" s="9"/>
      <c r="AJ160" s="9"/>
      <c r="AK160" s="8">
        <v>-15000</v>
      </c>
      <c r="AL160" s="9"/>
      <c r="AM160" s="9"/>
      <c r="AN160" s="6" t="s">
        <v>64</v>
      </c>
      <c r="AO160" s="9"/>
      <c r="AP160" s="9"/>
      <c r="AQ160" s="8">
        <v>-1</v>
      </c>
      <c r="AR160" s="6" t="s">
        <v>75</v>
      </c>
      <c r="AS160" s="8">
        <v>23695</v>
      </c>
      <c r="AT160" s="6" t="s">
        <v>1472</v>
      </c>
      <c r="AU160" s="6" t="s">
        <v>1473</v>
      </c>
      <c r="AV160" s="6" t="s">
        <v>1474</v>
      </c>
      <c r="AW160" s="6" t="s">
        <v>1475</v>
      </c>
      <c r="AX160" s="6" t="s">
        <v>1476</v>
      </c>
      <c r="AY160" s="6" t="s">
        <v>1477</v>
      </c>
      <c r="AZ160" t="str">
        <f t="shared" si="2"/>
        <v>11-49 Units</v>
      </c>
    </row>
    <row r="161" spans="1:52">
      <c r="A161" s="8">
        <v>1736</v>
      </c>
      <c r="B161" s="6" t="s">
        <v>1478</v>
      </c>
      <c r="C161" s="6" t="s">
        <v>1479</v>
      </c>
      <c r="D161" s="6" t="s">
        <v>64</v>
      </c>
      <c r="E161" s="6" t="s">
        <v>198</v>
      </c>
      <c r="F161" s="7">
        <v>41270</v>
      </c>
      <c r="G161" s="8">
        <v>0</v>
      </c>
      <c r="H161" s="6" t="s">
        <v>1480</v>
      </c>
      <c r="I161" s="6" t="s">
        <v>55</v>
      </c>
      <c r="J161" s="6" t="s">
        <v>67</v>
      </c>
      <c r="K161" s="6" t="s">
        <v>85</v>
      </c>
      <c r="L161" s="8">
        <v>667</v>
      </c>
      <c r="M161" s="8">
        <v>367000</v>
      </c>
      <c r="N161" s="8">
        <v>0</v>
      </c>
      <c r="O161" s="9"/>
      <c r="P161" s="9"/>
      <c r="Q161" s="9"/>
      <c r="R161" s="8">
        <v>367000</v>
      </c>
      <c r="S161" s="9"/>
      <c r="T161" s="6" t="s">
        <v>1481</v>
      </c>
      <c r="U161" s="6" t="s">
        <v>1482</v>
      </c>
      <c r="V161" s="7">
        <v>39500</v>
      </c>
      <c r="W161" s="9"/>
      <c r="X161" s="6" t="s">
        <v>446</v>
      </c>
      <c r="Y161" s="6" t="s">
        <v>447</v>
      </c>
      <c r="Z161" s="6" t="s">
        <v>85</v>
      </c>
      <c r="AA161" s="7">
        <v>39500</v>
      </c>
      <c r="AB161" s="8">
        <v>-122.408998</v>
      </c>
      <c r="AC161" s="8">
        <v>37.782702999999998</v>
      </c>
      <c r="AD161" s="6" t="s">
        <v>1105</v>
      </c>
      <c r="AE161" s="6" t="s">
        <v>203</v>
      </c>
      <c r="AF161" s="8">
        <v>0</v>
      </c>
      <c r="AG161" s="8">
        <v>237300</v>
      </c>
      <c r="AH161" s="9"/>
      <c r="AI161" s="9"/>
      <c r="AJ161" s="8">
        <v>-74700</v>
      </c>
      <c r="AK161" s="9"/>
      <c r="AL161" s="8">
        <v>312000</v>
      </c>
      <c r="AM161" s="9"/>
      <c r="AN161" s="6" t="s">
        <v>64</v>
      </c>
      <c r="AO161" s="9"/>
      <c r="AP161" s="9"/>
      <c r="AQ161" s="8">
        <v>-1</v>
      </c>
      <c r="AR161" s="6" t="s">
        <v>75</v>
      </c>
      <c r="AS161" s="8">
        <v>253128</v>
      </c>
      <c r="AT161" s="6" t="s">
        <v>1483</v>
      </c>
      <c r="AU161" s="6" t="s">
        <v>1484</v>
      </c>
      <c r="AV161" s="6" t="s">
        <v>1485</v>
      </c>
      <c r="AW161" s="6" t="s">
        <v>1486</v>
      </c>
      <c r="AX161" s="6" t="s">
        <v>1487</v>
      </c>
      <c r="AY161" s="6" t="s">
        <v>1488</v>
      </c>
      <c r="AZ161" t="str">
        <f t="shared" si="2"/>
        <v>1-2 Units</v>
      </c>
    </row>
    <row r="162" spans="1:52">
      <c r="A162" s="8">
        <v>1746</v>
      </c>
      <c r="B162" s="6" t="s">
        <v>1489</v>
      </c>
      <c r="C162" s="6" t="s">
        <v>1490</v>
      </c>
      <c r="D162" s="6" t="s">
        <v>64</v>
      </c>
      <c r="E162" s="6" t="s">
        <v>135</v>
      </c>
      <c r="F162" s="7">
        <v>41486</v>
      </c>
      <c r="G162" s="8">
        <v>185</v>
      </c>
      <c r="H162" s="6" t="s">
        <v>1491</v>
      </c>
      <c r="I162" s="6" t="s">
        <v>55</v>
      </c>
      <c r="J162" s="6" t="s">
        <v>67</v>
      </c>
      <c r="K162" s="6" t="s">
        <v>294</v>
      </c>
      <c r="L162" s="8">
        <v>744</v>
      </c>
      <c r="M162" s="8">
        <v>174400</v>
      </c>
      <c r="N162" s="8">
        <v>0</v>
      </c>
      <c r="O162" s="9"/>
      <c r="P162" s="9"/>
      <c r="Q162" s="9"/>
      <c r="R162" s="8">
        <v>174400</v>
      </c>
      <c r="S162" s="9"/>
      <c r="T162" s="6" t="s">
        <v>1492</v>
      </c>
      <c r="U162" s="6" t="s">
        <v>55</v>
      </c>
      <c r="V162" s="7">
        <v>41208</v>
      </c>
      <c r="W162" s="9"/>
      <c r="X162" s="6" t="s">
        <v>1493</v>
      </c>
      <c r="Y162" s="6" t="s">
        <v>341</v>
      </c>
      <c r="Z162" s="6" t="s">
        <v>294</v>
      </c>
      <c r="AA162" s="7">
        <v>41208</v>
      </c>
      <c r="AB162" s="8">
        <v>-122.40253869999999</v>
      </c>
      <c r="AC162" s="8">
        <v>37.786009900000003</v>
      </c>
      <c r="AD162" s="6" t="s">
        <v>89</v>
      </c>
      <c r="AE162" s="6" t="s">
        <v>135</v>
      </c>
      <c r="AF162" s="8">
        <v>185</v>
      </c>
      <c r="AG162" s="8">
        <v>25570</v>
      </c>
      <c r="AH162" s="9"/>
      <c r="AI162" s="9"/>
      <c r="AJ162" s="8">
        <v>-119330</v>
      </c>
      <c r="AK162" s="9"/>
      <c r="AL162" s="8">
        <v>144900</v>
      </c>
      <c r="AM162" s="9"/>
      <c r="AN162" s="6" t="s">
        <v>64</v>
      </c>
      <c r="AO162" s="9"/>
      <c r="AP162" s="9"/>
      <c r="AQ162" s="8">
        <v>-1</v>
      </c>
      <c r="AR162" s="6" t="s">
        <v>75</v>
      </c>
      <c r="AS162" s="8">
        <v>662600</v>
      </c>
      <c r="AT162" s="6" t="s">
        <v>1494</v>
      </c>
      <c r="AU162" s="6" t="s">
        <v>1495</v>
      </c>
      <c r="AV162" s="6" t="s">
        <v>1496</v>
      </c>
      <c r="AW162" s="6" t="s">
        <v>1497</v>
      </c>
      <c r="AX162" s="6" t="s">
        <v>79</v>
      </c>
      <c r="AY162" s="6" t="s">
        <v>1498</v>
      </c>
      <c r="AZ162" t="str">
        <f t="shared" si="2"/>
        <v>50-250 Units</v>
      </c>
    </row>
    <row r="163" spans="1:52">
      <c r="A163" s="8">
        <v>1751</v>
      </c>
      <c r="B163" s="6" t="s">
        <v>1499</v>
      </c>
      <c r="C163" s="6" t="s">
        <v>1500</v>
      </c>
      <c r="D163" s="6" t="s">
        <v>1501</v>
      </c>
      <c r="E163" s="6" t="s">
        <v>98</v>
      </c>
      <c r="F163" s="7">
        <v>41794</v>
      </c>
      <c r="G163" s="8">
        <v>292</v>
      </c>
      <c r="H163" s="6" t="s">
        <v>1502</v>
      </c>
      <c r="I163" s="6" t="s">
        <v>55</v>
      </c>
      <c r="J163" s="6" t="s">
        <v>67</v>
      </c>
      <c r="K163" s="6" t="s">
        <v>1503</v>
      </c>
      <c r="L163" s="8">
        <v>740</v>
      </c>
      <c r="M163" s="8">
        <v>1970000</v>
      </c>
      <c r="N163" s="8">
        <v>1050000</v>
      </c>
      <c r="O163" s="8">
        <v>0</v>
      </c>
      <c r="P163" s="9"/>
      <c r="Q163" s="9"/>
      <c r="R163" s="8">
        <v>310000</v>
      </c>
      <c r="S163" s="8">
        <v>610000</v>
      </c>
      <c r="T163" s="6" t="s">
        <v>1504</v>
      </c>
      <c r="U163" s="6" t="s">
        <v>55</v>
      </c>
      <c r="V163" s="7">
        <v>39072</v>
      </c>
      <c r="W163" s="9"/>
      <c r="X163" s="6" t="s">
        <v>1505</v>
      </c>
      <c r="Y163" s="6" t="s">
        <v>1506</v>
      </c>
      <c r="Z163" s="6" t="s">
        <v>1503</v>
      </c>
      <c r="AA163" s="7">
        <v>39072</v>
      </c>
      <c r="AB163" s="8">
        <v>-122.3982439</v>
      </c>
      <c r="AC163" s="8">
        <v>37.790324499999997</v>
      </c>
      <c r="AD163" s="6" t="s">
        <v>89</v>
      </c>
      <c r="AE163" s="6" t="s">
        <v>20</v>
      </c>
      <c r="AF163" s="8">
        <v>292</v>
      </c>
      <c r="AG163" s="8">
        <v>1704000</v>
      </c>
      <c r="AH163" s="8">
        <v>0</v>
      </c>
      <c r="AI163" s="9"/>
      <c r="AJ163" s="8">
        <v>806000</v>
      </c>
      <c r="AK163" s="9"/>
      <c r="AL163" s="8">
        <v>288000</v>
      </c>
      <c r="AM163" s="8">
        <v>610000</v>
      </c>
      <c r="AN163" s="6" t="s">
        <v>1501</v>
      </c>
      <c r="AO163" s="9"/>
      <c r="AP163" s="9"/>
      <c r="AQ163" s="8">
        <v>0</v>
      </c>
      <c r="AR163" s="6" t="s">
        <v>1507</v>
      </c>
      <c r="AS163" s="8">
        <v>2620000</v>
      </c>
      <c r="AT163" s="6" t="s">
        <v>385</v>
      </c>
      <c r="AU163" s="6" t="s">
        <v>1508</v>
      </c>
      <c r="AV163" s="6" t="s">
        <v>375</v>
      </c>
      <c r="AW163" s="6" t="s">
        <v>1509</v>
      </c>
      <c r="AX163" s="6" t="s">
        <v>377</v>
      </c>
      <c r="AY163" s="6" t="s">
        <v>378</v>
      </c>
      <c r="AZ163" t="str">
        <f t="shared" si="2"/>
        <v>Above 250 Units</v>
      </c>
    </row>
    <row r="164" spans="1:52">
      <c r="A164" s="8">
        <v>1762</v>
      </c>
      <c r="B164" s="6" t="s">
        <v>1510</v>
      </c>
      <c r="C164" s="6" t="s">
        <v>1511</v>
      </c>
      <c r="D164" s="6" t="s">
        <v>1501</v>
      </c>
      <c r="E164" s="6" t="s">
        <v>65</v>
      </c>
      <c r="F164" s="7">
        <v>41905</v>
      </c>
      <c r="G164" s="8">
        <v>0</v>
      </c>
      <c r="H164" s="6" t="s">
        <v>1512</v>
      </c>
      <c r="I164" s="6" t="s">
        <v>1513</v>
      </c>
      <c r="J164" s="6" t="s">
        <v>67</v>
      </c>
      <c r="K164" s="6" t="s">
        <v>1503</v>
      </c>
      <c r="L164" s="8">
        <v>774</v>
      </c>
      <c r="M164" s="8">
        <v>510300</v>
      </c>
      <c r="N164" s="8">
        <v>503000</v>
      </c>
      <c r="O164" s="9"/>
      <c r="P164" s="9"/>
      <c r="Q164" s="9"/>
      <c r="R164" s="8">
        <v>7300</v>
      </c>
      <c r="S164" s="9"/>
      <c r="T164" s="6" t="s">
        <v>1514</v>
      </c>
      <c r="U164" s="6" t="s">
        <v>1515</v>
      </c>
      <c r="V164" s="7">
        <v>39771</v>
      </c>
      <c r="W164" s="7">
        <v>40756</v>
      </c>
      <c r="X164" s="6" t="s">
        <v>1516</v>
      </c>
      <c r="Y164" s="6" t="s">
        <v>1517</v>
      </c>
      <c r="Z164" s="6" t="s">
        <v>1503</v>
      </c>
      <c r="AA164" s="7">
        <v>39771</v>
      </c>
      <c r="AB164" s="8">
        <v>-122.39637399999999</v>
      </c>
      <c r="AC164" s="8">
        <v>37.790809000000003</v>
      </c>
      <c r="AD164" s="6" t="s">
        <v>330</v>
      </c>
      <c r="AE164" s="6" t="s">
        <v>74</v>
      </c>
      <c r="AF164" s="8">
        <v>0</v>
      </c>
      <c r="AG164" s="8">
        <v>415603</v>
      </c>
      <c r="AH164" s="9"/>
      <c r="AI164" s="9"/>
      <c r="AJ164" s="8">
        <v>431303</v>
      </c>
      <c r="AK164" s="8">
        <v>0</v>
      </c>
      <c r="AL164" s="8">
        <v>-15700</v>
      </c>
      <c r="AM164" s="8">
        <v>0</v>
      </c>
      <c r="AN164" s="6" t="s">
        <v>1501</v>
      </c>
      <c r="AO164" s="9"/>
      <c r="AP164" s="9"/>
      <c r="AQ164" s="8">
        <v>-1</v>
      </c>
      <c r="AR164" s="6" t="s">
        <v>1507</v>
      </c>
      <c r="AS164" s="8">
        <v>536872</v>
      </c>
      <c r="AT164" s="6" t="s">
        <v>385</v>
      </c>
      <c r="AU164" s="6" t="s">
        <v>1508</v>
      </c>
      <c r="AV164" s="6" t="s">
        <v>375</v>
      </c>
      <c r="AW164" s="6" t="s">
        <v>1509</v>
      </c>
      <c r="AX164" s="6" t="s">
        <v>377</v>
      </c>
      <c r="AY164" s="6" t="s">
        <v>378</v>
      </c>
      <c r="AZ164" t="str">
        <f t="shared" si="2"/>
        <v>1-2 Units</v>
      </c>
    </row>
    <row r="165" spans="1:52">
      <c r="A165" s="8">
        <v>1770</v>
      </c>
      <c r="B165" s="6" t="s">
        <v>1518</v>
      </c>
      <c r="C165" s="6" t="s">
        <v>1519</v>
      </c>
      <c r="D165" s="6" t="s">
        <v>64</v>
      </c>
      <c r="E165" s="6" t="s">
        <v>65</v>
      </c>
      <c r="F165" s="7">
        <v>41073</v>
      </c>
      <c r="G165" s="8">
        <v>0</v>
      </c>
      <c r="H165" s="6" t="s">
        <v>1520</v>
      </c>
      <c r="I165" s="6" t="s">
        <v>1521</v>
      </c>
      <c r="J165" s="6" t="s">
        <v>67</v>
      </c>
      <c r="K165" s="6" t="s">
        <v>1503</v>
      </c>
      <c r="L165" s="8">
        <v>780</v>
      </c>
      <c r="M165" s="8">
        <v>222000</v>
      </c>
      <c r="N165" s="8">
        <v>222000</v>
      </c>
      <c r="O165" s="8">
        <v>0</v>
      </c>
      <c r="P165" s="8">
        <v>0</v>
      </c>
      <c r="Q165" s="8">
        <v>0</v>
      </c>
      <c r="R165" s="8">
        <v>0</v>
      </c>
      <c r="S165" s="8">
        <v>0</v>
      </c>
      <c r="T165" s="6" t="s">
        <v>1522</v>
      </c>
      <c r="U165" s="6" t="s">
        <v>1523</v>
      </c>
      <c r="V165" s="7">
        <v>38848</v>
      </c>
      <c r="W165" s="7">
        <v>39038</v>
      </c>
      <c r="X165" s="6" t="s">
        <v>1524</v>
      </c>
      <c r="Y165" s="6" t="s">
        <v>1525</v>
      </c>
      <c r="Z165" s="6" t="s">
        <v>1503</v>
      </c>
      <c r="AA165" s="7">
        <v>38848</v>
      </c>
      <c r="AB165" s="8">
        <v>-122.3928255</v>
      </c>
      <c r="AC165" s="8">
        <v>37.791509699999999</v>
      </c>
      <c r="AD165" s="6" t="s">
        <v>330</v>
      </c>
      <c r="AE165" s="6" t="s">
        <v>74</v>
      </c>
      <c r="AF165" s="8">
        <v>0</v>
      </c>
      <c r="AG165" s="8">
        <v>67000</v>
      </c>
      <c r="AH165" s="8">
        <v>0</v>
      </c>
      <c r="AI165" s="8">
        <v>0</v>
      </c>
      <c r="AJ165" s="8">
        <v>67000</v>
      </c>
      <c r="AK165" s="8">
        <v>0</v>
      </c>
      <c r="AL165" s="8">
        <v>0</v>
      </c>
      <c r="AM165" s="8">
        <v>0</v>
      </c>
      <c r="AN165" s="6" t="s">
        <v>64</v>
      </c>
      <c r="AO165" s="9"/>
      <c r="AP165" s="9"/>
      <c r="AQ165" s="8">
        <v>-1</v>
      </c>
      <c r="AR165" s="6" t="s">
        <v>1507</v>
      </c>
      <c r="AS165" s="8">
        <v>222000</v>
      </c>
      <c r="AT165" s="6" t="s">
        <v>1526</v>
      </c>
      <c r="AU165" s="6" t="s">
        <v>1527</v>
      </c>
      <c r="AV165" s="6" t="s">
        <v>1528</v>
      </c>
      <c r="AW165" s="6" t="s">
        <v>1529</v>
      </c>
      <c r="AX165" s="6" t="s">
        <v>706</v>
      </c>
      <c r="AY165" s="6" t="s">
        <v>1530</v>
      </c>
      <c r="AZ165" t="str">
        <f t="shared" si="2"/>
        <v>1-2 Units</v>
      </c>
    </row>
    <row r="166" spans="1:52">
      <c r="A166" s="8">
        <v>1773</v>
      </c>
      <c r="B166" s="6" t="s">
        <v>1531</v>
      </c>
      <c r="C166" s="6" t="s">
        <v>1532</v>
      </c>
      <c r="D166" s="6" t="s">
        <v>1501</v>
      </c>
      <c r="E166" s="6" t="s">
        <v>198</v>
      </c>
      <c r="F166" s="7">
        <v>41634</v>
      </c>
      <c r="G166" s="8">
        <v>74</v>
      </c>
      <c r="H166" s="6" t="s">
        <v>1533</v>
      </c>
      <c r="I166" s="6" t="s">
        <v>1534</v>
      </c>
      <c r="J166" s="6" t="s">
        <v>67</v>
      </c>
      <c r="K166" s="6" t="s">
        <v>1503</v>
      </c>
      <c r="L166" s="8">
        <v>942</v>
      </c>
      <c r="M166" s="8">
        <v>530316</v>
      </c>
      <c r="N166" s="8">
        <v>530316</v>
      </c>
      <c r="O166" s="9"/>
      <c r="P166" s="9"/>
      <c r="Q166" s="9"/>
      <c r="R166" s="9"/>
      <c r="S166" s="9"/>
      <c r="T166" s="6" t="s">
        <v>1535</v>
      </c>
      <c r="U166" s="6" t="s">
        <v>1536</v>
      </c>
      <c r="V166" s="7">
        <v>39217</v>
      </c>
      <c r="W166" s="7">
        <v>41395</v>
      </c>
      <c r="X166" s="6" t="s">
        <v>1516</v>
      </c>
      <c r="Y166" s="6" t="s">
        <v>1517</v>
      </c>
      <c r="Z166" s="6" t="s">
        <v>1503</v>
      </c>
      <c r="AA166" s="7">
        <v>39217</v>
      </c>
      <c r="AB166" s="8">
        <v>-122.39542400000001</v>
      </c>
      <c r="AC166" s="8">
        <v>37.789645</v>
      </c>
      <c r="AD166" s="6" t="s">
        <v>89</v>
      </c>
      <c r="AE166" s="6" t="s">
        <v>203</v>
      </c>
      <c r="AF166" s="8">
        <v>74</v>
      </c>
      <c r="AG166" s="8">
        <v>492866</v>
      </c>
      <c r="AH166" s="9"/>
      <c r="AI166" s="9"/>
      <c r="AJ166" s="8">
        <v>492866</v>
      </c>
      <c r="AK166" s="9"/>
      <c r="AL166" s="9"/>
      <c r="AM166" s="9"/>
      <c r="AN166" s="6" t="s">
        <v>1501</v>
      </c>
      <c r="AO166" s="9"/>
      <c r="AP166" s="9"/>
      <c r="AQ166" s="8">
        <v>-1</v>
      </c>
      <c r="AR166" s="6" t="s">
        <v>1507</v>
      </c>
      <c r="AS166" s="8">
        <v>717136</v>
      </c>
      <c r="AT166" s="6" t="s">
        <v>1537</v>
      </c>
      <c r="AU166" s="6" t="s">
        <v>1538</v>
      </c>
      <c r="AV166" s="6" t="s">
        <v>1539</v>
      </c>
      <c r="AW166" s="6" t="s">
        <v>1540</v>
      </c>
      <c r="AX166" s="6" t="s">
        <v>1541</v>
      </c>
      <c r="AY166" s="6" t="s">
        <v>1542</v>
      </c>
      <c r="AZ166" t="str">
        <f t="shared" si="2"/>
        <v>50-250 Units</v>
      </c>
    </row>
    <row r="167" spans="1:52">
      <c r="A167" s="8">
        <v>1776</v>
      </c>
      <c r="B167" s="6" t="s">
        <v>1543</v>
      </c>
      <c r="C167" s="6" t="s">
        <v>1544</v>
      </c>
      <c r="D167" s="6" t="s">
        <v>1501</v>
      </c>
      <c r="E167" s="6" t="s">
        <v>65</v>
      </c>
      <c r="F167" s="7">
        <v>41815</v>
      </c>
      <c r="G167" s="8">
        <v>0</v>
      </c>
      <c r="H167" s="6" t="s">
        <v>1545</v>
      </c>
      <c r="I167" s="6" t="s">
        <v>1546</v>
      </c>
      <c r="J167" s="6" t="s">
        <v>238</v>
      </c>
      <c r="K167" s="6" t="s">
        <v>239</v>
      </c>
      <c r="L167" s="8">
        <v>943</v>
      </c>
      <c r="M167" s="8">
        <v>1743000</v>
      </c>
      <c r="N167" s="8">
        <v>1700000</v>
      </c>
      <c r="O167" s="9"/>
      <c r="P167" s="9"/>
      <c r="Q167" s="9"/>
      <c r="R167" s="8">
        <v>43000</v>
      </c>
      <c r="S167" s="9"/>
      <c r="T167" s="6" t="s">
        <v>1547</v>
      </c>
      <c r="U167" s="6" t="s">
        <v>1548</v>
      </c>
      <c r="V167" s="7">
        <v>39630</v>
      </c>
      <c r="W167" s="7">
        <v>41346</v>
      </c>
      <c r="X167" s="6" t="s">
        <v>1549</v>
      </c>
      <c r="Y167" s="6" t="s">
        <v>902</v>
      </c>
      <c r="Z167" s="6" t="s">
        <v>1550</v>
      </c>
      <c r="AA167" s="7">
        <v>39630</v>
      </c>
      <c r="AB167" s="8">
        <v>-122.3969094</v>
      </c>
      <c r="AC167" s="8">
        <v>37.790291400000001</v>
      </c>
      <c r="AD167" s="6" t="s">
        <v>330</v>
      </c>
      <c r="AE167" s="6" t="s">
        <v>74</v>
      </c>
      <c r="AF167" s="8">
        <v>0</v>
      </c>
      <c r="AG167" s="8">
        <v>1742950</v>
      </c>
      <c r="AH167" s="9"/>
      <c r="AI167" s="9"/>
      <c r="AJ167" s="8">
        <v>1700000</v>
      </c>
      <c r="AK167" s="9"/>
      <c r="AL167" s="8">
        <v>42950</v>
      </c>
      <c r="AM167" s="9"/>
      <c r="AN167" s="6" t="s">
        <v>1501</v>
      </c>
      <c r="AO167" s="9"/>
      <c r="AP167" s="9"/>
      <c r="AQ167" s="8">
        <v>-1</v>
      </c>
      <c r="AR167" s="6" t="s">
        <v>1507</v>
      </c>
      <c r="AS167" s="8">
        <v>1743000</v>
      </c>
      <c r="AT167" s="6" t="s">
        <v>1551</v>
      </c>
      <c r="AU167" s="6" t="s">
        <v>1552</v>
      </c>
      <c r="AV167" s="6" t="s">
        <v>1553</v>
      </c>
      <c r="AW167" s="6" t="s">
        <v>1554</v>
      </c>
      <c r="AX167" s="6" t="s">
        <v>1555</v>
      </c>
      <c r="AY167" s="6" t="s">
        <v>1556</v>
      </c>
      <c r="AZ167" t="str">
        <f t="shared" si="2"/>
        <v>1-2 Units</v>
      </c>
    </row>
    <row r="168" spans="1:52">
      <c r="A168" s="8">
        <v>1786</v>
      </c>
      <c r="B168" s="6" t="s">
        <v>1557</v>
      </c>
      <c r="C168" s="6" t="s">
        <v>1558</v>
      </c>
      <c r="D168" s="6" t="s">
        <v>1501</v>
      </c>
      <c r="E168" s="6" t="s">
        <v>65</v>
      </c>
      <c r="F168" s="7">
        <v>41894</v>
      </c>
      <c r="G168" s="8">
        <v>0</v>
      </c>
      <c r="H168" s="6" t="s">
        <v>1559</v>
      </c>
      <c r="I168" s="6" t="s">
        <v>55</v>
      </c>
      <c r="J168" s="6" t="s">
        <v>67</v>
      </c>
      <c r="K168" s="6" t="s">
        <v>1503</v>
      </c>
      <c r="L168" s="8">
        <v>741</v>
      </c>
      <c r="M168" s="8">
        <v>296430</v>
      </c>
      <c r="N168" s="8">
        <v>293750</v>
      </c>
      <c r="O168" s="8">
        <v>0</v>
      </c>
      <c r="P168" s="8">
        <v>0</v>
      </c>
      <c r="Q168" s="8">
        <v>0</v>
      </c>
      <c r="R168" s="8">
        <v>2680</v>
      </c>
      <c r="S168" s="8">
        <v>0</v>
      </c>
      <c r="T168" s="6" t="s">
        <v>1560</v>
      </c>
      <c r="U168" s="6" t="s">
        <v>1561</v>
      </c>
      <c r="V168" s="7">
        <v>39030</v>
      </c>
      <c r="W168" s="7">
        <v>38568</v>
      </c>
      <c r="X168" s="6" t="s">
        <v>1562</v>
      </c>
      <c r="Y168" s="6" t="s">
        <v>1506</v>
      </c>
      <c r="Z168" s="6" t="s">
        <v>1503</v>
      </c>
      <c r="AA168" s="7">
        <v>38568</v>
      </c>
      <c r="AB168" s="8">
        <v>-122.398518</v>
      </c>
      <c r="AC168" s="8">
        <v>37.789031799999997</v>
      </c>
      <c r="AD168" s="6" t="s">
        <v>330</v>
      </c>
      <c r="AE168" s="6" t="s">
        <v>74</v>
      </c>
      <c r="AF168" s="8">
        <v>0</v>
      </c>
      <c r="AG168" s="8">
        <v>296430</v>
      </c>
      <c r="AH168" s="8">
        <v>0</v>
      </c>
      <c r="AI168" s="8">
        <v>0</v>
      </c>
      <c r="AJ168" s="8">
        <v>293750</v>
      </c>
      <c r="AK168" s="8">
        <v>0</v>
      </c>
      <c r="AL168" s="8">
        <v>2680</v>
      </c>
      <c r="AM168" s="8">
        <v>0</v>
      </c>
      <c r="AN168" s="6" t="s">
        <v>1501</v>
      </c>
      <c r="AO168" s="9"/>
      <c r="AP168" s="9"/>
      <c r="AQ168" s="8">
        <v>-1</v>
      </c>
      <c r="AR168" s="6" t="s">
        <v>1507</v>
      </c>
      <c r="AS168" s="8">
        <v>296430</v>
      </c>
      <c r="AT168" s="6" t="s">
        <v>385</v>
      </c>
      <c r="AU168" s="6" t="s">
        <v>386</v>
      </c>
      <c r="AV168" s="6" t="s">
        <v>375</v>
      </c>
      <c r="AW168" s="6" t="s">
        <v>387</v>
      </c>
      <c r="AX168" s="6" t="s">
        <v>377</v>
      </c>
      <c r="AY168" s="6" t="s">
        <v>378</v>
      </c>
      <c r="AZ168" t="str">
        <f t="shared" si="2"/>
        <v>1-2 Units</v>
      </c>
    </row>
    <row r="169" spans="1:52">
      <c r="A169" s="8">
        <v>1860</v>
      </c>
      <c r="B169" s="6" t="s">
        <v>1563</v>
      </c>
      <c r="C169" s="6" t="s">
        <v>1564</v>
      </c>
      <c r="D169" s="6" t="s">
        <v>1565</v>
      </c>
      <c r="E169" s="6" t="s">
        <v>65</v>
      </c>
      <c r="F169" s="7">
        <v>41906</v>
      </c>
      <c r="G169" s="8">
        <v>76</v>
      </c>
      <c r="H169" s="6" t="s">
        <v>1566</v>
      </c>
      <c r="I169" s="6" t="s">
        <v>1567</v>
      </c>
      <c r="J169" s="6" t="s">
        <v>488</v>
      </c>
      <c r="K169" s="6" t="s">
        <v>1568</v>
      </c>
      <c r="L169" s="8">
        <v>627</v>
      </c>
      <c r="M169" s="8">
        <v>16425</v>
      </c>
      <c r="N169" s="9"/>
      <c r="O169" s="9"/>
      <c r="P169" s="9"/>
      <c r="Q169" s="9"/>
      <c r="R169" s="9"/>
      <c r="S169" s="8">
        <v>16425</v>
      </c>
      <c r="T169" s="6" t="s">
        <v>1569</v>
      </c>
      <c r="U169" s="6" t="s">
        <v>1570</v>
      </c>
      <c r="V169" s="7">
        <v>40822</v>
      </c>
      <c r="W169" s="7">
        <v>39615</v>
      </c>
      <c r="X169" s="6" t="s">
        <v>1571</v>
      </c>
      <c r="Y169" s="6" t="s">
        <v>140</v>
      </c>
      <c r="Z169" s="6" t="s">
        <v>1568</v>
      </c>
      <c r="AA169" s="7">
        <v>39615</v>
      </c>
      <c r="AB169" s="8">
        <v>-122.406813</v>
      </c>
      <c r="AC169" s="8">
        <v>37.779330999999999</v>
      </c>
      <c r="AD169" s="6" t="s">
        <v>89</v>
      </c>
      <c r="AE169" s="6" t="s">
        <v>74</v>
      </c>
      <c r="AF169" s="8">
        <v>37</v>
      </c>
      <c r="AG169" s="8">
        <v>5445</v>
      </c>
      <c r="AH169" s="9"/>
      <c r="AI169" s="9"/>
      <c r="AJ169" s="9"/>
      <c r="AK169" s="9"/>
      <c r="AL169" s="9"/>
      <c r="AM169" s="8">
        <v>5445</v>
      </c>
      <c r="AN169" s="6" t="s">
        <v>1565</v>
      </c>
      <c r="AO169" s="9"/>
      <c r="AP169" s="9"/>
      <c r="AQ169" s="8">
        <v>-1</v>
      </c>
      <c r="AR169" s="6" t="s">
        <v>1236</v>
      </c>
      <c r="AS169" s="8">
        <v>16425</v>
      </c>
      <c r="AT169" s="6" t="s">
        <v>1572</v>
      </c>
      <c r="AU169" s="6" t="s">
        <v>1573</v>
      </c>
      <c r="AV169" s="6" t="s">
        <v>1574</v>
      </c>
      <c r="AW169" s="6" t="s">
        <v>1575</v>
      </c>
      <c r="AX169" s="6" t="s">
        <v>1078</v>
      </c>
      <c r="AY169" s="6" t="s">
        <v>1576</v>
      </c>
      <c r="AZ169" t="str">
        <f t="shared" si="2"/>
        <v>50-250 Units</v>
      </c>
    </row>
    <row r="170" spans="1:52">
      <c r="A170" s="8">
        <v>1863</v>
      </c>
      <c r="B170" s="6" t="s">
        <v>1577</v>
      </c>
      <c r="C170" s="6" t="s">
        <v>1578</v>
      </c>
      <c r="D170" s="6" t="s">
        <v>1565</v>
      </c>
      <c r="E170" s="6" t="s">
        <v>54</v>
      </c>
      <c r="F170" s="7">
        <v>38737.597060185188</v>
      </c>
      <c r="G170" s="8">
        <v>8</v>
      </c>
      <c r="H170" s="6" t="s">
        <v>1579</v>
      </c>
      <c r="I170" s="6" t="s">
        <v>1580</v>
      </c>
      <c r="J170" s="6" t="s">
        <v>57</v>
      </c>
      <c r="K170" s="6" t="s">
        <v>1581</v>
      </c>
      <c r="L170" s="8">
        <v>627</v>
      </c>
      <c r="M170" s="8">
        <v>0</v>
      </c>
      <c r="N170" s="8">
        <v>0</v>
      </c>
      <c r="O170" s="8">
        <v>0</v>
      </c>
      <c r="P170" s="8">
        <v>0</v>
      </c>
      <c r="Q170" s="8">
        <v>0</v>
      </c>
      <c r="R170" s="8">
        <v>0</v>
      </c>
      <c r="S170" s="8">
        <v>0</v>
      </c>
      <c r="T170" s="6" t="s">
        <v>1582</v>
      </c>
      <c r="U170" s="6" t="s">
        <v>1583</v>
      </c>
      <c r="V170" s="7">
        <v>39055</v>
      </c>
      <c r="W170" s="7">
        <v>38737.597060185188</v>
      </c>
      <c r="X170" s="6" t="s">
        <v>1571</v>
      </c>
      <c r="Y170" s="6" t="s">
        <v>140</v>
      </c>
      <c r="Z170" s="6" t="s">
        <v>1581</v>
      </c>
      <c r="AA170" s="7">
        <v>38737.597060185188</v>
      </c>
      <c r="AB170" s="8">
        <v>-122.407112</v>
      </c>
      <c r="AC170" s="8">
        <v>37.777757999999999</v>
      </c>
      <c r="AD170" s="6" t="s">
        <v>61</v>
      </c>
      <c r="AE170" s="6" t="s">
        <v>54</v>
      </c>
      <c r="AF170" s="8">
        <v>8</v>
      </c>
      <c r="AG170" s="8">
        <v>-2500</v>
      </c>
      <c r="AH170" s="8">
        <v>0</v>
      </c>
      <c r="AI170" s="8">
        <v>0</v>
      </c>
      <c r="AJ170" s="8">
        <v>0</v>
      </c>
      <c r="AK170" s="8">
        <v>-2500</v>
      </c>
      <c r="AL170" s="8">
        <v>0</v>
      </c>
      <c r="AM170" s="8">
        <v>0</v>
      </c>
      <c r="AN170" s="6" t="s">
        <v>1565</v>
      </c>
      <c r="AO170" s="9"/>
      <c r="AP170" s="9"/>
      <c r="AQ170" s="8">
        <v>0</v>
      </c>
      <c r="AR170" s="6" t="s">
        <v>1236</v>
      </c>
      <c r="AS170" s="8">
        <v>14990</v>
      </c>
      <c r="AT170" s="6" t="s">
        <v>1584</v>
      </c>
      <c r="AU170" s="6" t="s">
        <v>1585</v>
      </c>
      <c r="AV170" s="6" t="s">
        <v>1362</v>
      </c>
      <c r="AW170" s="6" t="s">
        <v>1586</v>
      </c>
      <c r="AX170" s="6" t="s">
        <v>79</v>
      </c>
      <c r="AY170" s="6" t="s">
        <v>1012</v>
      </c>
      <c r="AZ170" t="str">
        <f t="shared" si="2"/>
        <v>3-10 Units</v>
      </c>
    </row>
    <row r="171" spans="1:52">
      <c r="A171" s="8">
        <v>1922</v>
      </c>
      <c r="B171" s="6" t="s">
        <v>1587</v>
      </c>
      <c r="C171" s="6" t="s">
        <v>1588</v>
      </c>
      <c r="D171" s="6" t="s">
        <v>1589</v>
      </c>
      <c r="E171" s="6" t="s">
        <v>1590</v>
      </c>
      <c r="F171" s="7">
        <v>41124</v>
      </c>
      <c r="G171" s="8">
        <v>384</v>
      </c>
      <c r="H171" s="6" t="s">
        <v>1591</v>
      </c>
      <c r="I171" s="6" t="s">
        <v>1592</v>
      </c>
      <c r="J171" s="6" t="s">
        <v>1593</v>
      </c>
      <c r="K171" s="6" t="s">
        <v>1594</v>
      </c>
      <c r="L171" s="8">
        <v>767</v>
      </c>
      <c r="M171" s="8">
        <v>2350</v>
      </c>
      <c r="N171" s="8">
        <v>0</v>
      </c>
      <c r="O171" s="8">
        <v>0</v>
      </c>
      <c r="P171" s="8">
        <v>0</v>
      </c>
      <c r="Q171" s="8">
        <v>0</v>
      </c>
      <c r="R171" s="8">
        <v>2350</v>
      </c>
      <c r="S171" s="8">
        <v>0</v>
      </c>
      <c r="T171" s="6" t="s">
        <v>1595</v>
      </c>
      <c r="U171" s="6" t="s">
        <v>1596</v>
      </c>
      <c r="V171" s="7">
        <v>38849</v>
      </c>
      <c r="W171" s="7">
        <v>38614</v>
      </c>
      <c r="X171" s="6" t="s">
        <v>1597</v>
      </c>
      <c r="Y171" s="6" t="s">
        <v>1451</v>
      </c>
      <c r="Z171" s="6" t="s">
        <v>1594</v>
      </c>
      <c r="AA171" s="7">
        <v>38614</v>
      </c>
      <c r="AB171" s="8">
        <v>-122.39304</v>
      </c>
      <c r="AC171" s="8">
        <v>37.787363999999997</v>
      </c>
      <c r="AD171" s="6" t="s">
        <v>89</v>
      </c>
      <c r="AE171" s="6" t="s">
        <v>54</v>
      </c>
      <c r="AF171" s="8">
        <v>384</v>
      </c>
      <c r="AG171" s="8">
        <v>-42650</v>
      </c>
      <c r="AH171" s="8">
        <v>0</v>
      </c>
      <c r="AI171" s="8">
        <v>0</v>
      </c>
      <c r="AJ171" s="8">
        <v>-45000</v>
      </c>
      <c r="AK171" s="8">
        <v>0</v>
      </c>
      <c r="AL171" s="8">
        <v>2350</v>
      </c>
      <c r="AM171" s="8">
        <v>0</v>
      </c>
      <c r="AN171" s="6" t="s">
        <v>1589</v>
      </c>
      <c r="AO171" s="9"/>
      <c r="AP171" s="9"/>
      <c r="AQ171" s="8">
        <v>-1</v>
      </c>
      <c r="AR171" s="6" t="s">
        <v>75</v>
      </c>
      <c r="AS171" s="8">
        <v>431350</v>
      </c>
      <c r="AT171" s="6" t="s">
        <v>1598</v>
      </c>
      <c r="AU171" s="6" t="s">
        <v>1599</v>
      </c>
      <c r="AV171" s="6" t="s">
        <v>1600</v>
      </c>
      <c r="AW171" s="6" t="s">
        <v>1601</v>
      </c>
      <c r="AX171" s="6" t="s">
        <v>691</v>
      </c>
      <c r="AY171" s="6" t="s">
        <v>1602</v>
      </c>
      <c r="AZ171" t="str">
        <f t="shared" si="2"/>
        <v>Above 250 Units</v>
      </c>
    </row>
    <row r="172" spans="1:52">
      <c r="A172" s="8">
        <v>1804</v>
      </c>
      <c r="B172" s="6" t="s">
        <v>1603</v>
      </c>
      <c r="C172" s="6" t="s">
        <v>1604</v>
      </c>
      <c r="D172" s="6" t="s">
        <v>1565</v>
      </c>
      <c r="E172" s="6" t="s">
        <v>54</v>
      </c>
      <c r="F172" s="7">
        <v>39716</v>
      </c>
      <c r="G172" s="8">
        <v>10</v>
      </c>
      <c r="H172" s="6" t="s">
        <v>1605</v>
      </c>
      <c r="I172" s="6" t="s">
        <v>1606</v>
      </c>
      <c r="J172" s="6" t="s">
        <v>57</v>
      </c>
      <c r="K172" s="6" t="s">
        <v>1581</v>
      </c>
      <c r="L172" s="8">
        <v>669</v>
      </c>
      <c r="M172" s="8">
        <v>0</v>
      </c>
      <c r="N172" s="9"/>
      <c r="O172" s="9"/>
      <c r="P172" s="9"/>
      <c r="Q172" s="9"/>
      <c r="R172" s="9"/>
      <c r="S172" s="9"/>
      <c r="T172" s="6" t="s">
        <v>1607</v>
      </c>
      <c r="U172" s="6" t="s">
        <v>1608</v>
      </c>
      <c r="V172" s="7">
        <v>39716</v>
      </c>
      <c r="W172" s="7">
        <v>39716</v>
      </c>
      <c r="X172" s="6" t="s">
        <v>1213</v>
      </c>
      <c r="Y172" s="6" t="s">
        <v>1214</v>
      </c>
      <c r="Z172" s="6" t="s">
        <v>1581</v>
      </c>
      <c r="AA172" s="7">
        <v>39716</v>
      </c>
      <c r="AB172" s="8">
        <v>-122.4093867</v>
      </c>
      <c r="AC172" s="8">
        <v>37.778916000000002</v>
      </c>
      <c r="AD172" s="6" t="s">
        <v>61</v>
      </c>
      <c r="AE172" s="6" t="s">
        <v>54</v>
      </c>
      <c r="AF172" s="8">
        <v>10</v>
      </c>
      <c r="AG172" s="8">
        <v>-1875</v>
      </c>
      <c r="AH172" s="8">
        <v>0</v>
      </c>
      <c r="AI172" s="8">
        <v>0</v>
      </c>
      <c r="AJ172" s="8">
        <v>0</v>
      </c>
      <c r="AK172" s="8">
        <v>-1875</v>
      </c>
      <c r="AL172" s="8">
        <v>0</v>
      </c>
      <c r="AM172" s="8">
        <v>0</v>
      </c>
      <c r="AN172" s="6" t="s">
        <v>1565</v>
      </c>
      <c r="AO172" s="9"/>
      <c r="AP172" s="9"/>
      <c r="AQ172" s="8">
        <v>-1</v>
      </c>
      <c r="AR172" s="6" t="s">
        <v>1236</v>
      </c>
      <c r="AS172" s="8">
        <v>6525</v>
      </c>
      <c r="AT172" s="6" t="s">
        <v>1609</v>
      </c>
      <c r="AU172" s="6" t="s">
        <v>1610</v>
      </c>
      <c r="AV172" s="6" t="s">
        <v>1611</v>
      </c>
      <c r="AW172" s="6" t="s">
        <v>1612</v>
      </c>
      <c r="AX172" s="6" t="s">
        <v>792</v>
      </c>
      <c r="AY172" s="6" t="s">
        <v>1613</v>
      </c>
      <c r="AZ172" t="str">
        <f t="shared" si="2"/>
        <v>3-10 Units</v>
      </c>
    </row>
    <row r="173" spans="1:52">
      <c r="A173" s="8">
        <v>1806</v>
      </c>
      <c r="B173" s="6" t="s">
        <v>1614</v>
      </c>
      <c r="C173" s="6" t="s">
        <v>1615</v>
      </c>
      <c r="D173" s="6" t="s">
        <v>64</v>
      </c>
      <c r="E173" s="6" t="s">
        <v>135</v>
      </c>
      <c r="F173" s="7">
        <v>41809</v>
      </c>
      <c r="G173" s="8">
        <v>39</v>
      </c>
      <c r="H173" s="6" t="s">
        <v>1616</v>
      </c>
      <c r="I173" s="6" t="s">
        <v>55</v>
      </c>
      <c r="J173" s="6" t="s">
        <v>57</v>
      </c>
      <c r="K173" s="6" t="s">
        <v>1617</v>
      </c>
      <c r="L173" s="8">
        <v>623</v>
      </c>
      <c r="M173" s="8">
        <v>2795</v>
      </c>
      <c r="N173" s="9"/>
      <c r="O173" s="9"/>
      <c r="P173" s="9"/>
      <c r="Q173" s="9"/>
      <c r="R173" s="8">
        <v>2795</v>
      </c>
      <c r="S173" s="9"/>
      <c r="T173" s="6" t="s">
        <v>1618</v>
      </c>
      <c r="U173" s="6" t="s">
        <v>55</v>
      </c>
      <c r="V173" s="7">
        <v>41135</v>
      </c>
      <c r="W173" s="9"/>
      <c r="X173" s="6" t="s">
        <v>1450</v>
      </c>
      <c r="Y173" s="6" t="s">
        <v>1451</v>
      </c>
      <c r="Z173" s="6" t="s">
        <v>1617</v>
      </c>
      <c r="AA173" s="7">
        <v>41135</v>
      </c>
      <c r="AB173" s="8">
        <v>-122.41091900000001</v>
      </c>
      <c r="AC173" s="8">
        <v>37.778765999999997</v>
      </c>
      <c r="AD173" s="6" t="s">
        <v>89</v>
      </c>
      <c r="AE173" s="6" t="s">
        <v>135</v>
      </c>
      <c r="AF173" s="8">
        <v>39</v>
      </c>
      <c r="AG173" s="8">
        <v>-29605</v>
      </c>
      <c r="AH173" s="9"/>
      <c r="AI173" s="9"/>
      <c r="AJ173" s="9"/>
      <c r="AK173" s="9"/>
      <c r="AL173" s="8">
        <v>2795</v>
      </c>
      <c r="AM173" s="8">
        <v>-32400</v>
      </c>
      <c r="AN173" s="6" t="s">
        <v>64</v>
      </c>
      <c r="AO173" s="9"/>
      <c r="AP173" s="9"/>
      <c r="AQ173" s="8">
        <v>-1</v>
      </c>
      <c r="AR173" s="6" t="s">
        <v>1236</v>
      </c>
      <c r="AS173" s="8">
        <v>1974</v>
      </c>
      <c r="AT173" s="6" t="s">
        <v>178</v>
      </c>
      <c r="AU173" s="6" t="s">
        <v>374</v>
      </c>
      <c r="AV173" s="6" t="s">
        <v>517</v>
      </c>
      <c r="AW173" s="6" t="s">
        <v>518</v>
      </c>
      <c r="AX173" s="6" t="s">
        <v>145</v>
      </c>
      <c r="AY173" s="6" t="s">
        <v>519</v>
      </c>
      <c r="AZ173" t="str">
        <f t="shared" si="2"/>
        <v>11-49 Units</v>
      </c>
    </row>
    <row r="174" spans="1:52">
      <c r="A174" s="8">
        <v>1808</v>
      </c>
      <c r="B174" s="6" t="s">
        <v>1619</v>
      </c>
      <c r="C174" s="6" t="s">
        <v>1620</v>
      </c>
      <c r="D174" s="6" t="s">
        <v>1589</v>
      </c>
      <c r="E174" s="6" t="s">
        <v>65</v>
      </c>
      <c r="F174" s="7">
        <v>41912</v>
      </c>
      <c r="G174" s="8">
        <v>669</v>
      </c>
      <c r="H174" s="6" t="s">
        <v>1621</v>
      </c>
      <c r="I174" s="6" t="s">
        <v>942</v>
      </c>
      <c r="J174" s="6" t="s">
        <v>57</v>
      </c>
      <c r="K174" s="6" t="s">
        <v>100</v>
      </c>
      <c r="L174" s="8">
        <v>765</v>
      </c>
      <c r="M174" s="8">
        <v>0</v>
      </c>
      <c r="N174" s="8">
        <v>0</v>
      </c>
      <c r="O174" s="8">
        <v>0</v>
      </c>
      <c r="P174" s="8">
        <v>0</v>
      </c>
      <c r="Q174" s="8">
        <v>0</v>
      </c>
      <c r="R174" s="8">
        <v>0</v>
      </c>
      <c r="S174" s="8">
        <v>0</v>
      </c>
      <c r="T174" s="6" t="s">
        <v>1622</v>
      </c>
      <c r="U174" s="6" t="s">
        <v>1623</v>
      </c>
      <c r="V174" s="7">
        <v>37448</v>
      </c>
      <c r="W174" s="7">
        <v>41102</v>
      </c>
      <c r="X174" s="6" t="s">
        <v>1624</v>
      </c>
      <c r="Y174" s="6" t="s">
        <v>341</v>
      </c>
      <c r="Z174" s="6" t="s">
        <v>100</v>
      </c>
      <c r="AA174" s="7">
        <v>37448</v>
      </c>
      <c r="AB174" s="8">
        <v>-122.391823</v>
      </c>
      <c r="AC174" s="8">
        <v>37.789186000000001</v>
      </c>
      <c r="AD174" s="6" t="s">
        <v>61</v>
      </c>
      <c r="AE174" s="6" t="s">
        <v>74</v>
      </c>
      <c r="AF174" s="8">
        <v>669</v>
      </c>
      <c r="AG174" s="8">
        <v>0</v>
      </c>
      <c r="AH174" s="8">
        <v>0</v>
      </c>
      <c r="AI174" s="8">
        <v>0</v>
      </c>
      <c r="AJ174" s="8">
        <v>0</v>
      </c>
      <c r="AK174" s="8">
        <v>0</v>
      </c>
      <c r="AL174" s="8">
        <v>0</v>
      </c>
      <c r="AM174" s="8">
        <v>0</v>
      </c>
      <c r="AN174" s="6" t="s">
        <v>1589</v>
      </c>
      <c r="AO174" s="9"/>
      <c r="AP174" s="9"/>
      <c r="AQ174" s="8">
        <v>-1</v>
      </c>
      <c r="AR174" s="6" t="s">
        <v>75</v>
      </c>
      <c r="AS174" s="8">
        <v>1120050</v>
      </c>
      <c r="AT174" s="6" t="s">
        <v>1625</v>
      </c>
      <c r="AU174" s="6" t="s">
        <v>1626</v>
      </c>
      <c r="AV174" s="6" t="s">
        <v>1627</v>
      </c>
      <c r="AW174" s="6" t="s">
        <v>1628</v>
      </c>
      <c r="AX174" s="6" t="s">
        <v>1629</v>
      </c>
      <c r="AY174" s="6" t="s">
        <v>1630</v>
      </c>
      <c r="AZ174" t="str">
        <f t="shared" si="2"/>
        <v>Above 250 Units</v>
      </c>
    </row>
    <row r="175" spans="1:52">
      <c r="A175" s="8">
        <v>1809</v>
      </c>
      <c r="B175" s="6" t="s">
        <v>1631</v>
      </c>
      <c r="C175" s="6" t="s">
        <v>1632</v>
      </c>
      <c r="D175" s="6" t="s">
        <v>1589</v>
      </c>
      <c r="E175" s="6" t="s">
        <v>65</v>
      </c>
      <c r="F175" s="7">
        <v>41858</v>
      </c>
      <c r="G175" s="8">
        <v>452</v>
      </c>
      <c r="H175" s="6" t="s">
        <v>1633</v>
      </c>
      <c r="I175" s="6" t="s">
        <v>1634</v>
      </c>
      <c r="J175" s="6" t="s">
        <v>1593</v>
      </c>
      <c r="K175" s="6" t="s">
        <v>1594</v>
      </c>
      <c r="L175" s="8">
        <v>767</v>
      </c>
      <c r="M175" s="8">
        <v>33000</v>
      </c>
      <c r="N175" s="8">
        <v>24500</v>
      </c>
      <c r="O175" s="8">
        <v>0</v>
      </c>
      <c r="P175" s="8">
        <v>0</v>
      </c>
      <c r="Q175" s="8">
        <v>0</v>
      </c>
      <c r="R175" s="8">
        <v>8500</v>
      </c>
      <c r="S175" s="8">
        <v>0</v>
      </c>
      <c r="T175" s="6" t="s">
        <v>1635</v>
      </c>
      <c r="U175" s="6" t="s">
        <v>1636</v>
      </c>
      <c r="V175" s="7">
        <v>38825</v>
      </c>
      <c r="W175" s="7">
        <v>38853</v>
      </c>
      <c r="X175" s="6" t="s">
        <v>1637</v>
      </c>
      <c r="Y175" s="6" t="s">
        <v>1451</v>
      </c>
      <c r="Z175" s="6" t="s">
        <v>1594</v>
      </c>
      <c r="AA175" s="7">
        <v>38825</v>
      </c>
      <c r="AB175" s="8">
        <v>-122.3920976</v>
      </c>
      <c r="AC175" s="8">
        <v>37.7868171</v>
      </c>
      <c r="AD175" s="6" t="s">
        <v>89</v>
      </c>
      <c r="AE175" s="6" t="s">
        <v>74</v>
      </c>
      <c r="AF175" s="8">
        <v>452</v>
      </c>
      <c r="AG175" s="8">
        <v>-2256</v>
      </c>
      <c r="AH175" s="8">
        <v>0</v>
      </c>
      <c r="AI175" s="8">
        <v>0</v>
      </c>
      <c r="AJ175" s="8">
        <v>24500</v>
      </c>
      <c r="AK175" s="8">
        <v>-35256</v>
      </c>
      <c r="AL175" s="8">
        <v>8500</v>
      </c>
      <c r="AM175" s="8">
        <v>0</v>
      </c>
      <c r="AN175" s="6" t="s">
        <v>1589</v>
      </c>
      <c r="AO175" s="9"/>
      <c r="AP175" s="9"/>
      <c r="AQ175" s="8">
        <v>-1</v>
      </c>
      <c r="AR175" s="6" t="s">
        <v>75</v>
      </c>
      <c r="AS175" s="8">
        <v>311831</v>
      </c>
      <c r="AT175" s="6" t="s">
        <v>1638</v>
      </c>
      <c r="AU175" s="6" t="s">
        <v>1639</v>
      </c>
      <c r="AV175" s="6" t="s">
        <v>1640</v>
      </c>
      <c r="AW175" s="6" t="s">
        <v>1641</v>
      </c>
      <c r="AX175" s="6" t="s">
        <v>170</v>
      </c>
      <c r="AY175" s="6" t="s">
        <v>258</v>
      </c>
      <c r="AZ175" t="str">
        <f t="shared" si="2"/>
        <v>Above 250 Units</v>
      </c>
    </row>
    <row r="176" spans="1:52">
      <c r="A176" s="8">
        <v>1811</v>
      </c>
      <c r="B176" s="6" t="s">
        <v>1642</v>
      </c>
      <c r="C176" s="6" t="s">
        <v>1643</v>
      </c>
      <c r="D176" s="6" t="s">
        <v>1589</v>
      </c>
      <c r="E176" s="6" t="s">
        <v>135</v>
      </c>
      <c r="F176" s="7">
        <v>41837</v>
      </c>
      <c r="G176" s="8">
        <v>119</v>
      </c>
      <c r="H176" s="6" t="s">
        <v>1644</v>
      </c>
      <c r="I176" s="6" t="s">
        <v>55</v>
      </c>
      <c r="J176" s="6" t="s">
        <v>1593</v>
      </c>
      <c r="K176" s="6" t="s">
        <v>1594</v>
      </c>
      <c r="L176" s="8">
        <v>767</v>
      </c>
      <c r="M176" s="8">
        <v>0</v>
      </c>
      <c r="N176" s="9"/>
      <c r="O176" s="9"/>
      <c r="P176" s="9"/>
      <c r="Q176" s="9"/>
      <c r="R176" s="9"/>
      <c r="S176" s="9"/>
      <c r="T176" s="6" t="s">
        <v>1645</v>
      </c>
      <c r="U176" s="6" t="s">
        <v>55</v>
      </c>
      <c r="V176" s="7">
        <v>41396</v>
      </c>
      <c r="W176" s="9"/>
      <c r="X176" s="6" t="s">
        <v>1646</v>
      </c>
      <c r="Y176" s="6" t="s">
        <v>1451</v>
      </c>
      <c r="Z176" s="6" t="s">
        <v>1594</v>
      </c>
      <c r="AA176" s="7">
        <v>41396</v>
      </c>
      <c r="AB176" s="8">
        <v>-122.3929342</v>
      </c>
      <c r="AC176" s="8">
        <v>37.7877662</v>
      </c>
      <c r="AD176" s="6" t="s">
        <v>61</v>
      </c>
      <c r="AE176" s="6" t="s">
        <v>135</v>
      </c>
      <c r="AF176" s="8">
        <v>119</v>
      </c>
      <c r="AG176" s="8">
        <v>0</v>
      </c>
      <c r="AH176" s="9"/>
      <c r="AI176" s="9"/>
      <c r="AJ176" s="9"/>
      <c r="AK176" s="9"/>
      <c r="AL176" s="9"/>
      <c r="AM176" s="9"/>
      <c r="AN176" s="6" t="s">
        <v>1589</v>
      </c>
      <c r="AO176" s="9"/>
      <c r="AP176" s="9"/>
      <c r="AQ176" s="8">
        <v>-1</v>
      </c>
      <c r="AR176" s="6" t="s">
        <v>75</v>
      </c>
      <c r="AS176" s="8">
        <v>144919</v>
      </c>
      <c r="AT176" s="6" t="s">
        <v>1647</v>
      </c>
      <c r="AU176" s="6" t="s">
        <v>1648</v>
      </c>
      <c r="AV176" s="6" t="s">
        <v>1649</v>
      </c>
      <c r="AW176" s="6" t="s">
        <v>1650</v>
      </c>
      <c r="AX176" s="6" t="s">
        <v>1651</v>
      </c>
      <c r="AY176" s="6" t="s">
        <v>1652</v>
      </c>
      <c r="AZ176" t="str">
        <f t="shared" si="2"/>
        <v>50-250 Units</v>
      </c>
    </row>
    <row r="177" spans="1:52">
      <c r="A177" s="8">
        <v>1819</v>
      </c>
      <c r="B177" s="6" t="s">
        <v>1653</v>
      </c>
      <c r="C177" s="6" t="s">
        <v>1654</v>
      </c>
      <c r="D177" s="6" t="s">
        <v>1315</v>
      </c>
      <c r="E177" s="6" t="s">
        <v>65</v>
      </c>
      <c r="F177" s="7">
        <v>40960</v>
      </c>
      <c r="G177" s="8">
        <v>2</v>
      </c>
      <c r="H177" s="6" t="s">
        <v>1655</v>
      </c>
      <c r="I177" s="6" t="s">
        <v>606</v>
      </c>
      <c r="J177" s="6" t="s">
        <v>114</v>
      </c>
      <c r="K177" s="6" t="s">
        <v>115</v>
      </c>
      <c r="L177" s="8">
        <v>171</v>
      </c>
      <c r="M177" s="8">
        <v>0</v>
      </c>
      <c r="N177" s="9"/>
      <c r="O177" s="9"/>
      <c r="P177" s="9"/>
      <c r="Q177" s="8">
        <v>0</v>
      </c>
      <c r="R177" s="9"/>
      <c r="S177" s="9"/>
      <c r="T177" s="6" t="s">
        <v>1656</v>
      </c>
      <c r="U177" s="6" t="s">
        <v>1657</v>
      </c>
      <c r="V177" s="7">
        <v>39454</v>
      </c>
      <c r="W177" s="7">
        <v>39344</v>
      </c>
      <c r="X177" s="6" t="s">
        <v>117</v>
      </c>
      <c r="Y177" s="6" t="s">
        <v>118</v>
      </c>
      <c r="Z177" s="6" t="s">
        <v>115</v>
      </c>
      <c r="AA177" s="7">
        <v>39344</v>
      </c>
      <c r="AB177" s="8">
        <v>-122.4076295</v>
      </c>
      <c r="AC177" s="8">
        <v>37.754974400000002</v>
      </c>
      <c r="AD177" s="6" t="s">
        <v>61</v>
      </c>
      <c r="AE177" s="6" t="s">
        <v>74</v>
      </c>
      <c r="AF177" s="8">
        <v>1</v>
      </c>
      <c r="AG177" s="8">
        <v>-920</v>
      </c>
      <c r="AH177" s="9"/>
      <c r="AI177" s="9"/>
      <c r="AJ177" s="9"/>
      <c r="AK177" s="8">
        <v>-920</v>
      </c>
      <c r="AL177" s="9"/>
      <c r="AM177" s="9"/>
      <c r="AN177" s="6" t="s">
        <v>1315</v>
      </c>
      <c r="AO177" s="9"/>
      <c r="AP177" s="9"/>
      <c r="AQ177" s="8">
        <v>-1</v>
      </c>
      <c r="AR177" s="6" t="s">
        <v>1236</v>
      </c>
      <c r="AS177" s="8">
        <v>4198</v>
      </c>
      <c r="AT177" s="6" t="s">
        <v>55</v>
      </c>
      <c r="AU177" s="6" t="s">
        <v>1658</v>
      </c>
      <c r="AV177" s="6" t="s">
        <v>1659</v>
      </c>
      <c r="AW177" s="6" t="s">
        <v>1660</v>
      </c>
      <c r="AX177" s="6" t="s">
        <v>232</v>
      </c>
      <c r="AY177" s="6" t="s">
        <v>1661</v>
      </c>
      <c r="AZ177" t="str">
        <f t="shared" si="2"/>
        <v>1-2 Units</v>
      </c>
    </row>
    <row r="178" spans="1:52">
      <c r="A178" s="8">
        <v>1821</v>
      </c>
      <c r="B178" s="6" t="s">
        <v>1662</v>
      </c>
      <c r="C178" s="6" t="s">
        <v>1663</v>
      </c>
      <c r="D178" s="6" t="s">
        <v>1664</v>
      </c>
      <c r="E178" s="6" t="s">
        <v>65</v>
      </c>
      <c r="F178" s="7">
        <v>41680</v>
      </c>
      <c r="G178" s="8">
        <v>0</v>
      </c>
      <c r="H178" s="6" t="s">
        <v>1665</v>
      </c>
      <c r="I178" s="6" t="s">
        <v>55</v>
      </c>
      <c r="J178" s="6" t="s">
        <v>238</v>
      </c>
      <c r="K178" s="6" t="s">
        <v>239</v>
      </c>
      <c r="L178" s="8">
        <v>189</v>
      </c>
      <c r="M178" s="8">
        <v>548776</v>
      </c>
      <c r="N178" s="9"/>
      <c r="O178" s="8">
        <v>548776</v>
      </c>
      <c r="P178" s="9"/>
      <c r="Q178" s="9"/>
      <c r="R178" s="9"/>
      <c r="S178" s="9"/>
      <c r="T178" s="6" t="s">
        <v>1666</v>
      </c>
      <c r="U178" s="6" t="s">
        <v>1667</v>
      </c>
      <c r="V178" s="7">
        <v>39709</v>
      </c>
      <c r="W178" s="9"/>
      <c r="X178" s="6" t="s">
        <v>1668</v>
      </c>
      <c r="Y178" s="6" t="s">
        <v>1669</v>
      </c>
      <c r="Z178" s="6" t="s">
        <v>239</v>
      </c>
      <c r="AA178" s="7">
        <v>39709</v>
      </c>
      <c r="AB178" s="8">
        <v>-122.4043925</v>
      </c>
      <c r="AC178" s="8">
        <v>37.756705199999999</v>
      </c>
      <c r="AD178" s="6" t="s">
        <v>73</v>
      </c>
      <c r="AE178" s="6" t="s">
        <v>74</v>
      </c>
      <c r="AF178" s="8">
        <v>0</v>
      </c>
      <c r="AG178" s="8">
        <v>419070</v>
      </c>
      <c r="AH178" s="8">
        <v>419070</v>
      </c>
      <c r="AI178" s="9"/>
      <c r="AJ178" s="9"/>
      <c r="AK178" s="9"/>
      <c r="AL178" s="9"/>
      <c r="AM178" s="9"/>
      <c r="AN178" s="6" t="s">
        <v>1664</v>
      </c>
      <c r="AO178" s="9"/>
      <c r="AP178" s="9"/>
      <c r="AQ178" s="8">
        <v>-1</v>
      </c>
      <c r="AR178" s="6" t="s">
        <v>1236</v>
      </c>
      <c r="AS178" s="8">
        <v>548776</v>
      </c>
      <c r="AT178" s="6" t="s">
        <v>1670</v>
      </c>
      <c r="AU178" s="6" t="s">
        <v>1671</v>
      </c>
      <c r="AV178" s="6" t="s">
        <v>1672</v>
      </c>
      <c r="AW178" s="6" t="s">
        <v>1673</v>
      </c>
      <c r="AX178" s="6" t="s">
        <v>838</v>
      </c>
      <c r="AY178" s="6" t="s">
        <v>1674</v>
      </c>
      <c r="AZ178" t="str">
        <f t="shared" si="2"/>
        <v>1-2 Units</v>
      </c>
    </row>
    <row r="179" spans="1:52">
      <c r="A179" s="8">
        <v>1828</v>
      </c>
      <c r="B179" s="6" t="s">
        <v>1675</v>
      </c>
      <c r="C179" s="6" t="s">
        <v>1676</v>
      </c>
      <c r="D179" s="6" t="s">
        <v>1664</v>
      </c>
      <c r="E179" s="6" t="s">
        <v>98</v>
      </c>
      <c r="F179" s="7">
        <v>40359</v>
      </c>
      <c r="G179" s="8">
        <v>1700</v>
      </c>
      <c r="H179" s="6" t="s">
        <v>1677</v>
      </c>
      <c r="I179" s="6" t="s">
        <v>55</v>
      </c>
      <c r="J179" s="6" t="s">
        <v>114</v>
      </c>
      <c r="K179" s="6" t="s">
        <v>283</v>
      </c>
      <c r="L179" s="8">
        <v>519</v>
      </c>
      <c r="M179" s="8">
        <v>30000</v>
      </c>
      <c r="N179" s="8">
        <v>10000</v>
      </c>
      <c r="O179" s="9"/>
      <c r="P179" s="9"/>
      <c r="Q179" s="9"/>
      <c r="R179" s="8">
        <v>20000</v>
      </c>
      <c r="S179" s="9"/>
      <c r="T179" s="6" t="s">
        <v>1678</v>
      </c>
      <c r="U179" s="6" t="s">
        <v>55</v>
      </c>
      <c r="V179" s="7">
        <v>40359</v>
      </c>
      <c r="W179" s="9"/>
      <c r="X179" s="6" t="s">
        <v>117</v>
      </c>
      <c r="Y179" s="6" t="s">
        <v>118</v>
      </c>
      <c r="Z179" s="6" t="s">
        <v>283</v>
      </c>
      <c r="AA179" s="7">
        <v>40359</v>
      </c>
      <c r="AB179" s="8">
        <v>-122.39567030000001</v>
      </c>
      <c r="AC179" s="8">
        <v>37.757050900000003</v>
      </c>
      <c r="AD179" s="6" t="s">
        <v>89</v>
      </c>
      <c r="AE179" s="6" t="s">
        <v>20</v>
      </c>
      <c r="AF179" s="8">
        <v>1094</v>
      </c>
      <c r="AG179" s="8">
        <v>30000</v>
      </c>
      <c r="AH179" s="9"/>
      <c r="AI179" s="9"/>
      <c r="AJ179" s="8">
        <v>10000</v>
      </c>
      <c r="AK179" s="9"/>
      <c r="AL179" s="8">
        <v>20000</v>
      </c>
      <c r="AM179" s="9"/>
      <c r="AN179" s="6" t="s">
        <v>1664</v>
      </c>
      <c r="AO179" s="9"/>
      <c r="AP179" s="9"/>
      <c r="AQ179" s="8">
        <v>0</v>
      </c>
      <c r="AR179" s="6" t="s">
        <v>1236</v>
      </c>
      <c r="AS179" s="8">
        <v>30000</v>
      </c>
      <c r="AT179" s="6" t="s">
        <v>1679</v>
      </c>
      <c r="AU179" s="6" t="s">
        <v>1680</v>
      </c>
      <c r="AV179" s="6" t="s">
        <v>1681</v>
      </c>
      <c r="AW179" s="6" t="s">
        <v>1682</v>
      </c>
      <c r="AX179" s="6" t="s">
        <v>194</v>
      </c>
      <c r="AY179" s="6" t="s">
        <v>1683</v>
      </c>
      <c r="AZ179" t="str">
        <f t="shared" si="2"/>
        <v>Above 250 Units</v>
      </c>
    </row>
    <row r="180" spans="1:52">
      <c r="A180" s="8">
        <v>1830</v>
      </c>
      <c r="B180" s="6" t="s">
        <v>1684</v>
      </c>
      <c r="C180" s="6" t="s">
        <v>1685</v>
      </c>
      <c r="D180" s="6" t="s">
        <v>1686</v>
      </c>
      <c r="E180" s="6" t="s">
        <v>65</v>
      </c>
      <c r="F180" s="7">
        <v>41887</v>
      </c>
      <c r="G180" s="8">
        <v>8</v>
      </c>
      <c r="H180" s="6" t="s">
        <v>55</v>
      </c>
      <c r="I180" s="6" t="s">
        <v>1687</v>
      </c>
      <c r="J180" s="6" t="s">
        <v>57</v>
      </c>
      <c r="K180" s="6" t="s">
        <v>1688</v>
      </c>
      <c r="L180" s="8">
        <v>521</v>
      </c>
      <c r="M180" s="8">
        <v>0</v>
      </c>
      <c r="N180" s="8">
        <v>0</v>
      </c>
      <c r="O180" s="8">
        <v>0</v>
      </c>
      <c r="P180" s="8">
        <v>0</v>
      </c>
      <c r="Q180" s="8">
        <v>0</v>
      </c>
      <c r="R180" s="8">
        <v>0</v>
      </c>
      <c r="S180" s="8">
        <v>0</v>
      </c>
      <c r="T180" s="6" t="s">
        <v>1689</v>
      </c>
      <c r="U180" s="6" t="s">
        <v>1690</v>
      </c>
      <c r="V180" s="7">
        <v>37007</v>
      </c>
      <c r="W180" s="7">
        <v>36202</v>
      </c>
      <c r="X180" s="6" t="s">
        <v>117</v>
      </c>
      <c r="Y180" s="6" t="s">
        <v>118</v>
      </c>
      <c r="Z180" s="6" t="s">
        <v>1688</v>
      </c>
      <c r="AA180" s="7">
        <v>36202</v>
      </c>
      <c r="AB180" s="8">
        <v>-122.3890583</v>
      </c>
      <c r="AC180" s="8">
        <v>37.7559927</v>
      </c>
      <c r="AD180" s="6" t="s">
        <v>61</v>
      </c>
      <c r="AE180" s="6" t="s">
        <v>74</v>
      </c>
      <c r="AF180" s="8">
        <v>8</v>
      </c>
      <c r="AG180" s="8">
        <v>0</v>
      </c>
      <c r="AH180" s="8">
        <v>0</v>
      </c>
      <c r="AI180" s="8">
        <v>0</v>
      </c>
      <c r="AJ180" s="8">
        <v>0</v>
      </c>
      <c r="AK180" s="8">
        <v>0</v>
      </c>
      <c r="AL180" s="8">
        <v>0</v>
      </c>
      <c r="AM180" s="8">
        <v>0</v>
      </c>
      <c r="AN180" s="6" t="s">
        <v>1686</v>
      </c>
      <c r="AO180" s="9"/>
      <c r="AP180" s="9"/>
      <c r="AQ180" s="8">
        <v>-1</v>
      </c>
      <c r="AR180" s="6" t="s">
        <v>1236</v>
      </c>
      <c r="AS180" s="8">
        <v>9600</v>
      </c>
      <c r="AT180" s="6" t="s">
        <v>55</v>
      </c>
      <c r="AU180" s="6" t="s">
        <v>1691</v>
      </c>
      <c r="AV180" s="6" t="s">
        <v>1692</v>
      </c>
      <c r="AW180" s="6" t="s">
        <v>1693</v>
      </c>
      <c r="AX180" s="6" t="s">
        <v>1694</v>
      </c>
      <c r="AY180" s="6" t="s">
        <v>1695</v>
      </c>
      <c r="AZ180" t="str">
        <f t="shared" si="2"/>
        <v>3-10 Units</v>
      </c>
    </row>
    <row r="181" spans="1:52">
      <c r="A181" s="8">
        <v>1838</v>
      </c>
      <c r="B181" s="6" t="s">
        <v>1696</v>
      </c>
      <c r="C181" s="6" t="s">
        <v>1697</v>
      </c>
      <c r="D181" s="6" t="s">
        <v>1229</v>
      </c>
      <c r="E181" s="6" t="s">
        <v>65</v>
      </c>
      <c r="F181" s="7">
        <v>41365</v>
      </c>
      <c r="G181" s="8">
        <v>3</v>
      </c>
      <c r="H181" s="6" t="s">
        <v>1698</v>
      </c>
      <c r="I181" s="6" t="s">
        <v>1699</v>
      </c>
      <c r="J181" s="6" t="s">
        <v>57</v>
      </c>
      <c r="K181" s="6" t="s">
        <v>1581</v>
      </c>
      <c r="L181" s="8">
        <v>623</v>
      </c>
      <c r="M181" s="8">
        <v>0</v>
      </c>
      <c r="N181" s="9"/>
      <c r="O181" s="9"/>
      <c r="P181" s="9"/>
      <c r="Q181" s="9"/>
      <c r="R181" s="9"/>
      <c r="S181" s="9"/>
      <c r="T181" s="6" t="s">
        <v>1700</v>
      </c>
      <c r="U181" s="6" t="s">
        <v>1701</v>
      </c>
      <c r="V181" s="7">
        <v>39975</v>
      </c>
      <c r="W181" s="7">
        <v>40652</v>
      </c>
      <c r="X181" s="6" t="s">
        <v>117</v>
      </c>
      <c r="Y181" s="6" t="s">
        <v>118</v>
      </c>
      <c r="Z181" s="6" t="s">
        <v>1581</v>
      </c>
      <c r="AA181" s="7">
        <v>39975</v>
      </c>
      <c r="AB181" s="8">
        <v>-122.410698</v>
      </c>
      <c r="AC181" s="8">
        <v>37.777586999999997</v>
      </c>
      <c r="AD181" s="6" t="s">
        <v>61</v>
      </c>
      <c r="AE181" s="6" t="s">
        <v>74</v>
      </c>
      <c r="AF181" s="8">
        <v>1</v>
      </c>
      <c r="AG181" s="8">
        <v>0</v>
      </c>
      <c r="AH181" s="9"/>
      <c r="AI181" s="9"/>
      <c r="AJ181" s="9"/>
      <c r="AK181" s="9"/>
      <c r="AL181" s="9"/>
      <c r="AM181" s="9"/>
      <c r="AN181" s="6" t="s">
        <v>1229</v>
      </c>
      <c r="AO181" s="9"/>
      <c r="AP181" s="9"/>
      <c r="AQ181" s="8">
        <v>-1</v>
      </c>
      <c r="AR181" s="6" t="s">
        <v>1236</v>
      </c>
      <c r="AS181" s="8">
        <v>5121</v>
      </c>
      <c r="AT181" s="6" t="s">
        <v>1360</v>
      </c>
      <c r="AU181" s="6" t="s">
        <v>1361</v>
      </c>
      <c r="AV181" s="6" t="s">
        <v>1362</v>
      </c>
      <c r="AW181" s="6" t="s">
        <v>1363</v>
      </c>
      <c r="AX181" s="6" t="s">
        <v>476</v>
      </c>
      <c r="AY181" s="6" t="s">
        <v>1012</v>
      </c>
      <c r="AZ181" t="str">
        <f t="shared" si="2"/>
        <v>3-10 Units</v>
      </c>
    </row>
    <row r="182" spans="1:52">
      <c r="A182" s="8">
        <v>1841</v>
      </c>
      <c r="B182" s="6" t="s">
        <v>1702</v>
      </c>
      <c r="C182" s="6" t="s">
        <v>1703</v>
      </c>
      <c r="D182" s="6" t="s">
        <v>64</v>
      </c>
      <c r="E182" s="6" t="s">
        <v>54</v>
      </c>
      <c r="F182" s="7">
        <v>38877</v>
      </c>
      <c r="G182" s="8">
        <v>25</v>
      </c>
      <c r="H182" s="6" t="s">
        <v>1704</v>
      </c>
      <c r="I182" s="6" t="s">
        <v>1705</v>
      </c>
      <c r="J182" s="6" t="s">
        <v>57</v>
      </c>
      <c r="K182" s="6" t="s">
        <v>1706</v>
      </c>
      <c r="L182" s="8">
        <v>623</v>
      </c>
      <c r="M182" s="8">
        <v>4125</v>
      </c>
      <c r="N182" s="9"/>
      <c r="O182" s="9"/>
      <c r="P182" s="9"/>
      <c r="Q182" s="9"/>
      <c r="R182" s="8">
        <v>4125</v>
      </c>
      <c r="S182" s="9"/>
      <c r="T182" s="6" t="s">
        <v>1707</v>
      </c>
      <c r="U182" s="6" t="s">
        <v>1708</v>
      </c>
      <c r="V182" s="7">
        <v>41872</v>
      </c>
      <c r="W182" s="7">
        <v>38877</v>
      </c>
      <c r="X182" s="6" t="s">
        <v>1571</v>
      </c>
      <c r="Y182" s="6" t="s">
        <v>140</v>
      </c>
      <c r="Z182" s="6" t="s">
        <v>1706</v>
      </c>
      <c r="AA182" s="7">
        <v>38877</v>
      </c>
      <c r="AB182" s="8">
        <v>-122.411708</v>
      </c>
      <c r="AC182" s="8">
        <v>37.778401000000002</v>
      </c>
      <c r="AD182" s="6" t="s">
        <v>89</v>
      </c>
      <c r="AE182" s="6" t="s">
        <v>54</v>
      </c>
      <c r="AF182" s="8">
        <v>25</v>
      </c>
      <c r="AG182" s="8">
        <v>4125</v>
      </c>
      <c r="AH182" s="9"/>
      <c r="AI182" s="9"/>
      <c r="AJ182" s="9"/>
      <c r="AK182" s="9"/>
      <c r="AL182" s="8">
        <v>4125</v>
      </c>
      <c r="AM182" s="9"/>
      <c r="AN182" s="6" t="s">
        <v>64</v>
      </c>
      <c r="AO182" s="9"/>
      <c r="AP182" s="9"/>
      <c r="AQ182" s="8">
        <v>0</v>
      </c>
      <c r="AR182" s="6" t="s">
        <v>75</v>
      </c>
      <c r="AS182" s="8">
        <v>22910</v>
      </c>
      <c r="AT182" s="6" t="s">
        <v>55</v>
      </c>
      <c r="AU182" s="6" t="s">
        <v>1709</v>
      </c>
      <c r="AV182" s="6" t="s">
        <v>1710</v>
      </c>
      <c r="AW182" s="6" t="s">
        <v>1711</v>
      </c>
      <c r="AX182" s="6" t="s">
        <v>691</v>
      </c>
      <c r="AY182" s="6" t="s">
        <v>1712</v>
      </c>
      <c r="AZ182" t="str">
        <f t="shared" si="2"/>
        <v>11-49 Units</v>
      </c>
    </row>
    <row r="183" spans="1:52">
      <c r="A183" s="8">
        <v>1853</v>
      </c>
      <c r="B183" s="6" t="s">
        <v>1713</v>
      </c>
      <c r="C183" s="6" t="s">
        <v>1714</v>
      </c>
      <c r="D183" s="6" t="s">
        <v>1229</v>
      </c>
      <c r="E183" s="6" t="s">
        <v>98</v>
      </c>
      <c r="F183" s="7">
        <v>41484</v>
      </c>
      <c r="G183" s="8">
        <v>42</v>
      </c>
      <c r="H183" s="6" t="s">
        <v>1715</v>
      </c>
      <c r="I183" s="6" t="s">
        <v>55</v>
      </c>
      <c r="J183" s="6" t="s">
        <v>57</v>
      </c>
      <c r="K183" s="6" t="s">
        <v>1716</v>
      </c>
      <c r="L183" s="8">
        <v>626</v>
      </c>
      <c r="M183" s="8">
        <v>9901</v>
      </c>
      <c r="N183" s="8">
        <v>5493</v>
      </c>
      <c r="O183" s="9"/>
      <c r="P183" s="9"/>
      <c r="Q183" s="9"/>
      <c r="R183" s="8">
        <v>4408</v>
      </c>
      <c r="S183" s="9"/>
      <c r="T183" s="6" t="s">
        <v>1717</v>
      </c>
      <c r="U183" s="6" t="s">
        <v>55</v>
      </c>
      <c r="V183" s="7">
        <v>41484</v>
      </c>
      <c r="W183" s="9"/>
      <c r="X183" s="6" t="s">
        <v>1571</v>
      </c>
      <c r="Y183" s="6" t="s">
        <v>140</v>
      </c>
      <c r="Z183" s="6" t="s">
        <v>1718</v>
      </c>
      <c r="AA183" s="7">
        <v>41484</v>
      </c>
      <c r="AB183" s="8">
        <v>-122.409447</v>
      </c>
      <c r="AC183" s="8">
        <v>37.775635000000001</v>
      </c>
      <c r="AD183" s="6" t="s">
        <v>89</v>
      </c>
      <c r="AE183" s="6" t="s">
        <v>20</v>
      </c>
      <c r="AF183" s="8">
        <v>42</v>
      </c>
      <c r="AG183" s="8">
        <v>10081</v>
      </c>
      <c r="AH183" s="9"/>
      <c r="AI183" s="9"/>
      <c r="AJ183" s="8">
        <v>3493</v>
      </c>
      <c r="AK183" s="8">
        <v>2180</v>
      </c>
      <c r="AL183" s="8">
        <v>4408</v>
      </c>
      <c r="AM183" s="9"/>
      <c r="AN183" s="6" t="s">
        <v>1229</v>
      </c>
      <c r="AO183" s="9"/>
      <c r="AP183" s="9"/>
      <c r="AQ183" s="8">
        <v>0</v>
      </c>
      <c r="AR183" s="6" t="s">
        <v>1236</v>
      </c>
      <c r="AS183" s="8">
        <v>23512</v>
      </c>
      <c r="AT183" s="6" t="s">
        <v>1719</v>
      </c>
      <c r="AU183" s="6" t="s">
        <v>1720</v>
      </c>
      <c r="AV183" s="6" t="s">
        <v>1721</v>
      </c>
      <c r="AW183" s="6" t="s">
        <v>1722</v>
      </c>
      <c r="AX183" s="6" t="s">
        <v>476</v>
      </c>
      <c r="AY183" s="6" t="s">
        <v>1723</v>
      </c>
      <c r="AZ183" t="str">
        <f t="shared" si="2"/>
        <v>11-49 Units</v>
      </c>
    </row>
    <row r="184" spans="1:52">
      <c r="A184" s="8">
        <v>1866</v>
      </c>
      <c r="B184" s="6" t="s">
        <v>1724</v>
      </c>
      <c r="C184" s="6" t="s">
        <v>1725</v>
      </c>
      <c r="D184" s="6" t="s">
        <v>1565</v>
      </c>
      <c r="E184" s="6" t="s">
        <v>54</v>
      </c>
      <c r="F184" s="7">
        <v>39605</v>
      </c>
      <c r="G184" s="8">
        <v>4</v>
      </c>
      <c r="H184" s="6" t="s">
        <v>55</v>
      </c>
      <c r="I184" s="6" t="s">
        <v>1726</v>
      </c>
      <c r="J184" s="6" t="s">
        <v>57</v>
      </c>
      <c r="K184" s="6" t="s">
        <v>1581</v>
      </c>
      <c r="L184" s="8">
        <v>627</v>
      </c>
      <c r="M184" s="8">
        <v>0</v>
      </c>
      <c r="N184" s="9"/>
      <c r="O184" s="9"/>
      <c r="P184" s="9"/>
      <c r="Q184" s="9"/>
      <c r="R184" s="9"/>
      <c r="S184" s="9"/>
      <c r="T184" s="6" t="s">
        <v>55</v>
      </c>
      <c r="U184" s="6" t="s">
        <v>1727</v>
      </c>
      <c r="V184" s="9"/>
      <c r="W184" s="7">
        <v>39605</v>
      </c>
      <c r="X184" s="6" t="s">
        <v>1213</v>
      </c>
      <c r="Y184" s="6" t="s">
        <v>1214</v>
      </c>
      <c r="Z184" s="6" t="s">
        <v>1581</v>
      </c>
      <c r="AA184" s="7">
        <v>39605</v>
      </c>
      <c r="AB184" s="8">
        <v>-122.407056</v>
      </c>
      <c r="AC184" s="8">
        <v>37.778626000000003</v>
      </c>
      <c r="AD184" s="6" t="s">
        <v>61</v>
      </c>
      <c r="AE184" s="6" t="s">
        <v>54</v>
      </c>
      <c r="AF184" s="8">
        <v>4</v>
      </c>
      <c r="AG184" s="8">
        <v>0</v>
      </c>
      <c r="AH184" s="9"/>
      <c r="AI184" s="9"/>
      <c r="AJ184" s="9"/>
      <c r="AK184" s="9"/>
      <c r="AL184" s="9"/>
      <c r="AM184" s="9"/>
      <c r="AN184" s="6" t="s">
        <v>1565</v>
      </c>
      <c r="AO184" s="9"/>
      <c r="AP184" s="9"/>
      <c r="AQ184" s="8">
        <v>0</v>
      </c>
      <c r="AR184" s="6" t="s">
        <v>1236</v>
      </c>
      <c r="AS184" s="8">
        <v>4800</v>
      </c>
      <c r="AT184" s="6" t="s">
        <v>55</v>
      </c>
      <c r="AU184" s="6" t="s">
        <v>55</v>
      </c>
      <c r="AV184" s="6" t="s">
        <v>55</v>
      </c>
      <c r="AW184" s="6" t="s">
        <v>55</v>
      </c>
      <c r="AX184" s="6" t="s">
        <v>55</v>
      </c>
      <c r="AY184" s="6" t="s">
        <v>55</v>
      </c>
      <c r="AZ184" t="str">
        <f t="shared" si="2"/>
        <v>3-10 Units</v>
      </c>
    </row>
    <row r="185" spans="1:52">
      <c r="A185" s="8">
        <v>1943</v>
      </c>
      <c r="B185" s="6" t="s">
        <v>1728</v>
      </c>
      <c r="C185" s="6" t="s">
        <v>1729</v>
      </c>
      <c r="D185" s="6" t="s">
        <v>1565</v>
      </c>
      <c r="E185" s="6" t="s">
        <v>135</v>
      </c>
      <c r="F185" s="7">
        <v>41457</v>
      </c>
      <c r="G185" s="8">
        <v>84</v>
      </c>
      <c r="H185" s="6" t="s">
        <v>1730</v>
      </c>
      <c r="I185" s="6" t="s">
        <v>55</v>
      </c>
      <c r="J185" s="6" t="s">
        <v>57</v>
      </c>
      <c r="K185" s="6" t="s">
        <v>1731</v>
      </c>
      <c r="L185" s="8">
        <v>631</v>
      </c>
      <c r="M185" s="8">
        <v>4700</v>
      </c>
      <c r="N185" s="9"/>
      <c r="O185" s="9"/>
      <c r="P185" s="9"/>
      <c r="Q185" s="9"/>
      <c r="R185" s="8">
        <v>4700</v>
      </c>
      <c r="S185" s="9"/>
      <c r="T185" s="6" t="s">
        <v>1732</v>
      </c>
      <c r="U185" s="6" t="s">
        <v>55</v>
      </c>
      <c r="V185" s="7">
        <v>41880</v>
      </c>
      <c r="W185" s="9"/>
      <c r="X185" s="6" t="s">
        <v>1450</v>
      </c>
      <c r="Y185" s="6" t="s">
        <v>1451</v>
      </c>
      <c r="Z185" s="6" t="s">
        <v>1731</v>
      </c>
      <c r="AA185" s="7">
        <v>41880</v>
      </c>
      <c r="AB185" s="8">
        <v>-122.405473</v>
      </c>
      <c r="AC185" s="8">
        <v>37.778488000000003</v>
      </c>
      <c r="AD185" s="6" t="s">
        <v>89</v>
      </c>
      <c r="AE185" s="6" t="s">
        <v>135</v>
      </c>
      <c r="AF185" s="8">
        <v>84</v>
      </c>
      <c r="AG185" s="8">
        <v>3700</v>
      </c>
      <c r="AH185" s="9"/>
      <c r="AI185" s="9"/>
      <c r="AJ185" s="9"/>
      <c r="AK185" s="9"/>
      <c r="AL185" s="8">
        <v>3700</v>
      </c>
      <c r="AM185" s="9"/>
      <c r="AN185" s="6" t="s">
        <v>1565</v>
      </c>
      <c r="AO185" s="9"/>
      <c r="AP185" s="9"/>
      <c r="AQ185" s="8">
        <v>-1</v>
      </c>
      <c r="AR185" s="6" t="s">
        <v>1236</v>
      </c>
      <c r="AS185" s="8">
        <v>72940</v>
      </c>
      <c r="AT185" s="6" t="s">
        <v>385</v>
      </c>
      <c r="AU185" s="6" t="s">
        <v>1508</v>
      </c>
      <c r="AV185" s="6" t="s">
        <v>375</v>
      </c>
      <c r="AW185" s="6" t="s">
        <v>1509</v>
      </c>
      <c r="AX185" s="6" t="s">
        <v>377</v>
      </c>
      <c r="AY185" s="6" t="s">
        <v>378</v>
      </c>
      <c r="AZ185" t="str">
        <f t="shared" si="2"/>
        <v>50-250 Units</v>
      </c>
    </row>
    <row r="186" spans="1:52">
      <c r="A186" s="8">
        <v>1944</v>
      </c>
      <c r="B186" s="6" t="s">
        <v>1733</v>
      </c>
      <c r="C186" s="6" t="s">
        <v>1734</v>
      </c>
      <c r="D186" s="6" t="s">
        <v>1565</v>
      </c>
      <c r="E186" s="6" t="s">
        <v>98</v>
      </c>
      <c r="F186" s="7">
        <v>40287</v>
      </c>
      <c r="G186" s="8">
        <v>13</v>
      </c>
      <c r="H186" s="6" t="s">
        <v>1735</v>
      </c>
      <c r="I186" s="6" t="s">
        <v>55</v>
      </c>
      <c r="J186" s="6" t="s">
        <v>57</v>
      </c>
      <c r="K186" s="6" t="s">
        <v>1731</v>
      </c>
      <c r="L186" s="8">
        <v>631</v>
      </c>
      <c r="M186" s="8">
        <v>4400</v>
      </c>
      <c r="N186" s="8">
        <v>0</v>
      </c>
      <c r="O186" s="8">
        <v>0</v>
      </c>
      <c r="P186" s="8">
        <v>0</v>
      </c>
      <c r="Q186" s="8">
        <v>0</v>
      </c>
      <c r="R186" s="8">
        <v>4400</v>
      </c>
      <c r="S186" s="8">
        <v>0</v>
      </c>
      <c r="T186" s="6" t="s">
        <v>1736</v>
      </c>
      <c r="U186" s="6" t="s">
        <v>55</v>
      </c>
      <c r="V186" s="7">
        <v>38862</v>
      </c>
      <c r="W186" s="9"/>
      <c r="X186" s="6" t="s">
        <v>1737</v>
      </c>
      <c r="Y186" s="6" t="s">
        <v>1214</v>
      </c>
      <c r="Z186" s="6" t="s">
        <v>1738</v>
      </c>
      <c r="AA186" s="7">
        <v>38862</v>
      </c>
      <c r="AB186" s="8">
        <v>-122.404006</v>
      </c>
      <c r="AC186" s="8">
        <v>37.779603999999999</v>
      </c>
      <c r="AD186" s="6" t="s">
        <v>89</v>
      </c>
      <c r="AE186" s="6" t="s">
        <v>20</v>
      </c>
      <c r="AF186" s="8">
        <v>69</v>
      </c>
      <c r="AG186" s="8">
        <v>-13808</v>
      </c>
      <c r="AH186" s="8">
        <v>0</v>
      </c>
      <c r="AI186" s="8">
        <v>0</v>
      </c>
      <c r="AJ186" s="8">
        <v>0</v>
      </c>
      <c r="AK186" s="8">
        <v>-18208</v>
      </c>
      <c r="AL186" s="8">
        <v>4400</v>
      </c>
      <c r="AM186" s="8">
        <v>0</v>
      </c>
      <c r="AN186" s="6" t="s">
        <v>1565</v>
      </c>
      <c r="AO186" s="9"/>
      <c r="AP186" s="9"/>
      <c r="AQ186" s="8">
        <v>0</v>
      </c>
      <c r="AR186" s="6" t="s">
        <v>1236</v>
      </c>
      <c r="AS186" s="8">
        <v>88457</v>
      </c>
      <c r="AT186" s="6" t="s">
        <v>1739</v>
      </c>
      <c r="AU186" s="6" t="s">
        <v>1740</v>
      </c>
      <c r="AV186" s="6" t="s">
        <v>1741</v>
      </c>
      <c r="AW186" s="6" t="s">
        <v>1742</v>
      </c>
      <c r="AX186" s="6" t="s">
        <v>1743</v>
      </c>
      <c r="AY186" s="6" t="s">
        <v>1744</v>
      </c>
      <c r="AZ186" t="str">
        <f t="shared" si="2"/>
        <v>11-49 Units</v>
      </c>
    </row>
    <row r="187" spans="1:52">
      <c r="A187" s="8">
        <v>1951</v>
      </c>
      <c r="B187" s="6" t="s">
        <v>1745</v>
      </c>
      <c r="C187" s="6" t="s">
        <v>1746</v>
      </c>
      <c r="D187" s="6" t="s">
        <v>1565</v>
      </c>
      <c r="E187" s="6" t="s">
        <v>198</v>
      </c>
      <c r="F187" s="7">
        <v>41239</v>
      </c>
      <c r="G187" s="8">
        <v>3</v>
      </c>
      <c r="H187" s="6" t="s">
        <v>1747</v>
      </c>
      <c r="I187" s="6" t="s">
        <v>1748</v>
      </c>
      <c r="J187" s="6" t="s">
        <v>57</v>
      </c>
      <c r="K187" s="6" t="s">
        <v>1617</v>
      </c>
      <c r="L187" s="8">
        <v>630</v>
      </c>
      <c r="M187" s="8">
        <v>1853</v>
      </c>
      <c r="N187" s="9"/>
      <c r="O187" s="9"/>
      <c r="P187" s="9"/>
      <c r="Q187" s="8">
        <v>1853</v>
      </c>
      <c r="R187" s="9"/>
      <c r="S187" s="9"/>
      <c r="T187" s="6" t="s">
        <v>1749</v>
      </c>
      <c r="U187" s="6" t="s">
        <v>1750</v>
      </c>
      <c r="V187" s="7">
        <v>39331</v>
      </c>
      <c r="W187" s="7">
        <v>39133</v>
      </c>
      <c r="X187" s="6" t="s">
        <v>1213</v>
      </c>
      <c r="Y187" s="6" t="s">
        <v>1214</v>
      </c>
      <c r="Z187" s="6" t="s">
        <v>1617</v>
      </c>
      <c r="AA187" s="7">
        <v>39133</v>
      </c>
      <c r="AB187" s="8">
        <v>-122.406993</v>
      </c>
      <c r="AC187" s="8">
        <v>37.777211999999999</v>
      </c>
      <c r="AD187" s="6" t="s">
        <v>89</v>
      </c>
      <c r="AE187" s="6" t="s">
        <v>203</v>
      </c>
      <c r="AF187" s="8">
        <v>3</v>
      </c>
      <c r="AG187" s="8">
        <v>0</v>
      </c>
      <c r="AH187" s="9"/>
      <c r="AI187" s="9"/>
      <c r="AJ187" s="9"/>
      <c r="AK187" s="8">
        <v>0</v>
      </c>
      <c r="AL187" s="9"/>
      <c r="AM187" s="9"/>
      <c r="AN187" s="6" t="s">
        <v>1565</v>
      </c>
      <c r="AO187" s="9"/>
      <c r="AP187" s="9"/>
      <c r="AQ187" s="8">
        <v>-1</v>
      </c>
      <c r="AR187" s="6" t="s">
        <v>1236</v>
      </c>
      <c r="AS187" s="8">
        <v>4296</v>
      </c>
      <c r="AT187" s="6" t="s">
        <v>1751</v>
      </c>
      <c r="AU187" s="6" t="s">
        <v>1752</v>
      </c>
      <c r="AV187" s="6" t="s">
        <v>1753</v>
      </c>
      <c r="AW187" s="6" t="s">
        <v>1754</v>
      </c>
      <c r="AX187" s="6" t="s">
        <v>667</v>
      </c>
      <c r="AY187" s="6" t="s">
        <v>1755</v>
      </c>
      <c r="AZ187" t="str">
        <f t="shared" si="2"/>
        <v>3-10 Units</v>
      </c>
    </row>
    <row r="188" spans="1:52">
      <c r="A188" s="8">
        <v>1957</v>
      </c>
      <c r="B188" s="6" t="s">
        <v>1756</v>
      </c>
      <c r="C188" s="6" t="s">
        <v>1757</v>
      </c>
      <c r="D188" s="6" t="s">
        <v>1229</v>
      </c>
      <c r="E188" s="6" t="s">
        <v>198</v>
      </c>
      <c r="F188" s="7">
        <v>41718</v>
      </c>
      <c r="G188" s="8">
        <v>408</v>
      </c>
      <c r="H188" s="6" t="s">
        <v>1758</v>
      </c>
      <c r="I188" s="6" t="s">
        <v>1759</v>
      </c>
      <c r="J188" s="6" t="s">
        <v>57</v>
      </c>
      <c r="K188" s="6" t="s">
        <v>1760</v>
      </c>
      <c r="L188" s="8">
        <v>598</v>
      </c>
      <c r="M188" s="8">
        <v>61700</v>
      </c>
      <c r="N188" s="9"/>
      <c r="O188" s="9"/>
      <c r="P188" s="9"/>
      <c r="Q188" s="8">
        <v>8700</v>
      </c>
      <c r="R188" s="8">
        <v>53000</v>
      </c>
      <c r="S188" s="9"/>
      <c r="T188" s="6" t="s">
        <v>1761</v>
      </c>
      <c r="U188" s="6" t="s">
        <v>1762</v>
      </c>
      <c r="V188" s="7">
        <v>39332</v>
      </c>
      <c r="W188" s="7">
        <v>41485</v>
      </c>
      <c r="X188" s="6" t="s">
        <v>1763</v>
      </c>
      <c r="Y188" s="6" t="s">
        <v>596</v>
      </c>
      <c r="Z188" s="6" t="s">
        <v>1764</v>
      </c>
      <c r="AA188" s="7">
        <v>39332</v>
      </c>
      <c r="AB188" s="8">
        <v>-122.40965799999999</v>
      </c>
      <c r="AC188" s="8">
        <v>37.773693999999999</v>
      </c>
      <c r="AD188" s="6" t="s">
        <v>89</v>
      </c>
      <c r="AE188" s="6" t="s">
        <v>203</v>
      </c>
      <c r="AF188" s="8">
        <v>408</v>
      </c>
      <c r="AG188" s="8">
        <v>56700</v>
      </c>
      <c r="AH188" s="9"/>
      <c r="AI188" s="9"/>
      <c r="AJ188" s="9"/>
      <c r="AK188" s="8">
        <v>3700</v>
      </c>
      <c r="AL188" s="8">
        <v>53000</v>
      </c>
      <c r="AM188" s="9"/>
      <c r="AN188" s="6" t="s">
        <v>1229</v>
      </c>
      <c r="AO188" s="9"/>
      <c r="AP188" s="9"/>
      <c r="AQ188" s="8">
        <v>-1</v>
      </c>
      <c r="AR188" s="6" t="s">
        <v>1236</v>
      </c>
      <c r="AS188" s="8">
        <v>445700</v>
      </c>
      <c r="AT188" s="6" t="s">
        <v>1765</v>
      </c>
      <c r="AU188" s="6" t="s">
        <v>1766</v>
      </c>
      <c r="AV188" s="6" t="s">
        <v>1767</v>
      </c>
      <c r="AW188" s="6" t="s">
        <v>1768</v>
      </c>
      <c r="AX188" s="6" t="s">
        <v>418</v>
      </c>
      <c r="AY188" s="6" t="s">
        <v>1769</v>
      </c>
      <c r="AZ188" t="str">
        <f t="shared" si="2"/>
        <v>Above 250 Units</v>
      </c>
    </row>
    <row r="189" spans="1:52">
      <c r="A189" s="8">
        <v>1958</v>
      </c>
      <c r="B189" s="6" t="s">
        <v>1770</v>
      </c>
      <c r="C189" s="6" t="s">
        <v>1771</v>
      </c>
      <c r="D189" s="6" t="s">
        <v>1229</v>
      </c>
      <c r="E189" s="6" t="s">
        <v>65</v>
      </c>
      <c r="F189" s="7">
        <v>41857</v>
      </c>
      <c r="G189" s="8">
        <v>3</v>
      </c>
      <c r="H189" s="6" t="s">
        <v>1772</v>
      </c>
      <c r="I189" s="6" t="s">
        <v>1773</v>
      </c>
      <c r="J189" s="6" t="s">
        <v>57</v>
      </c>
      <c r="K189" s="6" t="s">
        <v>1232</v>
      </c>
      <c r="L189" s="8">
        <v>598</v>
      </c>
      <c r="M189" s="8">
        <v>0</v>
      </c>
      <c r="N189" s="9"/>
      <c r="O189" s="9"/>
      <c r="P189" s="9"/>
      <c r="Q189" s="9"/>
      <c r="R189" s="9"/>
      <c r="S189" s="9"/>
      <c r="T189" s="6" t="s">
        <v>1774</v>
      </c>
      <c r="U189" s="6" t="s">
        <v>1775</v>
      </c>
      <c r="V189" s="7">
        <v>39464</v>
      </c>
      <c r="W189" s="7">
        <v>39233</v>
      </c>
      <c r="X189" s="6" t="s">
        <v>1213</v>
      </c>
      <c r="Y189" s="6" t="s">
        <v>1214</v>
      </c>
      <c r="Z189" s="6" t="s">
        <v>1235</v>
      </c>
      <c r="AA189" s="7">
        <v>39233</v>
      </c>
      <c r="AB189" s="8">
        <v>-122.4105294</v>
      </c>
      <c r="AC189" s="8">
        <v>37.7739598</v>
      </c>
      <c r="AD189" s="6" t="s">
        <v>61</v>
      </c>
      <c r="AE189" s="6" t="s">
        <v>74</v>
      </c>
      <c r="AF189" s="8">
        <v>2</v>
      </c>
      <c r="AG189" s="8">
        <v>0</v>
      </c>
      <c r="AH189" s="9"/>
      <c r="AI189" s="9"/>
      <c r="AJ189" s="9"/>
      <c r="AK189" s="9"/>
      <c r="AL189" s="9"/>
      <c r="AM189" s="9"/>
      <c r="AN189" s="6" t="s">
        <v>1229</v>
      </c>
      <c r="AO189" s="9"/>
      <c r="AP189" s="9"/>
      <c r="AQ189" s="8">
        <v>-1</v>
      </c>
      <c r="AR189" s="6" t="s">
        <v>1236</v>
      </c>
      <c r="AS189" s="8">
        <v>5300</v>
      </c>
      <c r="AT189" s="6" t="s">
        <v>55</v>
      </c>
      <c r="AU189" s="6" t="s">
        <v>1776</v>
      </c>
      <c r="AV189" s="6" t="s">
        <v>1777</v>
      </c>
      <c r="AW189" s="6" t="s">
        <v>1778</v>
      </c>
      <c r="AX189" s="6" t="s">
        <v>79</v>
      </c>
      <c r="AY189" s="6" t="s">
        <v>1779</v>
      </c>
      <c r="AZ189" t="str">
        <f t="shared" si="2"/>
        <v>3-10 Units</v>
      </c>
    </row>
    <row r="190" spans="1:52">
      <c r="A190" s="8">
        <v>1960</v>
      </c>
      <c r="B190" s="6" t="s">
        <v>1780</v>
      </c>
      <c r="C190" s="6" t="s">
        <v>1781</v>
      </c>
      <c r="D190" s="6" t="s">
        <v>1229</v>
      </c>
      <c r="E190" s="6" t="s">
        <v>54</v>
      </c>
      <c r="F190" s="7">
        <v>39533</v>
      </c>
      <c r="G190" s="8">
        <v>0</v>
      </c>
      <c r="H190" s="6" t="s">
        <v>55</v>
      </c>
      <c r="I190" s="6" t="s">
        <v>1782</v>
      </c>
      <c r="J190" s="6" t="s">
        <v>1783</v>
      </c>
      <c r="K190" s="6" t="s">
        <v>1784</v>
      </c>
      <c r="L190" s="8">
        <v>599</v>
      </c>
      <c r="M190" s="8">
        <v>6075</v>
      </c>
      <c r="N190" s="8">
        <v>6075</v>
      </c>
      <c r="O190" s="9"/>
      <c r="P190" s="9"/>
      <c r="Q190" s="9"/>
      <c r="R190" s="9"/>
      <c r="S190" s="9"/>
      <c r="T190" s="6" t="s">
        <v>55</v>
      </c>
      <c r="U190" s="6" t="s">
        <v>1785</v>
      </c>
      <c r="V190" s="9"/>
      <c r="W190" s="7">
        <v>39533</v>
      </c>
      <c r="X190" s="6" t="s">
        <v>1786</v>
      </c>
      <c r="Y190" s="6" t="s">
        <v>118</v>
      </c>
      <c r="Z190" s="6" t="s">
        <v>1787</v>
      </c>
      <c r="AA190" s="7">
        <v>39533</v>
      </c>
      <c r="AB190" s="8">
        <v>-122.40889060000001</v>
      </c>
      <c r="AC190" s="8">
        <v>37.772124499999997</v>
      </c>
      <c r="AD190" s="6" t="s">
        <v>330</v>
      </c>
      <c r="AE190" s="6" t="s">
        <v>54</v>
      </c>
      <c r="AF190" s="8">
        <v>0</v>
      </c>
      <c r="AG190" s="8">
        <v>2025</v>
      </c>
      <c r="AH190" s="9"/>
      <c r="AI190" s="9"/>
      <c r="AJ190" s="8">
        <v>2025</v>
      </c>
      <c r="AK190" s="9"/>
      <c r="AL190" s="9"/>
      <c r="AM190" s="9"/>
      <c r="AN190" s="6" t="s">
        <v>1229</v>
      </c>
      <c r="AO190" s="9"/>
      <c r="AP190" s="9"/>
      <c r="AQ190" s="8">
        <v>0</v>
      </c>
      <c r="AR190" s="6" t="s">
        <v>1236</v>
      </c>
      <c r="AS190" s="8">
        <v>6075</v>
      </c>
      <c r="AT190" s="6" t="s">
        <v>55</v>
      </c>
      <c r="AU190" s="6" t="s">
        <v>55</v>
      </c>
      <c r="AV190" s="6" t="s">
        <v>55</v>
      </c>
      <c r="AW190" s="6" t="s">
        <v>55</v>
      </c>
      <c r="AX190" s="6" t="s">
        <v>55</v>
      </c>
      <c r="AY190" s="6" t="s">
        <v>55</v>
      </c>
      <c r="AZ190" t="str">
        <f t="shared" si="2"/>
        <v>1-2 Units</v>
      </c>
    </row>
    <row r="191" spans="1:52">
      <c r="A191" s="8">
        <v>1975</v>
      </c>
      <c r="B191" s="6" t="s">
        <v>1788</v>
      </c>
      <c r="C191" s="6" t="s">
        <v>1789</v>
      </c>
      <c r="D191" s="6" t="s">
        <v>1589</v>
      </c>
      <c r="E191" s="6" t="s">
        <v>65</v>
      </c>
      <c r="F191" s="7">
        <v>41799</v>
      </c>
      <c r="G191" s="8">
        <v>312</v>
      </c>
      <c r="H191" s="6" t="s">
        <v>1790</v>
      </c>
      <c r="I191" s="6" t="s">
        <v>1791</v>
      </c>
      <c r="J191" s="6" t="s">
        <v>1593</v>
      </c>
      <c r="K191" s="6" t="s">
        <v>1594</v>
      </c>
      <c r="L191" s="8">
        <v>981</v>
      </c>
      <c r="M191" s="8">
        <v>0</v>
      </c>
      <c r="N191" s="8">
        <v>0</v>
      </c>
      <c r="O191" s="8">
        <v>0</v>
      </c>
      <c r="P191" s="8">
        <v>0</v>
      </c>
      <c r="Q191" s="8">
        <v>0</v>
      </c>
      <c r="R191" s="8">
        <v>0</v>
      </c>
      <c r="S191" s="8">
        <v>0</v>
      </c>
      <c r="T191" s="6" t="s">
        <v>1792</v>
      </c>
      <c r="U191" s="6" t="s">
        <v>1793</v>
      </c>
      <c r="V191" s="7">
        <v>37635</v>
      </c>
      <c r="W191" s="7">
        <v>38342</v>
      </c>
      <c r="X191" s="6" t="s">
        <v>1794</v>
      </c>
      <c r="Y191" s="6" t="s">
        <v>1214</v>
      </c>
      <c r="Z191" s="6" t="s">
        <v>1594</v>
      </c>
      <c r="AA191" s="7">
        <v>37635</v>
      </c>
      <c r="AB191" s="8">
        <v>-122.39203500000001</v>
      </c>
      <c r="AC191" s="8">
        <v>37.786482999999997</v>
      </c>
      <c r="AD191" s="6" t="s">
        <v>61</v>
      </c>
      <c r="AE191" s="6" t="s">
        <v>74</v>
      </c>
      <c r="AF191" s="8">
        <v>312</v>
      </c>
      <c r="AG191" s="8">
        <v>0</v>
      </c>
      <c r="AH191" s="8">
        <v>0</v>
      </c>
      <c r="AI191" s="8">
        <v>0</v>
      </c>
      <c r="AJ191" s="8">
        <v>0</v>
      </c>
      <c r="AK191" s="8">
        <v>0</v>
      </c>
      <c r="AL191" s="8">
        <v>0</v>
      </c>
      <c r="AM191" s="8">
        <v>0</v>
      </c>
      <c r="AN191" s="6" t="s">
        <v>1589</v>
      </c>
      <c r="AO191" s="8">
        <v>299</v>
      </c>
      <c r="AP191" s="8">
        <v>299</v>
      </c>
      <c r="AQ191" s="8">
        <v>-1</v>
      </c>
      <c r="AR191" s="6" t="s">
        <v>75</v>
      </c>
      <c r="AS191" s="8">
        <v>464746</v>
      </c>
      <c r="AT191" s="6" t="s">
        <v>1795</v>
      </c>
      <c r="AU191" s="6" t="s">
        <v>1796</v>
      </c>
      <c r="AV191" s="6" t="s">
        <v>1797</v>
      </c>
      <c r="AW191" s="6" t="s">
        <v>1798</v>
      </c>
      <c r="AX191" s="6" t="s">
        <v>1799</v>
      </c>
      <c r="AY191" s="6" t="s">
        <v>1800</v>
      </c>
      <c r="AZ191" t="str">
        <f t="shared" si="2"/>
        <v>Above 250 Units</v>
      </c>
    </row>
    <row r="192" spans="1:52">
      <c r="A192" s="8">
        <v>1977</v>
      </c>
      <c r="B192" s="6" t="s">
        <v>1801</v>
      </c>
      <c r="C192" s="6" t="s">
        <v>1802</v>
      </c>
      <c r="D192" s="6" t="s">
        <v>1589</v>
      </c>
      <c r="E192" s="6" t="s">
        <v>135</v>
      </c>
      <c r="F192" s="7">
        <v>39947</v>
      </c>
      <c r="G192" s="8">
        <v>113</v>
      </c>
      <c r="H192" s="6" t="s">
        <v>1803</v>
      </c>
      <c r="I192" s="6" t="s">
        <v>55</v>
      </c>
      <c r="J192" s="6" t="s">
        <v>1593</v>
      </c>
      <c r="K192" s="6" t="s">
        <v>1594</v>
      </c>
      <c r="L192" s="8">
        <v>766</v>
      </c>
      <c r="M192" s="8">
        <v>0</v>
      </c>
      <c r="N192" s="9"/>
      <c r="O192" s="9"/>
      <c r="P192" s="9"/>
      <c r="Q192" s="8">
        <v>0</v>
      </c>
      <c r="R192" s="9"/>
      <c r="S192" s="9"/>
      <c r="T192" s="6" t="s">
        <v>1804</v>
      </c>
      <c r="U192" s="6" t="s">
        <v>1805</v>
      </c>
      <c r="V192" s="7">
        <v>39871</v>
      </c>
      <c r="W192" s="9"/>
      <c r="X192" s="6" t="s">
        <v>1806</v>
      </c>
      <c r="Y192" s="6" t="s">
        <v>165</v>
      </c>
      <c r="Z192" s="6" t="s">
        <v>1594</v>
      </c>
      <c r="AA192" s="7">
        <v>39871</v>
      </c>
      <c r="AB192" s="8">
        <v>-122.390383</v>
      </c>
      <c r="AC192" s="8">
        <v>37.787224000000002</v>
      </c>
      <c r="AD192" s="6" t="s">
        <v>61</v>
      </c>
      <c r="AE192" s="6" t="s">
        <v>135</v>
      </c>
      <c r="AF192" s="8">
        <v>113</v>
      </c>
      <c r="AG192" s="8">
        <v>-35628</v>
      </c>
      <c r="AH192" s="9"/>
      <c r="AI192" s="9"/>
      <c r="AJ192" s="9"/>
      <c r="AK192" s="8">
        <v>-35628</v>
      </c>
      <c r="AL192" s="9"/>
      <c r="AM192" s="9"/>
      <c r="AN192" s="6" t="s">
        <v>1589</v>
      </c>
      <c r="AO192" s="9"/>
      <c r="AP192" s="9"/>
      <c r="AQ192" s="8">
        <v>-1</v>
      </c>
      <c r="AR192" s="6" t="s">
        <v>75</v>
      </c>
      <c r="AS192" s="8">
        <v>145650</v>
      </c>
      <c r="AT192" s="6" t="s">
        <v>1807</v>
      </c>
      <c r="AU192" s="6" t="s">
        <v>1808</v>
      </c>
      <c r="AV192" s="6" t="s">
        <v>1809</v>
      </c>
      <c r="AW192" s="6" t="s">
        <v>1810</v>
      </c>
      <c r="AX192" s="6" t="s">
        <v>1487</v>
      </c>
      <c r="AY192" s="6" t="s">
        <v>1811</v>
      </c>
      <c r="AZ192" t="str">
        <f t="shared" si="2"/>
        <v>50-250 Units</v>
      </c>
    </row>
    <row r="193" spans="1:52">
      <c r="A193" s="8">
        <v>1987</v>
      </c>
      <c r="B193" s="6" t="s">
        <v>1812</v>
      </c>
      <c r="C193" s="6" t="s">
        <v>1813</v>
      </c>
      <c r="D193" s="6" t="s">
        <v>1565</v>
      </c>
      <c r="E193" s="6" t="s">
        <v>261</v>
      </c>
      <c r="F193" s="7">
        <v>40582</v>
      </c>
      <c r="G193" s="8">
        <v>1</v>
      </c>
      <c r="H193" s="6" t="s">
        <v>1814</v>
      </c>
      <c r="I193" s="6" t="s">
        <v>1815</v>
      </c>
      <c r="J193" s="6" t="s">
        <v>57</v>
      </c>
      <c r="K193" s="6" t="s">
        <v>1816</v>
      </c>
      <c r="L193" s="8">
        <v>693</v>
      </c>
      <c r="M193" s="8">
        <v>3861</v>
      </c>
      <c r="N193" s="8">
        <v>3861</v>
      </c>
      <c r="O193" s="8">
        <v>0</v>
      </c>
      <c r="P193" s="8">
        <v>0</v>
      </c>
      <c r="Q193" s="8">
        <v>0</v>
      </c>
      <c r="R193" s="8">
        <v>0</v>
      </c>
      <c r="S193" s="8">
        <v>0</v>
      </c>
      <c r="T193" s="6" t="s">
        <v>1817</v>
      </c>
      <c r="U193" s="6" t="s">
        <v>1818</v>
      </c>
      <c r="V193" s="7">
        <v>38470</v>
      </c>
      <c r="W193" s="7">
        <v>38470</v>
      </c>
      <c r="X193" s="6" t="s">
        <v>117</v>
      </c>
      <c r="Y193" s="6" t="s">
        <v>118</v>
      </c>
      <c r="Z193" s="6" t="s">
        <v>1816</v>
      </c>
      <c r="AA193" s="7">
        <v>38470</v>
      </c>
      <c r="AB193" s="8">
        <v>-122.394685</v>
      </c>
      <c r="AC193" s="8">
        <v>37.781460000000003</v>
      </c>
      <c r="AD193" s="6" t="s">
        <v>89</v>
      </c>
      <c r="AE193" s="6" t="s">
        <v>203</v>
      </c>
      <c r="AF193" s="8">
        <v>1</v>
      </c>
      <c r="AG193" s="8">
        <v>2431</v>
      </c>
      <c r="AH193" s="8">
        <v>0</v>
      </c>
      <c r="AI193" s="8">
        <v>0</v>
      </c>
      <c r="AJ193" s="8">
        <v>3861</v>
      </c>
      <c r="AK193" s="8">
        <v>-1430</v>
      </c>
      <c r="AL193" s="8">
        <v>0</v>
      </c>
      <c r="AM193" s="8">
        <v>0</v>
      </c>
      <c r="AN193" s="6" t="s">
        <v>1565</v>
      </c>
      <c r="AO193" s="9"/>
      <c r="AP193" s="9"/>
      <c r="AQ193" s="8">
        <v>-1</v>
      </c>
      <c r="AR193" s="6" t="s">
        <v>1236</v>
      </c>
      <c r="AS193" s="8">
        <v>6715</v>
      </c>
      <c r="AT193" s="6" t="s">
        <v>1819</v>
      </c>
      <c r="AU193" s="6" t="s">
        <v>1819</v>
      </c>
      <c r="AV193" s="6" t="s">
        <v>1820</v>
      </c>
      <c r="AW193" s="6" t="s">
        <v>1821</v>
      </c>
      <c r="AX193" s="6" t="s">
        <v>301</v>
      </c>
      <c r="AY193" s="6" t="s">
        <v>1822</v>
      </c>
      <c r="AZ193" t="str">
        <f t="shared" si="2"/>
        <v>1-2 Units</v>
      </c>
    </row>
    <row r="194" spans="1:52">
      <c r="A194" s="8">
        <v>2003</v>
      </c>
      <c r="B194" s="6" t="s">
        <v>1823</v>
      </c>
      <c r="C194" s="6" t="s">
        <v>1824</v>
      </c>
      <c r="D194" s="6" t="s">
        <v>1664</v>
      </c>
      <c r="E194" s="6" t="s">
        <v>198</v>
      </c>
      <c r="F194" s="7">
        <v>41908</v>
      </c>
      <c r="G194" s="8">
        <v>557</v>
      </c>
      <c r="H194" s="6" t="s">
        <v>1825</v>
      </c>
      <c r="I194" s="6" t="s">
        <v>1826</v>
      </c>
      <c r="J194" s="6" t="s">
        <v>57</v>
      </c>
      <c r="K194" s="6" t="s">
        <v>1317</v>
      </c>
      <c r="L194" s="8">
        <v>605</v>
      </c>
      <c r="M194" s="8">
        <v>8000</v>
      </c>
      <c r="N194" s="9"/>
      <c r="O194" s="9"/>
      <c r="P194" s="9"/>
      <c r="Q194" s="9"/>
      <c r="R194" s="8">
        <v>8000</v>
      </c>
      <c r="S194" s="9"/>
      <c r="T194" s="6" t="s">
        <v>1827</v>
      </c>
      <c r="U194" s="6" t="s">
        <v>1828</v>
      </c>
      <c r="V194" s="7">
        <v>41060</v>
      </c>
      <c r="W194" s="7">
        <v>41521</v>
      </c>
      <c r="X194" s="6" t="s">
        <v>1829</v>
      </c>
      <c r="Y194" s="6" t="s">
        <v>1830</v>
      </c>
      <c r="Z194" s="6" t="s">
        <v>1317</v>
      </c>
      <c r="AA194" s="7">
        <v>41060</v>
      </c>
      <c r="AB194" s="8">
        <v>-122.40322399999999</v>
      </c>
      <c r="AC194" s="8">
        <v>37.772950000000002</v>
      </c>
      <c r="AD194" s="6" t="s">
        <v>89</v>
      </c>
      <c r="AE194" s="6" t="s">
        <v>203</v>
      </c>
      <c r="AF194" s="8">
        <v>557</v>
      </c>
      <c r="AG194" s="8">
        <v>8000</v>
      </c>
      <c r="AH194" s="9"/>
      <c r="AI194" s="9"/>
      <c r="AJ194" s="9"/>
      <c r="AK194" s="9"/>
      <c r="AL194" s="8">
        <v>8000</v>
      </c>
      <c r="AM194" s="9"/>
      <c r="AN194" s="6" t="s">
        <v>1664</v>
      </c>
      <c r="AO194" s="9"/>
      <c r="AP194" s="9"/>
      <c r="AQ194" s="8">
        <v>-1</v>
      </c>
      <c r="AR194" s="6" t="s">
        <v>1236</v>
      </c>
      <c r="AS194" s="8">
        <v>532400</v>
      </c>
      <c r="AT194" s="6" t="s">
        <v>1765</v>
      </c>
      <c r="AU194" s="6" t="s">
        <v>1766</v>
      </c>
      <c r="AV194" s="6" t="s">
        <v>1767</v>
      </c>
      <c r="AW194" s="6" t="s">
        <v>1768</v>
      </c>
      <c r="AX194" s="6" t="s">
        <v>418</v>
      </c>
      <c r="AY194" s="6" t="s">
        <v>1769</v>
      </c>
      <c r="AZ194" t="str">
        <f t="shared" si="2"/>
        <v>Above 250 Units</v>
      </c>
    </row>
    <row r="195" spans="1:52">
      <c r="A195" s="8">
        <v>2009</v>
      </c>
      <c r="B195" s="6" t="s">
        <v>1831</v>
      </c>
      <c r="C195" s="6" t="s">
        <v>1832</v>
      </c>
      <c r="D195" s="6" t="s">
        <v>1229</v>
      </c>
      <c r="E195" s="6" t="s">
        <v>135</v>
      </c>
      <c r="F195" s="7">
        <v>39981</v>
      </c>
      <c r="G195" s="8">
        <v>0</v>
      </c>
      <c r="H195" s="6" t="s">
        <v>1833</v>
      </c>
      <c r="I195" s="6" t="s">
        <v>55</v>
      </c>
      <c r="J195" s="6" t="s">
        <v>57</v>
      </c>
      <c r="K195" s="6" t="s">
        <v>1256</v>
      </c>
      <c r="L195" s="8">
        <v>925</v>
      </c>
      <c r="M195" s="8">
        <v>46000</v>
      </c>
      <c r="N195" s="8">
        <v>0</v>
      </c>
      <c r="O195" s="8">
        <v>0</v>
      </c>
      <c r="P195" s="8">
        <v>0</v>
      </c>
      <c r="Q195" s="8">
        <v>0</v>
      </c>
      <c r="R195" s="8">
        <v>5000</v>
      </c>
      <c r="S195" s="8">
        <v>41000</v>
      </c>
      <c r="T195" s="6" t="s">
        <v>1834</v>
      </c>
      <c r="U195" s="6" t="s">
        <v>55</v>
      </c>
      <c r="V195" s="7">
        <v>38741</v>
      </c>
      <c r="W195" s="9"/>
      <c r="X195" s="6" t="s">
        <v>1450</v>
      </c>
      <c r="Y195" s="6" t="s">
        <v>1451</v>
      </c>
      <c r="Z195" s="6" t="s">
        <v>1258</v>
      </c>
      <c r="AA195" s="7">
        <v>38741</v>
      </c>
      <c r="AB195" s="8">
        <v>-122.397874</v>
      </c>
      <c r="AC195" s="8">
        <v>37.775671000000003</v>
      </c>
      <c r="AD195" s="6" t="s">
        <v>17</v>
      </c>
      <c r="AE195" s="6" t="s">
        <v>135</v>
      </c>
      <c r="AF195" s="8">
        <v>0</v>
      </c>
      <c r="AG195" s="8">
        <v>32500</v>
      </c>
      <c r="AH195" s="8">
        <v>0</v>
      </c>
      <c r="AI195" s="8">
        <v>0</v>
      </c>
      <c r="AJ195" s="8">
        <v>-13500</v>
      </c>
      <c r="AK195" s="8">
        <v>0</v>
      </c>
      <c r="AL195" s="8">
        <v>5000</v>
      </c>
      <c r="AM195" s="8">
        <v>41000</v>
      </c>
      <c r="AN195" s="6" t="s">
        <v>1229</v>
      </c>
      <c r="AO195" s="9"/>
      <c r="AP195" s="9"/>
      <c r="AQ195" s="8">
        <v>-1</v>
      </c>
      <c r="AR195" s="6" t="s">
        <v>1236</v>
      </c>
      <c r="AS195" s="8">
        <v>46000</v>
      </c>
      <c r="AT195" s="6" t="s">
        <v>1835</v>
      </c>
      <c r="AU195" s="6" t="s">
        <v>1836</v>
      </c>
      <c r="AV195" s="6" t="s">
        <v>1837</v>
      </c>
      <c r="AW195" s="6" t="s">
        <v>1838</v>
      </c>
      <c r="AX195" s="6" t="s">
        <v>79</v>
      </c>
      <c r="AY195" s="6" t="s">
        <v>1839</v>
      </c>
      <c r="AZ195" t="str">
        <f t="shared" si="2"/>
        <v>1-2 Units</v>
      </c>
    </row>
    <row r="196" spans="1:52">
      <c r="A196" s="8">
        <v>2024</v>
      </c>
      <c r="B196" s="6" t="s">
        <v>1840</v>
      </c>
      <c r="C196" s="6" t="s">
        <v>1841</v>
      </c>
      <c r="D196" s="6" t="s">
        <v>1565</v>
      </c>
      <c r="E196" s="6" t="s">
        <v>65</v>
      </c>
      <c r="F196" s="7">
        <v>41782</v>
      </c>
      <c r="G196" s="8">
        <v>0</v>
      </c>
      <c r="H196" s="6" t="s">
        <v>1842</v>
      </c>
      <c r="I196" s="6" t="s">
        <v>1843</v>
      </c>
      <c r="J196" s="6" t="s">
        <v>57</v>
      </c>
      <c r="K196" s="6" t="s">
        <v>1706</v>
      </c>
      <c r="L196" s="8">
        <v>694</v>
      </c>
      <c r="M196" s="8">
        <v>53030</v>
      </c>
      <c r="N196" s="8">
        <v>49500</v>
      </c>
      <c r="O196" s="9"/>
      <c r="P196" s="9"/>
      <c r="Q196" s="9"/>
      <c r="R196" s="8">
        <v>3530</v>
      </c>
      <c r="S196" s="9"/>
      <c r="T196" s="6" t="s">
        <v>1844</v>
      </c>
      <c r="U196" s="6" t="s">
        <v>1845</v>
      </c>
      <c r="V196" s="7">
        <v>39709</v>
      </c>
      <c r="W196" s="7">
        <v>39748</v>
      </c>
      <c r="X196" s="6" t="s">
        <v>1571</v>
      </c>
      <c r="Y196" s="6" t="s">
        <v>140</v>
      </c>
      <c r="Z196" s="6" t="s">
        <v>1706</v>
      </c>
      <c r="AA196" s="7">
        <v>39709</v>
      </c>
      <c r="AB196" s="8">
        <v>-122.392906</v>
      </c>
      <c r="AC196" s="8">
        <v>37.780971000000001</v>
      </c>
      <c r="AD196" s="6" t="s">
        <v>330</v>
      </c>
      <c r="AE196" s="6" t="s">
        <v>74</v>
      </c>
      <c r="AF196" s="8">
        <v>0</v>
      </c>
      <c r="AG196" s="8">
        <v>53030</v>
      </c>
      <c r="AH196" s="9"/>
      <c r="AI196" s="9"/>
      <c r="AJ196" s="8">
        <v>49500</v>
      </c>
      <c r="AK196" s="9"/>
      <c r="AL196" s="8">
        <v>3530</v>
      </c>
      <c r="AM196" s="9"/>
      <c r="AN196" s="6" t="s">
        <v>1565</v>
      </c>
      <c r="AO196" s="9"/>
      <c r="AP196" s="9"/>
      <c r="AQ196" s="8">
        <v>-1</v>
      </c>
      <c r="AR196" s="6" t="s">
        <v>1236</v>
      </c>
      <c r="AS196" s="8">
        <v>102585</v>
      </c>
      <c r="AT196" s="6" t="s">
        <v>178</v>
      </c>
      <c r="AU196" s="6" t="s">
        <v>374</v>
      </c>
      <c r="AV196" s="6" t="s">
        <v>517</v>
      </c>
      <c r="AW196" s="6" t="s">
        <v>518</v>
      </c>
      <c r="AX196" s="6" t="s">
        <v>145</v>
      </c>
      <c r="AY196" s="6" t="s">
        <v>519</v>
      </c>
      <c r="AZ196" t="str">
        <f t="shared" si="2"/>
        <v>1-2 Units</v>
      </c>
    </row>
    <row r="197" spans="1:52">
      <c r="A197" s="8">
        <v>2025</v>
      </c>
      <c r="B197" s="6" t="s">
        <v>1846</v>
      </c>
      <c r="C197" s="6" t="s">
        <v>1847</v>
      </c>
      <c r="D197" s="6" t="s">
        <v>1565</v>
      </c>
      <c r="E197" s="6" t="s">
        <v>65</v>
      </c>
      <c r="F197" s="7">
        <v>41893</v>
      </c>
      <c r="G197" s="8">
        <v>74</v>
      </c>
      <c r="H197" s="6" t="s">
        <v>1848</v>
      </c>
      <c r="I197" s="6" t="s">
        <v>1849</v>
      </c>
      <c r="J197" s="6" t="s">
        <v>1593</v>
      </c>
      <c r="K197" s="6" t="s">
        <v>1850</v>
      </c>
      <c r="L197" s="8">
        <v>727</v>
      </c>
      <c r="M197" s="8">
        <v>0</v>
      </c>
      <c r="N197" s="9"/>
      <c r="O197" s="9"/>
      <c r="P197" s="9"/>
      <c r="Q197" s="9"/>
      <c r="R197" s="9"/>
      <c r="S197" s="9"/>
      <c r="T197" s="6" t="s">
        <v>1851</v>
      </c>
      <c r="U197" s="6" t="s">
        <v>1852</v>
      </c>
      <c r="V197" s="9"/>
      <c r="W197" s="7">
        <v>39203</v>
      </c>
      <c r="X197" s="6" t="s">
        <v>1853</v>
      </c>
      <c r="Y197" s="6" t="s">
        <v>1669</v>
      </c>
      <c r="Z197" s="6" t="s">
        <v>1850</v>
      </c>
      <c r="AA197" s="7">
        <v>39203</v>
      </c>
      <c r="AB197" s="8">
        <v>-122.39009299999999</v>
      </c>
      <c r="AC197" s="8">
        <v>37.781143</v>
      </c>
      <c r="AD197" s="6" t="s">
        <v>61</v>
      </c>
      <c r="AE197" s="6" t="s">
        <v>74</v>
      </c>
      <c r="AF197" s="8">
        <v>74</v>
      </c>
      <c r="AG197" s="8">
        <v>0</v>
      </c>
      <c r="AH197" s="9"/>
      <c r="AI197" s="9"/>
      <c r="AJ197" s="9"/>
      <c r="AK197" s="9"/>
      <c r="AL197" s="9"/>
      <c r="AM197" s="9"/>
      <c r="AN197" s="6" t="s">
        <v>1565</v>
      </c>
      <c r="AO197" s="9"/>
      <c r="AP197" s="9"/>
      <c r="AQ197" s="8">
        <v>-1</v>
      </c>
      <c r="AR197" s="6" t="s">
        <v>1236</v>
      </c>
      <c r="AS197" s="8">
        <v>88800</v>
      </c>
      <c r="AT197" s="6" t="s">
        <v>55</v>
      </c>
      <c r="AU197" s="6" t="s">
        <v>55</v>
      </c>
      <c r="AV197" s="6" t="s">
        <v>55</v>
      </c>
      <c r="AW197" s="6" t="s">
        <v>55</v>
      </c>
      <c r="AX197" s="6" t="s">
        <v>55</v>
      </c>
      <c r="AY197" s="6" t="s">
        <v>55</v>
      </c>
      <c r="AZ197" t="str">
        <f t="shared" si="2"/>
        <v>50-250 Units</v>
      </c>
    </row>
    <row r="198" spans="1:52">
      <c r="A198" s="8">
        <v>2034</v>
      </c>
      <c r="B198" s="6" t="s">
        <v>1854</v>
      </c>
      <c r="C198" s="6" t="s">
        <v>1855</v>
      </c>
      <c r="D198" s="6" t="s">
        <v>1565</v>
      </c>
      <c r="E198" s="6" t="s">
        <v>198</v>
      </c>
      <c r="F198" s="7">
        <v>41879</v>
      </c>
      <c r="G198" s="8">
        <v>132</v>
      </c>
      <c r="H198" s="6" t="s">
        <v>1856</v>
      </c>
      <c r="I198" s="6" t="s">
        <v>1857</v>
      </c>
      <c r="J198" s="6" t="s">
        <v>57</v>
      </c>
      <c r="K198" s="6" t="s">
        <v>1706</v>
      </c>
      <c r="L198" s="8">
        <v>632</v>
      </c>
      <c r="M198" s="8">
        <v>49500</v>
      </c>
      <c r="N198" s="8">
        <v>0</v>
      </c>
      <c r="O198" s="8">
        <v>0</v>
      </c>
      <c r="P198" s="8">
        <v>0</v>
      </c>
      <c r="Q198" s="8">
        <v>0</v>
      </c>
      <c r="R198" s="8">
        <v>0</v>
      </c>
      <c r="S198" s="8">
        <v>49500</v>
      </c>
      <c r="T198" s="6" t="s">
        <v>1858</v>
      </c>
      <c r="U198" s="6" t="s">
        <v>1859</v>
      </c>
      <c r="V198" s="7">
        <v>38524</v>
      </c>
      <c r="W198" s="7">
        <v>41453</v>
      </c>
      <c r="X198" s="6" t="s">
        <v>1853</v>
      </c>
      <c r="Y198" s="6" t="s">
        <v>1669</v>
      </c>
      <c r="Z198" s="6" t="s">
        <v>1706</v>
      </c>
      <c r="AA198" s="7">
        <v>38524</v>
      </c>
      <c r="AB198" s="8">
        <v>-122.391289</v>
      </c>
      <c r="AC198" s="8">
        <v>37.778734</v>
      </c>
      <c r="AD198" s="6" t="s">
        <v>89</v>
      </c>
      <c r="AE198" s="6" t="s">
        <v>203</v>
      </c>
      <c r="AF198" s="8">
        <v>132</v>
      </c>
      <c r="AG198" s="8">
        <v>43845</v>
      </c>
      <c r="AH198" s="8">
        <v>0</v>
      </c>
      <c r="AI198" s="8">
        <v>0</v>
      </c>
      <c r="AJ198" s="8">
        <v>0</v>
      </c>
      <c r="AK198" s="8">
        <v>-5655</v>
      </c>
      <c r="AL198" s="8">
        <v>0</v>
      </c>
      <c r="AM198" s="8">
        <v>49500</v>
      </c>
      <c r="AN198" s="6" t="s">
        <v>1565</v>
      </c>
      <c r="AO198" s="9"/>
      <c r="AP198" s="9"/>
      <c r="AQ198" s="8">
        <v>-1</v>
      </c>
      <c r="AR198" s="6" t="s">
        <v>1236</v>
      </c>
      <c r="AS198" s="8">
        <v>70000</v>
      </c>
      <c r="AT198" s="6" t="s">
        <v>1860</v>
      </c>
      <c r="AU198" s="6" t="s">
        <v>1861</v>
      </c>
      <c r="AV198" s="6" t="s">
        <v>1862</v>
      </c>
      <c r="AW198" s="6" t="s">
        <v>1863</v>
      </c>
      <c r="AX198" s="6" t="s">
        <v>1864</v>
      </c>
      <c r="AY198" s="6" t="s">
        <v>1865</v>
      </c>
      <c r="AZ198" t="str">
        <f t="shared" si="2"/>
        <v>50-250 Units</v>
      </c>
    </row>
    <row r="199" spans="1:52">
      <c r="A199" s="8">
        <v>2044</v>
      </c>
      <c r="B199" s="6" t="s">
        <v>1866</v>
      </c>
      <c r="C199" s="6" t="s">
        <v>1867</v>
      </c>
      <c r="D199" s="6" t="s">
        <v>1664</v>
      </c>
      <c r="E199" s="6" t="s">
        <v>54</v>
      </c>
      <c r="F199" s="7">
        <v>40746</v>
      </c>
      <c r="G199" s="8">
        <v>15</v>
      </c>
      <c r="H199" s="6" t="s">
        <v>1868</v>
      </c>
      <c r="I199" s="6" t="s">
        <v>1869</v>
      </c>
      <c r="J199" s="6" t="s">
        <v>1783</v>
      </c>
      <c r="K199" s="6" t="s">
        <v>1870</v>
      </c>
      <c r="L199" s="8">
        <v>651</v>
      </c>
      <c r="M199" s="8">
        <v>1155</v>
      </c>
      <c r="N199" s="8">
        <v>0</v>
      </c>
      <c r="O199" s="8">
        <v>0</v>
      </c>
      <c r="P199" s="8">
        <v>0</v>
      </c>
      <c r="Q199" s="8">
        <v>0</v>
      </c>
      <c r="R199" s="8">
        <v>1155</v>
      </c>
      <c r="S199" s="8">
        <v>0</v>
      </c>
      <c r="T199" s="6" t="s">
        <v>1871</v>
      </c>
      <c r="U199" s="6" t="s">
        <v>1872</v>
      </c>
      <c r="V199" s="7">
        <v>38820</v>
      </c>
      <c r="W199" s="7">
        <v>40746</v>
      </c>
      <c r="X199" s="6" t="s">
        <v>1829</v>
      </c>
      <c r="Y199" s="6" t="s">
        <v>1830</v>
      </c>
      <c r="Z199" s="6" t="s">
        <v>1870</v>
      </c>
      <c r="AA199" s="7">
        <v>38820</v>
      </c>
      <c r="AB199" s="8">
        <v>-122.398135</v>
      </c>
      <c r="AC199" s="8">
        <v>37.766499000000003</v>
      </c>
      <c r="AD199" s="6" t="s">
        <v>89</v>
      </c>
      <c r="AE199" s="6" t="s">
        <v>54</v>
      </c>
      <c r="AF199" s="8">
        <v>15</v>
      </c>
      <c r="AG199" s="8">
        <v>1155</v>
      </c>
      <c r="AH199" s="8">
        <v>0</v>
      </c>
      <c r="AI199" s="8">
        <v>0</v>
      </c>
      <c r="AJ199" s="8">
        <v>0</v>
      </c>
      <c r="AK199" s="8">
        <v>0</v>
      </c>
      <c r="AL199" s="8">
        <v>1155</v>
      </c>
      <c r="AM199" s="8">
        <v>0</v>
      </c>
      <c r="AN199" s="6" t="s">
        <v>1664</v>
      </c>
      <c r="AO199" s="8">
        <v>2</v>
      </c>
      <c r="AP199" s="8">
        <v>2</v>
      </c>
      <c r="AQ199" s="8">
        <v>0</v>
      </c>
      <c r="AR199" s="6" t="s">
        <v>1236</v>
      </c>
      <c r="AS199" s="8">
        <v>42028</v>
      </c>
      <c r="AT199" s="6" t="s">
        <v>1873</v>
      </c>
      <c r="AU199" s="6" t="s">
        <v>1874</v>
      </c>
      <c r="AV199" s="6" t="s">
        <v>1875</v>
      </c>
      <c r="AW199" s="6" t="s">
        <v>1876</v>
      </c>
      <c r="AX199" s="6" t="s">
        <v>1877</v>
      </c>
      <c r="AY199" s="6" t="s">
        <v>1878</v>
      </c>
      <c r="AZ199" t="str">
        <f t="shared" si="2"/>
        <v>11-49 Units</v>
      </c>
    </row>
    <row r="200" spans="1:52">
      <c r="A200" s="8">
        <v>2045</v>
      </c>
      <c r="B200" s="6" t="s">
        <v>1879</v>
      </c>
      <c r="C200" s="6" t="s">
        <v>1880</v>
      </c>
      <c r="D200" s="6" t="s">
        <v>1664</v>
      </c>
      <c r="E200" s="6" t="s">
        <v>198</v>
      </c>
      <c r="F200" s="7">
        <v>41159</v>
      </c>
      <c r="G200" s="8">
        <v>385</v>
      </c>
      <c r="H200" s="6" t="s">
        <v>1881</v>
      </c>
      <c r="I200" s="6" t="s">
        <v>55</v>
      </c>
      <c r="J200" s="6" t="s">
        <v>57</v>
      </c>
      <c r="K200" s="6" t="s">
        <v>1317</v>
      </c>
      <c r="L200" s="8">
        <v>651</v>
      </c>
      <c r="M200" s="8">
        <v>0</v>
      </c>
      <c r="N200" s="8">
        <v>0</v>
      </c>
      <c r="O200" s="8">
        <v>0</v>
      </c>
      <c r="P200" s="8">
        <v>0</v>
      </c>
      <c r="Q200" s="8">
        <v>0</v>
      </c>
      <c r="R200" s="8">
        <v>0</v>
      </c>
      <c r="S200" s="8">
        <v>0</v>
      </c>
      <c r="T200" s="6" t="s">
        <v>1882</v>
      </c>
      <c r="U200" s="6" t="s">
        <v>1883</v>
      </c>
      <c r="V200" s="7">
        <v>38771</v>
      </c>
      <c r="W200" s="7">
        <v>36664</v>
      </c>
      <c r="X200" s="6" t="s">
        <v>1829</v>
      </c>
      <c r="Y200" s="6" t="s">
        <v>1830</v>
      </c>
      <c r="Z200" s="6" t="s">
        <v>1317</v>
      </c>
      <c r="AA200" s="7">
        <v>36664</v>
      </c>
      <c r="AB200" s="8">
        <v>-122.39698799999999</v>
      </c>
      <c r="AC200" s="8">
        <v>37.766489999999997</v>
      </c>
      <c r="AD200" s="6" t="s">
        <v>61</v>
      </c>
      <c r="AE200" s="6" t="s">
        <v>203</v>
      </c>
      <c r="AF200" s="8">
        <v>385</v>
      </c>
      <c r="AG200" s="8">
        <v>0</v>
      </c>
      <c r="AH200" s="8">
        <v>0</v>
      </c>
      <c r="AI200" s="8">
        <v>0</v>
      </c>
      <c r="AJ200" s="8">
        <v>0</v>
      </c>
      <c r="AK200" s="8">
        <v>0</v>
      </c>
      <c r="AL200" s="8">
        <v>0</v>
      </c>
      <c r="AM200" s="8">
        <v>0</v>
      </c>
      <c r="AN200" s="6" t="s">
        <v>1664</v>
      </c>
      <c r="AO200" s="9"/>
      <c r="AP200" s="9"/>
      <c r="AQ200" s="8">
        <v>-1</v>
      </c>
      <c r="AR200" s="6" t="s">
        <v>1236</v>
      </c>
      <c r="AS200" s="8">
        <v>506000</v>
      </c>
      <c r="AT200" s="6" t="s">
        <v>1765</v>
      </c>
      <c r="AU200" s="6" t="s">
        <v>1766</v>
      </c>
      <c r="AV200" s="6" t="s">
        <v>1767</v>
      </c>
      <c r="AW200" s="6" t="s">
        <v>1768</v>
      </c>
      <c r="AX200" s="6" t="s">
        <v>1065</v>
      </c>
      <c r="AY200" s="6" t="s">
        <v>1884</v>
      </c>
      <c r="AZ200" t="str">
        <f t="shared" si="2"/>
        <v>Above 250 Units</v>
      </c>
    </row>
    <row r="201" spans="1:52">
      <c r="A201" s="8">
        <v>2047</v>
      </c>
      <c r="B201" s="6" t="s">
        <v>1885</v>
      </c>
      <c r="C201" s="6" t="s">
        <v>1880</v>
      </c>
      <c r="D201" s="6" t="s">
        <v>1664</v>
      </c>
      <c r="E201" s="6" t="s">
        <v>198</v>
      </c>
      <c r="F201" s="7">
        <v>41159</v>
      </c>
      <c r="G201" s="8">
        <v>65</v>
      </c>
      <c r="H201" s="6" t="s">
        <v>1881</v>
      </c>
      <c r="I201" s="6" t="s">
        <v>1886</v>
      </c>
      <c r="J201" s="6" t="s">
        <v>57</v>
      </c>
      <c r="K201" s="6" t="s">
        <v>1317</v>
      </c>
      <c r="L201" s="8">
        <v>651</v>
      </c>
      <c r="M201" s="8">
        <v>26500</v>
      </c>
      <c r="N201" s="8">
        <v>0</v>
      </c>
      <c r="O201" s="8">
        <v>0</v>
      </c>
      <c r="P201" s="8">
        <v>0</v>
      </c>
      <c r="Q201" s="8">
        <v>0</v>
      </c>
      <c r="R201" s="8">
        <v>26500</v>
      </c>
      <c r="S201" s="8">
        <v>0</v>
      </c>
      <c r="T201" s="6" t="s">
        <v>1882</v>
      </c>
      <c r="U201" s="6" t="s">
        <v>1883</v>
      </c>
      <c r="V201" s="7">
        <v>38771</v>
      </c>
      <c r="W201" s="7">
        <v>40884</v>
      </c>
      <c r="X201" s="6" t="s">
        <v>1829</v>
      </c>
      <c r="Y201" s="6" t="s">
        <v>1830</v>
      </c>
      <c r="Z201" s="6" t="s">
        <v>1317</v>
      </c>
      <c r="AA201" s="7">
        <v>38771</v>
      </c>
      <c r="AB201" s="8">
        <v>-122.39698799999999</v>
      </c>
      <c r="AC201" s="8">
        <v>37.766489999999997</v>
      </c>
      <c r="AD201" s="6" t="s">
        <v>89</v>
      </c>
      <c r="AE201" s="6" t="s">
        <v>203</v>
      </c>
      <c r="AF201" s="8">
        <v>65</v>
      </c>
      <c r="AG201" s="8">
        <v>26500</v>
      </c>
      <c r="AH201" s="8">
        <v>0</v>
      </c>
      <c r="AI201" s="8">
        <v>0</v>
      </c>
      <c r="AJ201" s="8">
        <v>0</v>
      </c>
      <c r="AK201" s="8">
        <v>0</v>
      </c>
      <c r="AL201" s="8">
        <v>26500</v>
      </c>
      <c r="AM201" s="8">
        <v>0</v>
      </c>
      <c r="AN201" s="6" t="s">
        <v>1664</v>
      </c>
      <c r="AO201" s="9"/>
      <c r="AP201" s="9"/>
      <c r="AQ201" s="8">
        <v>-1</v>
      </c>
      <c r="AR201" s="6" t="s">
        <v>1236</v>
      </c>
      <c r="AS201" s="8">
        <v>506000</v>
      </c>
      <c r="AT201" s="6" t="s">
        <v>1765</v>
      </c>
      <c r="AU201" s="6" t="s">
        <v>1766</v>
      </c>
      <c r="AV201" s="6" t="s">
        <v>1767</v>
      </c>
      <c r="AW201" s="6" t="s">
        <v>1768</v>
      </c>
      <c r="AX201" s="6" t="s">
        <v>1065</v>
      </c>
      <c r="AY201" s="6" t="s">
        <v>1884</v>
      </c>
      <c r="AZ201" t="str">
        <f t="shared" si="2"/>
        <v>50-250 Units</v>
      </c>
    </row>
    <row r="202" spans="1:52">
      <c r="A202" s="8">
        <v>2052</v>
      </c>
      <c r="B202" s="6" t="s">
        <v>1887</v>
      </c>
      <c r="C202" s="6" t="s">
        <v>1888</v>
      </c>
      <c r="D202" s="6" t="s">
        <v>1664</v>
      </c>
      <c r="E202" s="6" t="s">
        <v>198</v>
      </c>
      <c r="F202" s="7">
        <v>41828</v>
      </c>
      <c r="G202" s="8">
        <v>560</v>
      </c>
      <c r="H202" s="6" t="s">
        <v>1825</v>
      </c>
      <c r="I202" s="6" t="s">
        <v>942</v>
      </c>
      <c r="J202" s="6" t="s">
        <v>57</v>
      </c>
      <c r="K202" s="6" t="s">
        <v>1317</v>
      </c>
      <c r="L202" s="8">
        <v>571</v>
      </c>
      <c r="M202" s="8">
        <v>0</v>
      </c>
      <c r="N202" s="9"/>
      <c r="O202" s="9"/>
      <c r="P202" s="9"/>
      <c r="Q202" s="9"/>
      <c r="R202" s="9"/>
      <c r="S202" s="9"/>
      <c r="T202" s="6" t="s">
        <v>1889</v>
      </c>
      <c r="U202" s="6" t="s">
        <v>1890</v>
      </c>
      <c r="V202" s="7">
        <v>41060</v>
      </c>
      <c r="W202" s="7">
        <v>41450</v>
      </c>
      <c r="X202" s="6" t="s">
        <v>1829</v>
      </c>
      <c r="Y202" s="6" t="s">
        <v>1830</v>
      </c>
      <c r="Z202" s="6" t="s">
        <v>1317</v>
      </c>
      <c r="AA202" s="7">
        <v>41060</v>
      </c>
      <c r="AB202" s="8">
        <v>-122.40386599999999</v>
      </c>
      <c r="AC202" s="8">
        <v>37.769666000000001</v>
      </c>
      <c r="AD202" s="6" t="s">
        <v>61</v>
      </c>
      <c r="AE202" s="6" t="s">
        <v>203</v>
      </c>
      <c r="AF202" s="8">
        <v>560</v>
      </c>
      <c r="AG202" s="8">
        <v>15000</v>
      </c>
      <c r="AH202" s="9"/>
      <c r="AI202" s="9"/>
      <c r="AJ202" s="9"/>
      <c r="AK202" s="9"/>
      <c r="AL202" s="8">
        <v>15000</v>
      </c>
      <c r="AM202" s="9"/>
      <c r="AN202" s="6" t="s">
        <v>1664</v>
      </c>
      <c r="AO202" s="9"/>
      <c r="AP202" s="9"/>
      <c r="AQ202" s="8">
        <v>-1</v>
      </c>
      <c r="AR202" s="6" t="s">
        <v>1236</v>
      </c>
      <c r="AS202" s="8">
        <v>680000</v>
      </c>
      <c r="AT202" s="6" t="s">
        <v>1765</v>
      </c>
      <c r="AU202" s="6" t="s">
        <v>1766</v>
      </c>
      <c r="AV202" s="6" t="s">
        <v>1767</v>
      </c>
      <c r="AW202" s="6" t="s">
        <v>1768</v>
      </c>
      <c r="AX202" s="6" t="s">
        <v>418</v>
      </c>
      <c r="AY202" s="6" t="s">
        <v>1769</v>
      </c>
      <c r="AZ202" t="str">
        <f t="shared" ref="AZ202:AZ265" si="3">IF(G202&gt;250,"Above 250 Units",IF(G202&gt;=50,"50-250 Units",IF(G202&gt;=11,"11-49 Units",IF(G202&gt;=3,"3-10 Units","1-2 Units"))))</f>
        <v>Above 250 Units</v>
      </c>
    </row>
    <row r="203" spans="1:52">
      <c r="A203" s="8">
        <v>2066</v>
      </c>
      <c r="B203" s="6" t="s">
        <v>1891</v>
      </c>
      <c r="C203" s="6" t="s">
        <v>1892</v>
      </c>
      <c r="D203" s="6" t="s">
        <v>1315</v>
      </c>
      <c r="E203" s="6" t="s">
        <v>251</v>
      </c>
      <c r="F203" s="7">
        <v>41782</v>
      </c>
      <c r="G203" s="8">
        <v>77</v>
      </c>
      <c r="H203" s="6" t="s">
        <v>1893</v>
      </c>
      <c r="I203" s="6" t="s">
        <v>1894</v>
      </c>
      <c r="J203" s="6" t="s">
        <v>57</v>
      </c>
      <c r="K203" s="6" t="s">
        <v>1317</v>
      </c>
      <c r="L203" s="8">
        <v>209</v>
      </c>
      <c r="M203" s="8">
        <v>0</v>
      </c>
      <c r="N203" s="9"/>
      <c r="O203" s="9"/>
      <c r="P203" s="9"/>
      <c r="Q203" s="9"/>
      <c r="R203" s="8">
        <v>0</v>
      </c>
      <c r="S203" s="9"/>
      <c r="T203" s="6" t="s">
        <v>1895</v>
      </c>
      <c r="U203" s="6" t="s">
        <v>1896</v>
      </c>
      <c r="V203" s="7">
        <v>41186</v>
      </c>
      <c r="W203" s="7">
        <v>41450</v>
      </c>
      <c r="X203" s="6" t="s">
        <v>1897</v>
      </c>
      <c r="Y203" s="6" t="s">
        <v>1898</v>
      </c>
      <c r="Z203" s="6" t="s">
        <v>1317</v>
      </c>
      <c r="AA203" s="7">
        <v>41186</v>
      </c>
      <c r="AB203" s="8">
        <v>-122.407532</v>
      </c>
      <c r="AC203" s="8">
        <v>37.763525000000001</v>
      </c>
      <c r="AD203" s="6" t="s">
        <v>61</v>
      </c>
      <c r="AE203" s="6" t="s">
        <v>203</v>
      </c>
      <c r="AF203" s="8">
        <v>77</v>
      </c>
      <c r="AG203" s="8">
        <v>0</v>
      </c>
      <c r="AH203" s="9"/>
      <c r="AI203" s="9"/>
      <c r="AJ203" s="9"/>
      <c r="AK203" s="9"/>
      <c r="AL203" s="8">
        <v>0</v>
      </c>
      <c r="AM203" s="9"/>
      <c r="AN203" s="6" t="s">
        <v>1315</v>
      </c>
      <c r="AO203" s="9"/>
      <c r="AP203" s="9"/>
      <c r="AQ203" s="8">
        <v>-1</v>
      </c>
      <c r="AR203" s="6" t="s">
        <v>1236</v>
      </c>
      <c r="AS203" s="8">
        <v>71137</v>
      </c>
      <c r="AT203" s="6" t="s">
        <v>1899</v>
      </c>
      <c r="AU203" s="6" t="s">
        <v>1900</v>
      </c>
      <c r="AV203" s="6" t="s">
        <v>1901</v>
      </c>
      <c r="AW203" s="6" t="s">
        <v>1902</v>
      </c>
      <c r="AX203" s="6" t="s">
        <v>742</v>
      </c>
      <c r="AY203" s="6" t="s">
        <v>1273</v>
      </c>
      <c r="AZ203" t="str">
        <f t="shared" si="3"/>
        <v>50-250 Units</v>
      </c>
    </row>
    <row r="204" spans="1:52">
      <c r="A204" s="8">
        <v>2071</v>
      </c>
      <c r="B204" s="6" t="s">
        <v>1903</v>
      </c>
      <c r="C204" s="6" t="s">
        <v>1904</v>
      </c>
      <c r="D204" s="6" t="s">
        <v>1664</v>
      </c>
      <c r="E204" s="6" t="s">
        <v>135</v>
      </c>
      <c r="F204" s="7">
        <v>40374</v>
      </c>
      <c r="G204" s="8">
        <v>41</v>
      </c>
      <c r="H204" s="6" t="s">
        <v>1905</v>
      </c>
      <c r="I204" s="6" t="s">
        <v>55</v>
      </c>
      <c r="J204" s="6" t="s">
        <v>57</v>
      </c>
      <c r="K204" s="6" t="s">
        <v>1317</v>
      </c>
      <c r="L204" s="8">
        <v>544</v>
      </c>
      <c r="M204" s="8">
        <v>4840</v>
      </c>
      <c r="N204" s="8">
        <v>0</v>
      </c>
      <c r="O204" s="8">
        <v>0</v>
      </c>
      <c r="P204" s="8">
        <v>0</v>
      </c>
      <c r="Q204" s="8">
        <v>4840</v>
      </c>
      <c r="R204" s="8">
        <v>0</v>
      </c>
      <c r="S204" s="8">
        <v>0</v>
      </c>
      <c r="T204" s="6" t="s">
        <v>1906</v>
      </c>
      <c r="U204" s="6" t="s">
        <v>55</v>
      </c>
      <c r="V204" s="7">
        <v>38708</v>
      </c>
      <c r="W204" s="9"/>
      <c r="X204" s="6" t="s">
        <v>1907</v>
      </c>
      <c r="Y204" s="6" t="s">
        <v>1908</v>
      </c>
      <c r="Z204" s="6" t="s">
        <v>1317</v>
      </c>
      <c r="AA204" s="7">
        <v>38708</v>
      </c>
      <c r="AB204" s="8">
        <v>-122.40082700000001</v>
      </c>
      <c r="AC204" s="8">
        <v>37.764760000000003</v>
      </c>
      <c r="AD204" s="6" t="s">
        <v>89</v>
      </c>
      <c r="AE204" s="6" t="s">
        <v>135</v>
      </c>
      <c r="AF204" s="8">
        <v>41</v>
      </c>
      <c r="AG204" s="8">
        <v>-13369</v>
      </c>
      <c r="AH204" s="8">
        <v>0</v>
      </c>
      <c r="AI204" s="8">
        <v>0</v>
      </c>
      <c r="AJ204" s="8">
        <v>-18209</v>
      </c>
      <c r="AK204" s="8">
        <v>4840</v>
      </c>
      <c r="AL204" s="8">
        <v>0</v>
      </c>
      <c r="AM204" s="8">
        <v>0</v>
      </c>
      <c r="AN204" s="6" t="s">
        <v>1664</v>
      </c>
      <c r="AO204" s="9"/>
      <c r="AP204" s="9"/>
      <c r="AQ204" s="8">
        <v>-1</v>
      </c>
      <c r="AR204" s="6" t="s">
        <v>1236</v>
      </c>
      <c r="AS204" s="8">
        <v>15000</v>
      </c>
      <c r="AT204" s="6" t="s">
        <v>1909</v>
      </c>
      <c r="AU204" s="6" t="s">
        <v>1910</v>
      </c>
      <c r="AV204" s="6" t="s">
        <v>1911</v>
      </c>
      <c r="AW204" s="6" t="s">
        <v>1912</v>
      </c>
      <c r="AX204" s="6" t="s">
        <v>1913</v>
      </c>
      <c r="AY204" s="6" t="s">
        <v>1914</v>
      </c>
      <c r="AZ204" t="str">
        <f t="shared" si="3"/>
        <v>11-49 Units</v>
      </c>
    </row>
    <row r="205" spans="1:52">
      <c r="A205" s="8">
        <v>2074</v>
      </c>
      <c r="B205" s="6" t="s">
        <v>1915</v>
      </c>
      <c r="C205" s="6" t="s">
        <v>1916</v>
      </c>
      <c r="D205" s="6" t="s">
        <v>1664</v>
      </c>
      <c r="E205" s="6" t="s">
        <v>198</v>
      </c>
      <c r="F205" s="7">
        <v>41857</v>
      </c>
      <c r="G205" s="8">
        <v>12</v>
      </c>
      <c r="H205" s="6" t="s">
        <v>55</v>
      </c>
      <c r="I205" s="6" t="s">
        <v>1917</v>
      </c>
      <c r="J205" s="6" t="s">
        <v>57</v>
      </c>
      <c r="K205" s="6" t="s">
        <v>1317</v>
      </c>
      <c r="L205" s="8">
        <v>214</v>
      </c>
      <c r="M205" s="8">
        <v>0</v>
      </c>
      <c r="N205" s="8">
        <v>0</v>
      </c>
      <c r="O205" s="8">
        <v>0</v>
      </c>
      <c r="P205" s="8">
        <v>0</v>
      </c>
      <c r="Q205" s="8">
        <v>0</v>
      </c>
      <c r="R205" s="8">
        <v>0</v>
      </c>
      <c r="S205" s="8">
        <v>0</v>
      </c>
      <c r="T205" s="6" t="s">
        <v>1918</v>
      </c>
      <c r="U205" s="6" t="s">
        <v>1919</v>
      </c>
      <c r="V205" s="9"/>
      <c r="W205" s="7">
        <v>38203</v>
      </c>
      <c r="X205" s="6" t="s">
        <v>117</v>
      </c>
      <c r="Y205" s="6" t="s">
        <v>118</v>
      </c>
      <c r="Z205" s="6" t="s">
        <v>1317</v>
      </c>
      <c r="AA205" s="7">
        <v>38203</v>
      </c>
      <c r="AB205" s="8">
        <v>-122.394006</v>
      </c>
      <c r="AC205" s="8">
        <v>37.764698000000003</v>
      </c>
      <c r="AD205" s="6" t="s">
        <v>61</v>
      </c>
      <c r="AE205" s="6" t="s">
        <v>203</v>
      </c>
      <c r="AF205" s="8">
        <v>12</v>
      </c>
      <c r="AG205" s="8">
        <v>0</v>
      </c>
      <c r="AH205" s="8">
        <v>0</v>
      </c>
      <c r="AI205" s="8">
        <v>0</v>
      </c>
      <c r="AJ205" s="8">
        <v>0</v>
      </c>
      <c r="AK205" s="8">
        <v>0</v>
      </c>
      <c r="AL205" s="8">
        <v>0</v>
      </c>
      <c r="AM205" s="8">
        <v>0</v>
      </c>
      <c r="AN205" s="6" t="s">
        <v>1664</v>
      </c>
      <c r="AO205" s="9"/>
      <c r="AP205" s="9"/>
      <c r="AQ205" s="8">
        <v>-1</v>
      </c>
      <c r="AR205" s="6" t="s">
        <v>1236</v>
      </c>
      <c r="AS205" s="8">
        <v>43465</v>
      </c>
      <c r="AT205" s="6" t="s">
        <v>1920</v>
      </c>
      <c r="AU205" s="6" t="s">
        <v>1921</v>
      </c>
      <c r="AV205" s="6" t="s">
        <v>206</v>
      </c>
      <c r="AW205" s="6" t="s">
        <v>1922</v>
      </c>
      <c r="AX205" s="6" t="s">
        <v>476</v>
      </c>
      <c r="AY205" s="6" t="s">
        <v>1923</v>
      </c>
      <c r="AZ205" t="str">
        <f t="shared" si="3"/>
        <v>11-49 Units</v>
      </c>
    </row>
    <row r="206" spans="1:52">
      <c r="A206" s="8">
        <v>2104</v>
      </c>
      <c r="B206" s="6" t="s">
        <v>1924</v>
      </c>
      <c r="C206" s="6" t="s">
        <v>1925</v>
      </c>
      <c r="D206" s="6" t="s">
        <v>1686</v>
      </c>
      <c r="E206" s="6" t="s">
        <v>54</v>
      </c>
      <c r="F206" s="7">
        <v>41632</v>
      </c>
      <c r="G206" s="8">
        <v>111</v>
      </c>
      <c r="H206" s="6" t="s">
        <v>1926</v>
      </c>
      <c r="I206" s="6" t="s">
        <v>1927</v>
      </c>
      <c r="J206" s="6" t="s">
        <v>57</v>
      </c>
      <c r="K206" s="6" t="s">
        <v>1317</v>
      </c>
      <c r="L206" s="8">
        <v>536</v>
      </c>
      <c r="M206" s="8">
        <v>0</v>
      </c>
      <c r="N206" s="8">
        <v>0</v>
      </c>
      <c r="O206" s="8">
        <v>0</v>
      </c>
      <c r="P206" s="8">
        <v>0</v>
      </c>
      <c r="Q206" s="8">
        <v>0</v>
      </c>
      <c r="R206" s="8">
        <v>0</v>
      </c>
      <c r="S206" s="8">
        <v>0</v>
      </c>
      <c r="T206" s="6" t="s">
        <v>1928</v>
      </c>
      <c r="U206" s="6" t="s">
        <v>1929</v>
      </c>
      <c r="V206" s="9"/>
      <c r="W206" s="7">
        <v>41632</v>
      </c>
      <c r="X206" s="6" t="s">
        <v>1897</v>
      </c>
      <c r="Y206" s="6" t="s">
        <v>1898</v>
      </c>
      <c r="Z206" s="6" t="s">
        <v>1317</v>
      </c>
      <c r="AA206" s="7">
        <v>41632</v>
      </c>
      <c r="AB206" s="8">
        <v>-122.39165010000001</v>
      </c>
      <c r="AC206" s="8">
        <v>37.762477199999999</v>
      </c>
      <c r="AD206" s="6" t="s">
        <v>61</v>
      </c>
      <c r="AE206" s="6" t="s">
        <v>54</v>
      </c>
      <c r="AF206" s="8">
        <v>111</v>
      </c>
      <c r="AG206" s="8">
        <v>0</v>
      </c>
      <c r="AH206" s="8">
        <v>0</v>
      </c>
      <c r="AI206" s="8">
        <v>0</v>
      </c>
      <c r="AJ206" s="8">
        <v>0</v>
      </c>
      <c r="AK206" s="8">
        <v>0</v>
      </c>
      <c r="AL206" s="8">
        <v>0</v>
      </c>
      <c r="AM206" s="8">
        <v>0</v>
      </c>
      <c r="AN206" s="6" t="s">
        <v>1686</v>
      </c>
      <c r="AO206" s="9"/>
      <c r="AP206" s="9"/>
      <c r="AQ206" s="8">
        <v>0</v>
      </c>
      <c r="AR206" s="6" t="s">
        <v>1236</v>
      </c>
      <c r="AS206" s="8">
        <v>1417</v>
      </c>
      <c r="AT206" s="6" t="s">
        <v>1930</v>
      </c>
      <c r="AU206" s="6" t="s">
        <v>1931</v>
      </c>
      <c r="AV206" s="6" t="s">
        <v>1932</v>
      </c>
      <c r="AW206" s="6" t="s">
        <v>1933</v>
      </c>
      <c r="AX206" s="6" t="s">
        <v>428</v>
      </c>
      <c r="AY206" s="6" t="s">
        <v>1934</v>
      </c>
      <c r="AZ206" t="str">
        <f t="shared" si="3"/>
        <v>50-250 Units</v>
      </c>
    </row>
    <row r="207" spans="1:52">
      <c r="A207" s="8">
        <v>2111</v>
      </c>
      <c r="B207" s="6" t="s">
        <v>1935</v>
      </c>
      <c r="C207" s="6" t="s">
        <v>1936</v>
      </c>
      <c r="D207" s="6" t="s">
        <v>1686</v>
      </c>
      <c r="E207" s="6" t="s">
        <v>54</v>
      </c>
      <c r="F207" s="7">
        <v>41542</v>
      </c>
      <c r="G207" s="8">
        <v>69</v>
      </c>
      <c r="H207" s="6" t="s">
        <v>1937</v>
      </c>
      <c r="I207" s="6" t="s">
        <v>1938</v>
      </c>
      <c r="J207" s="6" t="s">
        <v>57</v>
      </c>
      <c r="K207" s="6" t="s">
        <v>1317</v>
      </c>
      <c r="L207" s="8">
        <v>558</v>
      </c>
      <c r="M207" s="8">
        <v>14000</v>
      </c>
      <c r="N207" s="8">
        <v>0</v>
      </c>
      <c r="O207" s="8">
        <v>0</v>
      </c>
      <c r="P207" s="8">
        <v>0</v>
      </c>
      <c r="Q207" s="8">
        <v>0</v>
      </c>
      <c r="R207" s="8">
        <v>14000</v>
      </c>
      <c r="S207" s="8">
        <v>0</v>
      </c>
      <c r="T207" s="6" t="s">
        <v>1939</v>
      </c>
      <c r="U207" s="6" t="s">
        <v>1940</v>
      </c>
      <c r="V207" s="7">
        <v>38468</v>
      </c>
      <c r="W207" s="7">
        <v>41542</v>
      </c>
      <c r="X207" s="6" t="s">
        <v>1829</v>
      </c>
      <c r="Y207" s="6" t="s">
        <v>1830</v>
      </c>
      <c r="Z207" s="6" t="s">
        <v>1317</v>
      </c>
      <c r="AA207" s="7">
        <v>38468</v>
      </c>
      <c r="AB207" s="8">
        <v>-122.388823</v>
      </c>
      <c r="AC207" s="8">
        <v>37.760595000000002</v>
      </c>
      <c r="AD207" s="6" t="s">
        <v>89</v>
      </c>
      <c r="AE207" s="6" t="s">
        <v>54</v>
      </c>
      <c r="AF207" s="8">
        <v>69</v>
      </c>
      <c r="AG207" s="8">
        <v>14000</v>
      </c>
      <c r="AH207" s="8">
        <v>0</v>
      </c>
      <c r="AI207" s="8">
        <v>0</v>
      </c>
      <c r="AJ207" s="8">
        <v>0</v>
      </c>
      <c r="AK207" s="8">
        <v>0</v>
      </c>
      <c r="AL207" s="8">
        <v>14000</v>
      </c>
      <c r="AM207" s="8">
        <v>0</v>
      </c>
      <c r="AN207" s="6" t="s">
        <v>1686</v>
      </c>
      <c r="AO207" s="8">
        <v>11</v>
      </c>
      <c r="AP207" s="8">
        <v>11</v>
      </c>
      <c r="AQ207" s="8">
        <v>0</v>
      </c>
      <c r="AR207" s="6" t="s">
        <v>1236</v>
      </c>
      <c r="AS207" s="8">
        <v>1780</v>
      </c>
      <c r="AT207" s="6" t="s">
        <v>55</v>
      </c>
      <c r="AU207" s="6" t="s">
        <v>1941</v>
      </c>
      <c r="AV207" s="6" t="s">
        <v>1942</v>
      </c>
      <c r="AW207" s="6" t="s">
        <v>1943</v>
      </c>
      <c r="AX207" s="6" t="s">
        <v>1944</v>
      </c>
      <c r="AY207" s="6" t="s">
        <v>1945</v>
      </c>
      <c r="AZ207" t="str">
        <f t="shared" si="3"/>
        <v>50-250 Units</v>
      </c>
    </row>
    <row r="208" spans="1:52">
      <c r="A208" s="8">
        <v>2346</v>
      </c>
      <c r="B208" s="6" t="s">
        <v>1946</v>
      </c>
      <c r="C208" s="6" t="s">
        <v>1947</v>
      </c>
      <c r="D208" s="6" t="s">
        <v>1948</v>
      </c>
      <c r="E208" s="6" t="s">
        <v>65</v>
      </c>
      <c r="F208" s="7">
        <v>39919</v>
      </c>
      <c r="G208" s="8">
        <v>1</v>
      </c>
      <c r="H208" s="6" t="s">
        <v>1949</v>
      </c>
      <c r="I208" s="6" t="s">
        <v>1950</v>
      </c>
      <c r="J208" s="6" t="s">
        <v>114</v>
      </c>
      <c r="K208" s="6" t="s">
        <v>1071</v>
      </c>
      <c r="L208" s="8">
        <v>879</v>
      </c>
      <c r="M208" s="8">
        <v>0</v>
      </c>
      <c r="N208" s="8">
        <v>0</v>
      </c>
      <c r="O208" s="8">
        <v>0</v>
      </c>
      <c r="P208" s="8">
        <v>0</v>
      </c>
      <c r="Q208" s="8">
        <v>0</v>
      </c>
      <c r="R208" s="8">
        <v>0</v>
      </c>
      <c r="S208" s="8">
        <v>0</v>
      </c>
      <c r="T208" s="6" t="s">
        <v>1951</v>
      </c>
      <c r="U208" s="6" t="s">
        <v>1952</v>
      </c>
      <c r="V208" s="7">
        <v>39101</v>
      </c>
      <c r="W208" s="7">
        <v>38967</v>
      </c>
      <c r="X208" s="6" t="s">
        <v>117</v>
      </c>
      <c r="Y208" s="6" t="s">
        <v>118</v>
      </c>
      <c r="Z208" s="6" t="s">
        <v>1071</v>
      </c>
      <c r="AA208" s="7">
        <v>38967</v>
      </c>
      <c r="AB208" s="8">
        <v>-122.38934999999999</v>
      </c>
      <c r="AC208" s="8">
        <v>37.715691</v>
      </c>
      <c r="AD208" s="6" t="s">
        <v>61</v>
      </c>
      <c r="AE208" s="6" t="s">
        <v>74</v>
      </c>
      <c r="AF208" s="8">
        <v>1</v>
      </c>
      <c r="AG208" s="8">
        <v>0</v>
      </c>
      <c r="AH208" s="8">
        <v>0</v>
      </c>
      <c r="AI208" s="8">
        <v>0</v>
      </c>
      <c r="AJ208" s="8">
        <v>0</v>
      </c>
      <c r="AK208" s="8">
        <v>0</v>
      </c>
      <c r="AL208" s="8">
        <v>0</v>
      </c>
      <c r="AM208" s="8">
        <v>0</v>
      </c>
      <c r="AN208" s="6" t="s">
        <v>1948</v>
      </c>
      <c r="AO208" s="9"/>
      <c r="AP208" s="9"/>
      <c r="AQ208" s="8">
        <v>-1</v>
      </c>
      <c r="AR208" s="6" t="s">
        <v>1953</v>
      </c>
      <c r="AS208" s="8">
        <v>4500</v>
      </c>
      <c r="AT208" s="6" t="s">
        <v>1954</v>
      </c>
      <c r="AU208" s="6" t="s">
        <v>1955</v>
      </c>
      <c r="AV208" s="6" t="s">
        <v>1956</v>
      </c>
      <c r="AW208" s="6" t="s">
        <v>1957</v>
      </c>
      <c r="AX208" s="6" t="s">
        <v>1958</v>
      </c>
      <c r="AY208" s="6" t="s">
        <v>1959</v>
      </c>
      <c r="AZ208" t="str">
        <f t="shared" si="3"/>
        <v>1-2 Units</v>
      </c>
    </row>
    <row r="209" spans="1:52">
      <c r="A209" s="8">
        <v>2648</v>
      </c>
      <c r="B209" s="6" t="s">
        <v>1960</v>
      </c>
      <c r="C209" s="6" t="s">
        <v>1961</v>
      </c>
      <c r="D209" s="6" t="s">
        <v>1218</v>
      </c>
      <c r="E209" s="6" t="s">
        <v>98</v>
      </c>
      <c r="F209" s="7">
        <v>41774</v>
      </c>
      <c r="G209" s="8">
        <v>32</v>
      </c>
      <c r="H209" s="6" t="s">
        <v>1962</v>
      </c>
      <c r="I209" s="6" t="s">
        <v>55</v>
      </c>
      <c r="J209" s="6" t="s">
        <v>114</v>
      </c>
      <c r="K209" s="6" t="s">
        <v>1071</v>
      </c>
      <c r="L209" s="8">
        <v>900</v>
      </c>
      <c r="M209" s="8">
        <v>0</v>
      </c>
      <c r="N209" s="9"/>
      <c r="O209" s="8">
        <v>0</v>
      </c>
      <c r="P209" s="9"/>
      <c r="Q209" s="9"/>
      <c r="R209" s="9"/>
      <c r="S209" s="9"/>
      <c r="T209" s="6" t="s">
        <v>1963</v>
      </c>
      <c r="U209" s="6" t="s">
        <v>55</v>
      </c>
      <c r="V209" s="7">
        <v>41774</v>
      </c>
      <c r="W209" s="9"/>
      <c r="X209" s="6" t="s">
        <v>117</v>
      </c>
      <c r="Y209" s="6" t="s">
        <v>118</v>
      </c>
      <c r="Z209" s="6" t="s">
        <v>1071</v>
      </c>
      <c r="AA209" s="7">
        <v>41774</v>
      </c>
      <c r="AB209" s="8">
        <v>-122.417816</v>
      </c>
      <c r="AC209" s="8">
        <v>37.725430000000003</v>
      </c>
      <c r="AD209" s="6" t="s">
        <v>61</v>
      </c>
      <c r="AE209" s="6" t="s">
        <v>20</v>
      </c>
      <c r="AF209" s="8">
        <v>32</v>
      </c>
      <c r="AG209" s="8">
        <v>-23000</v>
      </c>
      <c r="AH209" s="8">
        <v>-23000</v>
      </c>
      <c r="AI209" s="9"/>
      <c r="AJ209" s="9"/>
      <c r="AK209" s="9"/>
      <c r="AL209" s="9"/>
      <c r="AM209" s="9"/>
      <c r="AN209" s="6" t="s">
        <v>1218</v>
      </c>
      <c r="AO209" s="9"/>
      <c r="AP209" s="9"/>
      <c r="AQ209" s="8">
        <v>0</v>
      </c>
      <c r="AR209" s="6" t="s">
        <v>55</v>
      </c>
      <c r="AS209" s="8">
        <v>106000</v>
      </c>
      <c r="AT209" s="6" t="s">
        <v>55</v>
      </c>
      <c r="AU209" s="6" t="s">
        <v>1964</v>
      </c>
      <c r="AV209" s="6" t="s">
        <v>1965</v>
      </c>
      <c r="AW209" s="6" t="s">
        <v>1966</v>
      </c>
      <c r="AX209" s="6" t="s">
        <v>1967</v>
      </c>
      <c r="AY209" s="6" t="s">
        <v>1968</v>
      </c>
      <c r="AZ209" t="str">
        <f t="shared" si="3"/>
        <v>11-49 Units</v>
      </c>
    </row>
    <row r="210" spans="1:52">
      <c r="A210" s="8">
        <v>2128</v>
      </c>
      <c r="B210" s="6" t="s">
        <v>1969</v>
      </c>
      <c r="C210" s="6" t="s">
        <v>1970</v>
      </c>
      <c r="D210" s="6" t="s">
        <v>1315</v>
      </c>
      <c r="E210" s="6" t="s">
        <v>65</v>
      </c>
      <c r="F210" s="7">
        <v>41215</v>
      </c>
      <c r="G210" s="8">
        <v>2</v>
      </c>
      <c r="H210" s="6" t="s">
        <v>55</v>
      </c>
      <c r="I210" s="6" t="s">
        <v>1971</v>
      </c>
      <c r="J210" s="6" t="s">
        <v>114</v>
      </c>
      <c r="K210" s="6" t="s">
        <v>115</v>
      </c>
      <c r="L210" s="8">
        <v>186</v>
      </c>
      <c r="M210" s="8">
        <v>0</v>
      </c>
      <c r="N210" s="9"/>
      <c r="O210" s="9"/>
      <c r="P210" s="9"/>
      <c r="Q210" s="9"/>
      <c r="R210" s="9"/>
      <c r="S210" s="9"/>
      <c r="T210" s="6" t="s">
        <v>55</v>
      </c>
      <c r="U210" s="6" t="s">
        <v>1972</v>
      </c>
      <c r="V210" s="9"/>
      <c r="W210" s="7">
        <v>40542</v>
      </c>
      <c r="X210" s="6" t="s">
        <v>117</v>
      </c>
      <c r="Y210" s="6" t="s">
        <v>118</v>
      </c>
      <c r="Z210" s="6" t="s">
        <v>115</v>
      </c>
      <c r="AA210" s="7">
        <v>40542</v>
      </c>
      <c r="AB210" s="8">
        <v>-122.411297</v>
      </c>
      <c r="AC210" s="8">
        <v>37.758215</v>
      </c>
      <c r="AD210" s="6" t="s">
        <v>61</v>
      </c>
      <c r="AE210" s="6" t="s">
        <v>74</v>
      </c>
      <c r="AF210" s="8">
        <v>2</v>
      </c>
      <c r="AG210" s="8">
        <v>-3866</v>
      </c>
      <c r="AH210" s="8">
        <v>0</v>
      </c>
      <c r="AI210" s="8">
        <v>0</v>
      </c>
      <c r="AJ210" s="8">
        <v>0</v>
      </c>
      <c r="AK210" s="8">
        <v>-3866</v>
      </c>
      <c r="AL210" s="8">
        <v>0</v>
      </c>
      <c r="AM210" s="8">
        <v>0</v>
      </c>
      <c r="AN210" s="6" t="s">
        <v>1315</v>
      </c>
      <c r="AO210" s="9"/>
      <c r="AP210" s="9"/>
      <c r="AQ210" s="8">
        <v>-1</v>
      </c>
      <c r="AR210" s="6" t="s">
        <v>1236</v>
      </c>
      <c r="AS210" s="8">
        <v>2400</v>
      </c>
      <c r="AT210" s="6" t="s">
        <v>55</v>
      </c>
      <c r="AU210" s="6" t="s">
        <v>55</v>
      </c>
      <c r="AV210" s="6" t="s">
        <v>55</v>
      </c>
      <c r="AW210" s="6" t="s">
        <v>55</v>
      </c>
      <c r="AX210" s="6" t="s">
        <v>55</v>
      </c>
      <c r="AY210" s="6" t="s">
        <v>55</v>
      </c>
      <c r="AZ210" t="str">
        <f t="shared" si="3"/>
        <v>1-2 Units</v>
      </c>
    </row>
    <row r="211" spans="1:52">
      <c r="A211" s="8">
        <v>2133</v>
      </c>
      <c r="B211" s="6" t="s">
        <v>1973</v>
      </c>
      <c r="C211" s="6" t="s">
        <v>1974</v>
      </c>
      <c r="D211" s="6" t="s">
        <v>1664</v>
      </c>
      <c r="E211" s="6" t="s">
        <v>65</v>
      </c>
      <c r="F211" s="7">
        <v>41898</v>
      </c>
      <c r="G211" s="8">
        <v>2</v>
      </c>
      <c r="H211" s="6" t="s">
        <v>1975</v>
      </c>
      <c r="I211" s="6" t="s">
        <v>1976</v>
      </c>
      <c r="J211" s="6" t="s">
        <v>114</v>
      </c>
      <c r="K211" s="6" t="s">
        <v>115</v>
      </c>
      <c r="L211" s="8">
        <v>606</v>
      </c>
      <c r="M211" s="8">
        <v>0</v>
      </c>
      <c r="N211" s="9"/>
      <c r="O211" s="9"/>
      <c r="P211" s="9"/>
      <c r="Q211" s="9"/>
      <c r="R211" s="9"/>
      <c r="S211" s="9"/>
      <c r="T211" s="6" t="s">
        <v>1977</v>
      </c>
      <c r="U211" s="6" t="s">
        <v>1978</v>
      </c>
      <c r="V211" s="7">
        <v>39730</v>
      </c>
      <c r="W211" s="7">
        <v>39591</v>
      </c>
      <c r="X211" s="6" t="s">
        <v>117</v>
      </c>
      <c r="Y211" s="6" t="s">
        <v>118</v>
      </c>
      <c r="Z211" s="6" t="s">
        <v>115</v>
      </c>
      <c r="AA211" s="7">
        <v>39591</v>
      </c>
      <c r="AB211" s="8">
        <v>-122.40316</v>
      </c>
      <c r="AC211" s="8">
        <v>37.758980999999999</v>
      </c>
      <c r="AD211" s="6" t="s">
        <v>61</v>
      </c>
      <c r="AE211" s="6" t="s">
        <v>74</v>
      </c>
      <c r="AF211" s="8">
        <v>1</v>
      </c>
      <c r="AG211" s="8">
        <v>0</v>
      </c>
      <c r="AH211" s="9"/>
      <c r="AI211" s="9"/>
      <c r="AJ211" s="9"/>
      <c r="AK211" s="9"/>
      <c r="AL211" s="9"/>
      <c r="AM211" s="9"/>
      <c r="AN211" s="6" t="s">
        <v>1664</v>
      </c>
      <c r="AO211" s="9"/>
      <c r="AP211" s="9"/>
      <c r="AQ211" s="8">
        <v>-1</v>
      </c>
      <c r="AR211" s="6" t="s">
        <v>1236</v>
      </c>
      <c r="AS211" s="8">
        <v>4700</v>
      </c>
      <c r="AT211" s="6" t="s">
        <v>1979</v>
      </c>
      <c r="AU211" s="6" t="s">
        <v>1980</v>
      </c>
      <c r="AV211" s="6" t="s">
        <v>1981</v>
      </c>
      <c r="AW211" s="6" t="s">
        <v>1982</v>
      </c>
      <c r="AX211" s="6" t="s">
        <v>194</v>
      </c>
      <c r="AY211" s="6" t="s">
        <v>1983</v>
      </c>
      <c r="AZ211" t="str">
        <f t="shared" si="3"/>
        <v>1-2 Units</v>
      </c>
    </row>
    <row r="212" spans="1:52">
      <c r="A212" s="8">
        <v>2143</v>
      </c>
      <c r="B212" s="6" t="s">
        <v>1984</v>
      </c>
      <c r="C212" s="6" t="s">
        <v>1985</v>
      </c>
      <c r="D212" s="6" t="s">
        <v>1664</v>
      </c>
      <c r="E212" s="6" t="s">
        <v>65</v>
      </c>
      <c r="F212" s="7">
        <v>40259</v>
      </c>
      <c r="G212" s="8">
        <v>2</v>
      </c>
      <c r="H212" s="6" t="s">
        <v>1986</v>
      </c>
      <c r="I212" s="6" t="s">
        <v>1987</v>
      </c>
      <c r="J212" s="6" t="s">
        <v>114</v>
      </c>
      <c r="K212" s="6" t="s">
        <v>115</v>
      </c>
      <c r="L212" s="8">
        <v>607</v>
      </c>
      <c r="M212" s="8">
        <v>0</v>
      </c>
      <c r="N212" s="8">
        <v>0</v>
      </c>
      <c r="O212" s="8">
        <v>0</v>
      </c>
      <c r="P212" s="8">
        <v>0</v>
      </c>
      <c r="Q212" s="8">
        <v>0</v>
      </c>
      <c r="R212" s="8">
        <v>0</v>
      </c>
      <c r="S212" s="8">
        <v>0</v>
      </c>
      <c r="T212" s="6" t="s">
        <v>1988</v>
      </c>
      <c r="U212" s="6" t="s">
        <v>1989</v>
      </c>
      <c r="V212" s="7">
        <v>38526</v>
      </c>
      <c r="W212" s="7">
        <v>38510</v>
      </c>
      <c r="X212" s="6" t="s">
        <v>117</v>
      </c>
      <c r="Y212" s="6" t="s">
        <v>118</v>
      </c>
      <c r="Z212" s="6" t="s">
        <v>115</v>
      </c>
      <c r="AA212" s="7">
        <v>38510</v>
      </c>
      <c r="AB212" s="8">
        <v>-122.40023600000001</v>
      </c>
      <c r="AC212" s="8">
        <v>37.759036999999999</v>
      </c>
      <c r="AD212" s="6" t="s">
        <v>61</v>
      </c>
      <c r="AE212" s="6" t="s">
        <v>74</v>
      </c>
      <c r="AF212" s="8">
        <v>2</v>
      </c>
      <c r="AG212" s="8">
        <v>0</v>
      </c>
      <c r="AH212" s="8">
        <v>0</v>
      </c>
      <c r="AI212" s="8">
        <v>0</v>
      </c>
      <c r="AJ212" s="8">
        <v>0</v>
      </c>
      <c r="AK212" s="8">
        <v>0</v>
      </c>
      <c r="AL212" s="8">
        <v>0</v>
      </c>
      <c r="AM212" s="8">
        <v>0</v>
      </c>
      <c r="AN212" s="6" t="s">
        <v>1664</v>
      </c>
      <c r="AO212" s="9"/>
      <c r="AP212" s="9"/>
      <c r="AQ212" s="8">
        <v>-1</v>
      </c>
      <c r="AR212" s="6" t="s">
        <v>1236</v>
      </c>
      <c r="AS212" s="8">
        <v>2400</v>
      </c>
      <c r="AT212" s="6" t="s">
        <v>1990</v>
      </c>
      <c r="AU212" s="6" t="s">
        <v>1991</v>
      </c>
      <c r="AV212" s="6" t="s">
        <v>1992</v>
      </c>
      <c r="AW212" s="6" t="s">
        <v>1993</v>
      </c>
      <c r="AX212" s="6" t="s">
        <v>1078</v>
      </c>
      <c r="AY212" s="6" t="s">
        <v>1994</v>
      </c>
      <c r="AZ212" t="str">
        <f t="shared" si="3"/>
        <v>1-2 Units</v>
      </c>
    </row>
    <row r="213" spans="1:52">
      <c r="A213" s="8">
        <v>2146</v>
      </c>
      <c r="B213" s="6" t="s">
        <v>1995</v>
      </c>
      <c r="C213" s="6" t="s">
        <v>1996</v>
      </c>
      <c r="D213" s="6" t="s">
        <v>1664</v>
      </c>
      <c r="E213" s="6" t="s">
        <v>54</v>
      </c>
      <c r="F213" s="7">
        <v>41681</v>
      </c>
      <c r="G213" s="8">
        <v>2</v>
      </c>
      <c r="H213" s="6" t="s">
        <v>55</v>
      </c>
      <c r="I213" s="6" t="s">
        <v>1997</v>
      </c>
      <c r="J213" s="6" t="s">
        <v>114</v>
      </c>
      <c r="K213" s="6" t="s">
        <v>115</v>
      </c>
      <c r="L213" s="8">
        <v>607</v>
      </c>
      <c r="M213" s="8">
        <v>0</v>
      </c>
      <c r="N213" s="8">
        <v>0</v>
      </c>
      <c r="O213" s="8">
        <v>0</v>
      </c>
      <c r="P213" s="8">
        <v>0</v>
      </c>
      <c r="Q213" s="8">
        <v>0</v>
      </c>
      <c r="R213" s="8">
        <v>0</v>
      </c>
      <c r="S213" s="8">
        <v>0</v>
      </c>
      <c r="T213" s="6" t="s">
        <v>55</v>
      </c>
      <c r="U213" s="6" t="s">
        <v>1998</v>
      </c>
      <c r="V213" s="9"/>
      <c r="W213" s="7">
        <v>41681</v>
      </c>
      <c r="X213" s="6" t="s">
        <v>117</v>
      </c>
      <c r="Y213" s="6" t="s">
        <v>118</v>
      </c>
      <c r="Z213" s="6" t="s">
        <v>115</v>
      </c>
      <c r="AA213" s="7">
        <v>41681</v>
      </c>
      <c r="AB213" s="8">
        <v>-122.399838</v>
      </c>
      <c r="AC213" s="8">
        <v>37.757322000000002</v>
      </c>
      <c r="AD213" s="6" t="s">
        <v>61</v>
      </c>
      <c r="AE213" s="6" t="s">
        <v>54</v>
      </c>
      <c r="AF213" s="8">
        <v>1</v>
      </c>
      <c r="AG213" s="8">
        <v>0</v>
      </c>
      <c r="AH213" s="8">
        <v>0</v>
      </c>
      <c r="AI213" s="8">
        <v>0</v>
      </c>
      <c r="AJ213" s="8">
        <v>0</v>
      </c>
      <c r="AK213" s="8">
        <v>0</v>
      </c>
      <c r="AL213" s="8">
        <v>0</v>
      </c>
      <c r="AM213" s="8">
        <v>0</v>
      </c>
      <c r="AN213" s="6" t="s">
        <v>1664</v>
      </c>
      <c r="AO213" s="9"/>
      <c r="AP213" s="9"/>
      <c r="AQ213" s="8">
        <v>0</v>
      </c>
      <c r="AR213" s="6" t="s">
        <v>1236</v>
      </c>
      <c r="AS213" s="8">
        <v>2400</v>
      </c>
      <c r="AT213" s="6" t="s">
        <v>55</v>
      </c>
      <c r="AU213" s="6" t="s">
        <v>55</v>
      </c>
      <c r="AV213" s="6" t="s">
        <v>55</v>
      </c>
      <c r="AW213" s="6" t="s">
        <v>55</v>
      </c>
      <c r="AX213" s="6" t="s">
        <v>55</v>
      </c>
      <c r="AY213" s="6" t="s">
        <v>55</v>
      </c>
      <c r="AZ213" t="str">
        <f t="shared" si="3"/>
        <v>1-2 Units</v>
      </c>
    </row>
    <row r="214" spans="1:52">
      <c r="A214" s="8">
        <v>2148</v>
      </c>
      <c r="B214" s="6" t="s">
        <v>1999</v>
      </c>
      <c r="C214" s="6" t="s">
        <v>2000</v>
      </c>
      <c r="D214" s="6" t="s">
        <v>1664</v>
      </c>
      <c r="E214" s="6" t="s">
        <v>54</v>
      </c>
      <c r="F214" s="7">
        <v>39066</v>
      </c>
      <c r="G214" s="8">
        <v>2</v>
      </c>
      <c r="H214" s="6" t="s">
        <v>2001</v>
      </c>
      <c r="I214" s="6" t="s">
        <v>2002</v>
      </c>
      <c r="J214" s="6" t="s">
        <v>114</v>
      </c>
      <c r="K214" s="6" t="s">
        <v>115</v>
      </c>
      <c r="L214" s="8">
        <v>607</v>
      </c>
      <c r="M214" s="8">
        <v>0</v>
      </c>
      <c r="N214" s="8">
        <v>0</v>
      </c>
      <c r="O214" s="8">
        <v>0</v>
      </c>
      <c r="P214" s="8">
        <v>0</v>
      </c>
      <c r="Q214" s="8">
        <v>0</v>
      </c>
      <c r="R214" s="8">
        <v>0</v>
      </c>
      <c r="S214" s="8">
        <v>0</v>
      </c>
      <c r="T214" s="6" t="s">
        <v>2003</v>
      </c>
      <c r="U214" s="6" t="s">
        <v>2004</v>
      </c>
      <c r="V214" s="7">
        <v>39065</v>
      </c>
      <c r="W214" s="7">
        <v>39066</v>
      </c>
      <c r="X214" s="6" t="s">
        <v>117</v>
      </c>
      <c r="Y214" s="6" t="s">
        <v>118</v>
      </c>
      <c r="Z214" s="6" t="s">
        <v>115</v>
      </c>
      <c r="AA214" s="7">
        <v>39065</v>
      </c>
      <c r="AB214" s="8">
        <v>-122.398869</v>
      </c>
      <c r="AC214" s="8">
        <v>37.758091999999998</v>
      </c>
      <c r="AD214" s="6" t="s">
        <v>61</v>
      </c>
      <c r="AE214" s="6" t="s">
        <v>54</v>
      </c>
      <c r="AF214" s="8">
        <v>1</v>
      </c>
      <c r="AG214" s="8">
        <v>0</v>
      </c>
      <c r="AH214" s="8">
        <v>0</v>
      </c>
      <c r="AI214" s="8">
        <v>0</v>
      </c>
      <c r="AJ214" s="8">
        <v>0</v>
      </c>
      <c r="AK214" s="8">
        <v>0</v>
      </c>
      <c r="AL214" s="8">
        <v>0</v>
      </c>
      <c r="AM214" s="8">
        <v>0</v>
      </c>
      <c r="AN214" s="6" t="s">
        <v>1664</v>
      </c>
      <c r="AO214" s="9"/>
      <c r="AP214" s="9"/>
      <c r="AQ214" s="8">
        <v>0</v>
      </c>
      <c r="AR214" s="6" t="s">
        <v>1236</v>
      </c>
      <c r="AS214" s="8">
        <v>4202</v>
      </c>
      <c r="AT214" s="6" t="s">
        <v>55</v>
      </c>
      <c r="AU214" s="6" t="s">
        <v>2005</v>
      </c>
      <c r="AV214" s="6" t="s">
        <v>2006</v>
      </c>
      <c r="AW214" s="6" t="s">
        <v>2007</v>
      </c>
      <c r="AX214" s="6" t="s">
        <v>1065</v>
      </c>
      <c r="AY214" s="6" t="s">
        <v>2008</v>
      </c>
      <c r="AZ214" t="str">
        <f t="shared" si="3"/>
        <v>1-2 Units</v>
      </c>
    </row>
    <row r="215" spans="1:52">
      <c r="A215" s="8">
        <v>2162</v>
      </c>
      <c r="B215" s="6" t="s">
        <v>2009</v>
      </c>
      <c r="C215" s="6" t="s">
        <v>2010</v>
      </c>
      <c r="D215" s="6" t="s">
        <v>1664</v>
      </c>
      <c r="E215" s="6" t="s">
        <v>135</v>
      </c>
      <c r="F215" s="7">
        <v>39836</v>
      </c>
      <c r="G215" s="8">
        <v>2</v>
      </c>
      <c r="H215" s="6" t="s">
        <v>2011</v>
      </c>
      <c r="I215" s="6" t="s">
        <v>55</v>
      </c>
      <c r="J215" s="6" t="s">
        <v>114</v>
      </c>
      <c r="K215" s="6" t="s">
        <v>115</v>
      </c>
      <c r="L215" s="8">
        <v>520</v>
      </c>
      <c r="M215" s="8">
        <v>0</v>
      </c>
      <c r="N215" s="9"/>
      <c r="O215" s="9"/>
      <c r="P215" s="9"/>
      <c r="Q215" s="9"/>
      <c r="R215" s="9"/>
      <c r="S215" s="9"/>
      <c r="T215" s="6" t="s">
        <v>2012</v>
      </c>
      <c r="U215" s="6" t="s">
        <v>55</v>
      </c>
      <c r="V215" s="7">
        <v>39777</v>
      </c>
      <c r="W215" s="9"/>
      <c r="X215" s="6" t="s">
        <v>117</v>
      </c>
      <c r="Y215" s="6" t="s">
        <v>118</v>
      </c>
      <c r="Z215" s="6" t="s">
        <v>115</v>
      </c>
      <c r="AA215" s="7">
        <v>39777</v>
      </c>
      <c r="AB215" s="8">
        <v>-122.394064</v>
      </c>
      <c r="AC215" s="8">
        <v>37.758823999999997</v>
      </c>
      <c r="AD215" s="6" t="s">
        <v>61</v>
      </c>
      <c r="AE215" s="6" t="s">
        <v>135</v>
      </c>
      <c r="AF215" s="8">
        <v>1</v>
      </c>
      <c r="AG215" s="8">
        <v>0</v>
      </c>
      <c r="AH215" s="9"/>
      <c r="AI215" s="9"/>
      <c r="AJ215" s="9"/>
      <c r="AK215" s="9"/>
      <c r="AL215" s="9"/>
      <c r="AM215" s="9"/>
      <c r="AN215" s="6" t="s">
        <v>1664</v>
      </c>
      <c r="AO215" s="9"/>
      <c r="AP215" s="9"/>
      <c r="AQ215" s="8">
        <v>-1</v>
      </c>
      <c r="AR215" s="6" t="s">
        <v>1236</v>
      </c>
      <c r="AS215" s="8">
        <v>3645</v>
      </c>
      <c r="AT215" s="6" t="s">
        <v>55</v>
      </c>
      <c r="AU215" s="6" t="s">
        <v>2013</v>
      </c>
      <c r="AV215" s="6" t="s">
        <v>2014</v>
      </c>
      <c r="AW215" s="6" t="s">
        <v>2015</v>
      </c>
      <c r="AX215" s="6" t="s">
        <v>1065</v>
      </c>
      <c r="AY215" s="6" t="s">
        <v>2016</v>
      </c>
      <c r="AZ215" t="str">
        <f t="shared" si="3"/>
        <v>1-2 Units</v>
      </c>
    </row>
    <row r="216" spans="1:52">
      <c r="A216" s="8">
        <v>2169</v>
      </c>
      <c r="B216" s="6" t="s">
        <v>2017</v>
      </c>
      <c r="C216" s="6" t="s">
        <v>2018</v>
      </c>
      <c r="D216" s="6" t="s">
        <v>1686</v>
      </c>
      <c r="E216" s="6" t="s">
        <v>54</v>
      </c>
      <c r="F216" s="7">
        <v>41767</v>
      </c>
      <c r="G216" s="8">
        <v>9</v>
      </c>
      <c r="H216" s="6" t="s">
        <v>2019</v>
      </c>
      <c r="I216" s="6" t="s">
        <v>2020</v>
      </c>
      <c r="J216" s="6" t="s">
        <v>57</v>
      </c>
      <c r="K216" s="6" t="s">
        <v>1317</v>
      </c>
      <c r="L216" s="8">
        <v>521</v>
      </c>
      <c r="M216" s="8">
        <v>475</v>
      </c>
      <c r="N216" s="9"/>
      <c r="O216" s="9"/>
      <c r="P216" s="9"/>
      <c r="Q216" s="9"/>
      <c r="R216" s="8">
        <v>475</v>
      </c>
      <c r="S216" s="9"/>
      <c r="T216" s="6" t="s">
        <v>2021</v>
      </c>
      <c r="U216" s="6" t="s">
        <v>2022</v>
      </c>
      <c r="V216" s="7">
        <v>41799</v>
      </c>
      <c r="W216" s="7">
        <v>41767</v>
      </c>
      <c r="X216" s="6" t="s">
        <v>1213</v>
      </c>
      <c r="Y216" s="6" t="s">
        <v>1214</v>
      </c>
      <c r="Z216" s="6" t="s">
        <v>1317</v>
      </c>
      <c r="AA216" s="7">
        <v>41767</v>
      </c>
      <c r="AB216" s="8">
        <v>-122.388699</v>
      </c>
      <c r="AC216" s="8">
        <v>37.758983999999998</v>
      </c>
      <c r="AD216" s="6" t="s">
        <v>89</v>
      </c>
      <c r="AE216" s="6" t="s">
        <v>54</v>
      </c>
      <c r="AF216" s="8">
        <v>9</v>
      </c>
      <c r="AG216" s="8">
        <v>475</v>
      </c>
      <c r="AH216" s="9"/>
      <c r="AI216" s="9"/>
      <c r="AJ216" s="9"/>
      <c r="AK216" s="9"/>
      <c r="AL216" s="8">
        <v>475</v>
      </c>
      <c r="AM216" s="9"/>
      <c r="AN216" s="6" t="s">
        <v>1686</v>
      </c>
      <c r="AO216" s="9"/>
      <c r="AP216" s="9"/>
      <c r="AQ216" s="8">
        <v>0</v>
      </c>
      <c r="AR216" s="6" t="s">
        <v>1236</v>
      </c>
      <c r="AS216" s="8">
        <v>3416</v>
      </c>
      <c r="AT216" s="6" t="s">
        <v>2023</v>
      </c>
      <c r="AU216" s="6" t="s">
        <v>2024</v>
      </c>
      <c r="AV216" s="6" t="s">
        <v>2025</v>
      </c>
      <c r="AW216" s="6" t="s">
        <v>2026</v>
      </c>
      <c r="AX216" s="6" t="s">
        <v>79</v>
      </c>
      <c r="AY216" s="6" t="s">
        <v>1012</v>
      </c>
      <c r="AZ216" t="str">
        <f t="shared" si="3"/>
        <v>3-10 Units</v>
      </c>
    </row>
    <row r="217" spans="1:52">
      <c r="A217" s="8">
        <v>2174</v>
      </c>
      <c r="B217" s="6" t="s">
        <v>2027</v>
      </c>
      <c r="C217" s="6" t="s">
        <v>2028</v>
      </c>
      <c r="D217" s="6" t="s">
        <v>1315</v>
      </c>
      <c r="E217" s="6" t="s">
        <v>198</v>
      </c>
      <c r="F217" s="7">
        <v>39884</v>
      </c>
      <c r="G217" s="8">
        <v>2</v>
      </c>
      <c r="H217" s="6" t="s">
        <v>55</v>
      </c>
      <c r="I217" s="6" t="s">
        <v>2029</v>
      </c>
      <c r="J217" s="6" t="s">
        <v>114</v>
      </c>
      <c r="K217" s="6" t="s">
        <v>115</v>
      </c>
      <c r="L217" s="8">
        <v>171</v>
      </c>
      <c r="M217" s="8">
        <v>0</v>
      </c>
      <c r="N217" s="8">
        <v>0</v>
      </c>
      <c r="O217" s="8">
        <v>0</v>
      </c>
      <c r="P217" s="8">
        <v>0</v>
      </c>
      <c r="Q217" s="8">
        <v>0</v>
      </c>
      <c r="R217" s="8">
        <v>0</v>
      </c>
      <c r="S217" s="8">
        <v>0</v>
      </c>
      <c r="T217" s="6" t="s">
        <v>55</v>
      </c>
      <c r="U217" s="6" t="s">
        <v>2030</v>
      </c>
      <c r="V217" s="9"/>
      <c r="W217" s="7">
        <v>38440</v>
      </c>
      <c r="X217" s="6" t="s">
        <v>117</v>
      </c>
      <c r="Y217" s="6" t="s">
        <v>118</v>
      </c>
      <c r="Z217" s="6" t="s">
        <v>115</v>
      </c>
      <c r="AA217" s="7">
        <v>38440</v>
      </c>
      <c r="AB217" s="8">
        <v>-122.40785</v>
      </c>
      <c r="AC217" s="8">
        <v>37.756912999999997</v>
      </c>
      <c r="AD217" s="6" t="s">
        <v>61</v>
      </c>
      <c r="AE217" s="6" t="s">
        <v>203</v>
      </c>
      <c r="AF217" s="8">
        <v>1</v>
      </c>
      <c r="AG217" s="8">
        <v>0</v>
      </c>
      <c r="AH217" s="8">
        <v>0</v>
      </c>
      <c r="AI217" s="8">
        <v>0</v>
      </c>
      <c r="AJ217" s="8">
        <v>0</v>
      </c>
      <c r="AK217" s="8">
        <v>0</v>
      </c>
      <c r="AL217" s="8">
        <v>0</v>
      </c>
      <c r="AM217" s="8">
        <v>0</v>
      </c>
      <c r="AN217" s="6" t="s">
        <v>1315</v>
      </c>
      <c r="AO217" s="9"/>
      <c r="AP217" s="9"/>
      <c r="AQ217" s="8">
        <v>-1</v>
      </c>
      <c r="AR217" s="6" t="s">
        <v>1236</v>
      </c>
      <c r="AS217" s="8">
        <v>2400</v>
      </c>
      <c r="AT217" s="6" t="s">
        <v>55</v>
      </c>
      <c r="AU217" s="6" t="s">
        <v>55</v>
      </c>
      <c r="AV217" s="6" t="s">
        <v>55</v>
      </c>
      <c r="AW217" s="6" t="s">
        <v>55</v>
      </c>
      <c r="AX217" s="6" t="s">
        <v>55</v>
      </c>
      <c r="AY217" s="6" t="s">
        <v>55</v>
      </c>
      <c r="AZ217" t="str">
        <f t="shared" si="3"/>
        <v>1-2 Units</v>
      </c>
    </row>
    <row r="218" spans="1:52">
      <c r="A218" s="8">
        <v>2181</v>
      </c>
      <c r="B218" s="6" t="s">
        <v>2031</v>
      </c>
      <c r="C218" s="6" t="s">
        <v>2032</v>
      </c>
      <c r="D218" s="6" t="s">
        <v>1315</v>
      </c>
      <c r="E218" s="6" t="s">
        <v>54</v>
      </c>
      <c r="F218" s="7">
        <v>41101</v>
      </c>
      <c r="G218" s="8">
        <v>4</v>
      </c>
      <c r="H218" s="6" t="s">
        <v>2033</v>
      </c>
      <c r="I218" s="6" t="s">
        <v>2034</v>
      </c>
      <c r="J218" s="6" t="s">
        <v>488</v>
      </c>
      <c r="K218" s="6" t="s">
        <v>2035</v>
      </c>
      <c r="L218" s="8">
        <v>150</v>
      </c>
      <c r="M218" s="8">
        <v>0</v>
      </c>
      <c r="N218" s="8">
        <v>0</v>
      </c>
      <c r="O218" s="8">
        <v>0</v>
      </c>
      <c r="P218" s="8">
        <v>0</v>
      </c>
      <c r="Q218" s="8">
        <v>0</v>
      </c>
      <c r="R218" s="8">
        <v>0</v>
      </c>
      <c r="S218" s="8">
        <v>0</v>
      </c>
      <c r="T218" s="6" t="s">
        <v>2036</v>
      </c>
      <c r="U218" s="6" t="s">
        <v>2037</v>
      </c>
      <c r="V218" s="7">
        <v>38939</v>
      </c>
      <c r="W218" s="7">
        <v>41101</v>
      </c>
      <c r="X218" s="6" t="s">
        <v>1213</v>
      </c>
      <c r="Y218" s="6" t="s">
        <v>1214</v>
      </c>
      <c r="Z218" s="6" t="s">
        <v>2035</v>
      </c>
      <c r="AA218" s="7">
        <v>38939</v>
      </c>
      <c r="AB218" s="8">
        <v>-122.40875699999999</v>
      </c>
      <c r="AC218" s="8">
        <v>37.752974000000002</v>
      </c>
      <c r="AD218" s="6" t="s">
        <v>61</v>
      </c>
      <c r="AE218" s="6" t="s">
        <v>54</v>
      </c>
      <c r="AF218" s="8">
        <v>3</v>
      </c>
      <c r="AG218" s="8">
        <v>0</v>
      </c>
      <c r="AH218" s="8">
        <v>0</v>
      </c>
      <c r="AI218" s="8">
        <v>0</v>
      </c>
      <c r="AJ218" s="8">
        <v>0</v>
      </c>
      <c r="AK218" s="8">
        <v>0</v>
      </c>
      <c r="AL218" s="8">
        <v>0</v>
      </c>
      <c r="AM218" s="8">
        <v>0</v>
      </c>
      <c r="AN218" s="6" t="s">
        <v>1315</v>
      </c>
      <c r="AO218" s="9"/>
      <c r="AP218" s="9"/>
      <c r="AQ218" s="8">
        <v>0</v>
      </c>
      <c r="AR218" s="6" t="s">
        <v>1236</v>
      </c>
      <c r="AS218" s="8">
        <v>7825</v>
      </c>
      <c r="AT218" s="6" t="s">
        <v>55</v>
      </c>
      <c r="AU218" s="6" t="s">
        <v>2038</v>
      </c>
      <c r="AV218" s="6" t="s">
        <v>2039</v>
      </c>
      <c r="AW218" s="6" t="s">
        <v>2040</v>
      </c>
      <c r="AX218" s="6" t="s">
        <v>2041</v>
      </c>
      <c r="AY218" s="6" t="s">
        <v>2042</v>
      </c>
      <c r="AZ218" t="str">
        <f t="shared" si="3"/>
        <v>3-10 Units</v>
      </c>
    </row>
    <row r="219" spans="1:52">
      <c r="A219" s="8">
        <v>2184</v>
      </c>
      <c r="B219" s="6" t="s">
        <v>2043</v>
      </c>
      <c r="C219" s="6" t="s">
        <v>2044</v>
      </c>
      <c r="D219" s="6" t="s">
        <v>1315</v>
      </c>
      <c r="E219" s="6" t="s">
        <v>65</v>
      </c>
      <c r="F219" s="7">
        <v>41458</v>
      </c>
      <c r="G219" s="8">
        <v>2</v>
      </c>
      <c r="H219" s="6" t="s">
        <v>2045</v>
      </c>
      <c r="I219" s="6" t="s">
        <v>2046</v>
      </c>
      <c r="J219" s="6" t="s">
        <v>114</v>
      </c>
      <c r="K219" s="6" t="s">
        <v>115</v>
      </c>
      <c r="L219" s="8">
        <v>150</v>
      </c>
      <c r="M219" s="8">
        <v>0</v>
      </c>
      <c r="N219" s="8">
        <v>0</v>
      </c>
      <c r="O219" s="8">
        <v>0</v>
      </c>
      <c r="P219" s="8">
        <v>0</v>
      </c>
      <c r="Q219" s="8">
        <v>0</v>
      </c>
      <c r="R219" s="8">
        <v>0</v>
      </c>
      <c r="S219" s="8">
        <v>0</v>
      </c>
      <c r="T219" s="6" t="s">
        <v>2047</v>
      </c>
      <c r="U219" s="6" t="s">
        <v>2048</v>
      </c>
      <c r="V219" s="7">
        <v>39506</v>
      </c>
      <c r="W219" s="7">
        <v>39370</v>
      </c>
      <c r="X219" s="6" t="s">
        <v>117</v>
      </c>
      <c r="Y219" s="6" t="s">
        <v>118</v>
      </c>
      <c r="Z219" s="6" t="s">
        <v>115</v>
      </c>
      <c r="AA219" s="7">
        <v>39370</v>
      </c>
      <c r="AB219" s="8">
        <v>-122.407517</v>
      </c>
      <c r="AC219" s="8">
        <v>37.753107999999997</v>
      </c>
      <c r="AD219" s="6" t="s">
        <v>61</v>
      </c>
      <c r="AE219" s="6" t="s">
        <v>74</v>
      </c>
      <c r="AF219" s="8">
        <v>1</v>
      </c>
      <c r="AG219" s="8">
        <v>0</v>
      </c>
      <c r="AH219" s="8">
        <v>0</v>
      </c>
      <c r="AI219" s="8">
        <v>0</v>
      </c>
      <c r="AJ219" s="8">
        <v>0</v>
      </c>
      <c r="AK219" s="8">
        <v>0</v>
      </c>
      <c r="AL219" s="8">
        <v>0</v>
      </c>
      <c r="AM219" s="8">
        <v>0</v>
      </c>
      <c r="AN219" s="6" t="s">
        <v>1315</v>
      </c>
      <c r="AO219" s="9"/>
      <c r="AP219" s="9"/>
      <c r="AQ219" s="8">
        <v>-1</v>
      </c>
      <c r="AR219" s="6" t="s">
        <v>1236</v>
      </c>
      <c r="AS219" s="8">
        <v>2400</v>
      </c>
      <c r="AT219" s="6" t="s">
        <v>128</v>
      </c>
      <c r="AU219" s="6" t="s">
        <v>129</v>
      </c>
      <c r="AV219" s="6" t="s">
        <v>130</v>
      </c>
      <c r="AW219" s="6" t="s">
        <v>131</v>
      </c>
      <c r="AX219" s="6" t="s">
        <v>108</v>
      </c>
      <c r="AY219" s="6" t="s">
        <v>132</v>
      </c>
      <c r="AZ219" t="str">
        <f t="shared" si="3"/>
        <v>1-2 Units</v>
      </c>
    </row>
    <row r="220" spans="1:52">
      <c r="A220" s="8">
        <v>2189</v>
      </c>
      <c r="B220" s="6" t="s">
        <v>2049</v>
      </c>
      <c r="C220" s="6" t="s">
        <v>2050</v>
      </c>
      <c r="D220" s="6" t="s">
        <v>1664</v>
      </c>
      <c r="E220" s="6" t="s">
        <v>135</v>
      </c>
      <c r="F220" s="7">
        <v>40010</v>
      </c>
      <c r="G220" s="8">
        <v>3</v>
      </c>
      <c r="H220" s="6" t="s">
        <v>2051</v>
      </c>
      <c r="I220" s="6" t="s">
        <v>55</v>
      </c>
      <c r="J220" s="6" t="s">
        <v>114</v>
      </c>
      <c r="K220" s="6" t="s">
        <v>225</v>
      </c>
      <c r="L220" s="8">
        <v>152</v>
      </c>
      <c r="M220" s="8">
        <v>0</v>
      </c>
      <c r="N220" s="9"/>
      <c r="O220" s="9"/>
      <c r="P220" s="9"/>
      <c r="Q220" s="9"/>
      <c r="R220" s="9"/>
      <c r="S220" s="9"/>
      <c r="T220" s="6" t="s">
        <v>2052</v>
      </c>
      <c r="U220" s="6" t="s">
        <v>2053</v>
      </c>
      <c r="V220" s="7">
        <v>39569</v>
      </c>
      <c r="W220" s="9"/>
      <c r="X220" s="6" t="s">
        <v>117</v>
      </c>
      <c r="Y220" s="6" t="s">
        <v>118</v>
      </c>
      <c r="Z220" s="6" t="s">
        <v>225</v>
      </c>
      <c r="AA220" s="7">
        <v>39569</v>
      </c>
      <c r="AB220" s="8">
        <v>-122.400218</v>
      </c>
      <c r="AC220" s="8">
        <v>37.752861000000003</v>
      </c>
      <c r="AD220" s="6" t="s">
        <v>61</v>
      </c>
      <c r="AE220" s="6" t="s">
        <v>135</v>
      </c>
      <c r="AF220" s="8">
        <v>2</v>
      </c>
      <c r="AG220" s="8">
        <v>0</v>
      </c>
      <c r="AH220" s="9"/>
      <c r="AI220" s="9"/>
      <c r="AJ220" s="9"/>
      <c r="AK220" s="9"/>
      <c r="AL220" s="9"/>
      <c r="AM220" s="9"/>
      <c r="AN220" s="6" t="s">
        <v>1664</v>
      </c>
      <c r="AO220" s="9"/>
      <c r="AP220" s="9"/>
      <c r="AQ220" s="8">
        <v>-1</v>
      </c>
      <c r="AR220" s="6" t="s">
        <v>1236</v>
      </c>
      <c r="AS220" s="8">
        <v>2800</v>
      </c>
      <c r="AT220" s="6" t="s">
        <v>55</v>
      </c>
      <c r="AU220" s="6" t="s">
        <v>255</v>
      </c>
      <c r="AV220" s="6" t="s">
        <v>256</v>
      </c>
      <c r="AW220" s="6" t="s">
        <v>257</v>
      </c>
      <c r="AX220" s="6" t="s">
        <v>170</v>
      </c>
      <c r="AY220" s="6" t="s">
        <v>258</v>
      </c>
      <c r="AZ220" t="str">
        <f t="shared" si="3"/>
        <v>3-10 Units</v>
      </c>
    </row>
    <row r="221" spans="1:52">
      <c r="A221" s="8">
        <v>2191</v>
      </c>
      <c r="B221" s="6" t="s">
        <v>2054</v>
      </c>
      <c r="C221" s="6" t="s">
        <v>2055</v>
      </c>
      <c r="D221" s="6" t="s">
        <v>1664</v>
      </c>
      <c r="E221" s="6" t="s">
        <v>135</v>
      </c>
      <c r="F221" s="7">
        <v>40092</v>
      </c>
      <c r="G221" s="8">
        <v>2</v>
      </c>
      <c r="H221" s="6" t="s">
        <v>2056</v>
      </c>
      <c r="I221" s="6" t="s">
        <v>55</v>
      </c>
      <c r="J221" s="6" t="s">
        <v>114</v>
      </c>
      <c r="K221" s="6" t="s">
        <v>115</v>
      </c>
      <c r="L221" s="8">
        <v>152</v>
      </c>
      <c r="M221" s="8">
        <v>0</v>
      </c>
      <c r="N221" s="9"/>
      <c r="O221" s="9"/>
      <c r="P221" s="9"/>
      <c r="Q221" s="9"/>
      <c r="R221" s="9"/>
      <c r="S221" s="9"/>
      <c r="T221" s="6" t="s">
        <v>2057</v>
      </c>
      <c r="U221" s="6" t="s">
        <v>55</v>
      </c>
      <c r="V221" s="7">
        <v>39653</v>
      </c>
      <c r="W221" s="9"/>
      <c r="X221" s="6" t="s">
        <v>117</v>
      </c>
      <c r="Y221" s="6" t="s">
        <v>118</v>
      </c>
      <c r="Z221" s="6" t="s">
        <v>115</v>
      </c>
      <c r="AA221" s="7">
        <v>39653</v>
      </c>
      <c r="AB221" s="8">
        <v>-122.398853</v>
      </c>
      <c r="AC221" s="8">
        <v>37.754440000000002</v>
      </c>
      <c r="AD221" s="6" t="s">
        <v>61</v>
      </c>
      <c r="AE221" s="6" t="s">
        <v>135</v>
      </c>
      <c r="AF221" s="8">
        <v>1</v>
      </c>
      <c r="AG221" s="8">
        <v>0</v>
      </c>
      <c r="AH221" s="9"/>
      <c r="AI221" s="9"/>
      <c r="AJ221" s="9"/>
      <c r="AK221" s="9"/>
      <c r="AL221" s="9"/>
      <c r="AM221" s="9"/>
      <c r="AN221" s="6" t="s">
        <v>1664</v>
      </c>
      <c r="AO221" s="9"/>
      <c r="AP221" s="9"/>
      <c r="AQ221" s="8">
        <v>-1</v>
      </c>
      <c r="AR221" s="6" t="s">
        <v>1236</v>
      </c>
      <c r="AS221" s="8">
        <v>3765</v>
      </c>
      <c r="AT221" s="6" t="s">
        <v>55</v>
      </c>
      <c r="AU221" s="6" t="s">
        <v>2058</v>
      </c>
      <c r="AV221" s="6" t="s">
        <v>2059</v>
      </c>
      <c r="AW221" s="6" t="s">
        <v>2060</v>
      </c>
      <c r="AX221" s="6" t="s">
        <v>1967</v>
      </c>
      <c r="AY221" s="6" t="s">
        <v>2061</v>
      </c>
      <c r="AZ221" t="str">
        <f t="shared" si="3"/>
        <v>1-2 Units</v>
      </c>
    </row>
    <row r="222" spans="1:52">
      <c r="A222" s="8">
        <v>2194</v>
      </c>
      <c r="B222" s="6" t="s">
        <v>2062</v>
      </c>
      <c r="C222" s="6" t="s">
        <v>2063</v>
      </c>
      <c r="D222" s="6" t="s">
        <v>1664</v>
      </c>
      <c r="E222" s="6" t="s">
        <v>261</v>
      </c>
      <c r="F222" s="7">
        <v>39829</v>
      </c>
      <c r="G222" s="8">
        <v>28</v>
      </c>
      <c r="H222" s="6" t="s">
        <v>2064</v>
      </c>
      <c r="I222" s="6" t="s">
        <v>2065</v>
      </c>
      <c r="J222" s="6" t="s">
        <v>114</v>
      </c>
      <c r="K222" s="6" t="s">
        <v>225</v>
      </c>
      <c r="L222" s="8">
        <v>519</v>
      </c>
      <c r="M222" s="8">
        <v>0</v>
      </c>
      <c r="N222" s="8">
        <v>0</v>
      </c>
      <c r="O222" s="8">
        <v>0</v>
      </c>
      <c r="P222" s="8">
        <v>0</v>
      </c>
      <c r="Q222" s="8">
        <v>0</v>
      </c>
      <c r="R222" s="8">
        <v>0</v>
      </c>
      <c r="S222" s="8">
        <v>0</v>
      </c>
      <c r="T222" s="6" t="s">
        <v>2066</v>
      </c>
      <c r="U222" s="6" t="s">
        <v>2067</v>
      </c>
      <c r="V222" s="7">
        <v>39401</v>
      </c>
      <c r="W222" s="7">
        <v>39203</v>
      </c>
      <c r="X222" s="6" t="s">
        <v>117</v>
      </c>
      <c r="Y222" s="6" t="s">
        <v>118</v>
      </c>
      <c r="Z222" s="6" t="s">
        <v>225</v>
      </c>
      <c r="AA222" s="7">
        <v>39203</v>
      </c>
      <c r="AB222" s="8">
        <v>-122.393815</v>
      </c>
      <c r="AC222" s="8">
        <v>37.753143999999999</v>
      </c>
      <c r="AD222" s="6" t="s">
        <v>61</v>
      </c>
      <c r="AE222" s="6" t="s">
        <v>203</v>
      </c>
      <c r="AF222" s="8">
        <v>28</v>
      </c>
      <c r="AG222" s="8">
        <v>0</v>
      </c>
      <c r="AH222" s="8">
        <v>0</v>
      </c>
      <c r="AI222" s="8">
        <v>0</v>
      </c>
      <c r="AJ222" s="8">
        <v>0</v>
      </c>
      <c r="AK222" s="8">
        <v>0</v>
      </c>
      <c r="AL222" s="8">
        <v>0</v>
      </c>
      <c r="AM222" s="8">
        <v>0</v>
      </c>
      <c r="AN222" s="6" t="s">
        <v>1664</v>
      </c>
      <c r="AO222" s="9"/>
      <c r="AP222" s="9"/>
      <c r="AQ222" s="8">
        <v>-1</v>
      </c>
      <c r="AR222" s="6" t="s">
        <v>1236</v>
      </c>
      <c r="AS222" s="8">
        <v>33600</v>
      </c>
      <c r="AT222" s="6" t="s">
        <v>2068</v>
      </c>
      <c r="AU222" s="6" t="s">
        <v>2068</v>
      </c>
      <c r="AV222" s="6" t="s">
        <v>2069</v>
      </c>
      <c r="AW222" s="6" t="s">
        <v>2070</v>
      </c>
      <c r="AX222" s="6" t="s">
        <v>428</v>
      </c>
      <c r="AY222" s="6" t="s">
        <v>2071</v>
      </c>
      <c r="AZ222" t="str">
        <f t="shared" si="3"/>
        <v>11-49 Units</v>
      </c>
    </row>
    <row r="223" spans="1:52">
      <c r="A223" s="8">
        <v>2196</v>
      </c>
      <c r="B223" s="6" t="s">
        <v>2072</v>
      </c>
      <c r="C223" s="6" t="s">
        <v>2073</v>
      </c>
      <c r="D223" s="6" t="s">
        <v>1664</v>
      </c>
      <c r="E223" s="6" t="s">
        <v>261</v>
      </c>
      <c r="F223" s="7">
        <v>40148</v>
      </c>
      <c r="G223" s="8">
        <v>2</v>
      </c>
      <c r="H223" s="6" t="s">
        <v>2074</v>
      </c>
      <c r="I223" s="6" t="s">
        <v>2075</v>
      </c>
      <c r="J223" s="6" t="s">
        <v>114</v>
      </c>
      <c r="K223" s="6" t="s">
        <v>225</v>
      </c>
      <c r="L223" s="8">
        <v>519</v>
      </c>
      <c r="M223" s="8">
        <v>0</v>
      </c>
      <c r="N223" s="9"/>
      <c r="O223" s="9"/>
      <c r="P223" s="9"/>
      <c r="Q223" s="9"/>
      <c r="R223" s="9"/>
      <c r="S223" s="9"/>
      <c r="T223" s="6" t="s">
        <v>2076</v>
      </c>
      <c r="U223" s="6" t="s">
        <v>2077</v>
      </c>
      <c r="V223" s="7">
        <v>39280</v>
      </c>
      <c r="W223" s="7">
        <v>39203</v>
      </c>
      <c r="X223" s="6" t="s">
        <v>117</v>
      </c>
      <c r="Y223" s="6" t="s">
        <v>118</v>
      </c>
      <c r="Z223" s="6" t="s">
        <v>225</v>
      </c>
      <c r="AA223" s="7">
        <v>39203</v>
      </c>
      <c r="AB223" s="8">
        <v>-122.39385299999999</v>
      </c>
      <c r="AC223" s="8">
        <v>37.752943000000002</v>
      </c>
      <c r="AD223" s="6" t="s">
        <v>61</v>
      </c>
      <c r="AE223" s="6" t="s">
        <v>203</v>
      </c>
      <c r="AF223" s="8">
        <v>2</v>
      </c>
      <c r="AG223" s="8">
        <v>0</v>
      </c>
      <c r="AH223" s="9"/>
      <c r="AI223" s="9"/>
      <c r="AJ223" s="9"/>
      <c r="AK223" s="9"/>
      <c r="AL223" s="9"/>
      <c r="AM223" s="9"/>
      <c r="AN223" s="6" t="s">
        <v>1664</v>
      </c>
      <c r="AO223" s="9"/>
      <c r="AP223" s="9"/>
      <c r="AQ223" s="8">
        <v>-1</v>
      </c>
      <c r="AR223" s="6" t="s">
        <v>1236</v>
      </c>
      <c r="AS223" s="8">
        <v>11576</v>
      </c>
      <c r="AT223" s="6" t="s">
        <v>1269</v>
      </c>
      <c r="AU223" s="6" t="s">
        <v>1270</v>
      </c>
      <c r="AV223" s="6" t="s">
        <v>1271</v>
      </c>
      <c r="AW223" s="6" t="s">
        <v>1272</v>
      </c>
      <c r="AX223" s="6" t="s">
        <v>667</v>
      </c>
      <c r="AY223" s="6" t="s">
        <v>1273</v>
      </c>
      <c r="AZ223" t="str">
        <f t="shared" si="3"/>
        <v>1-2 Units</v>
      </c>
    </row>
    <row r="224" spans="1:52">
      <c r="A224" s="8">
        <v>2202</v>
      </c>
      <c r="B224" s="6" t="s">
        <v>2078</v>
      </c>
      <c r="C224" s="6" t="s">
        <v>2079</v>
      </c>
      <c r="D224" s="6" t="s">
        <v>1664</v>
      </c>
      <c r="E224" s="6" t="s">
        <v>54</v>
      </c>
      <c r="F224" s="7">
        <v>41515</v>
      </c>
      <c r="G224" s="8">
        <v>3</v>
      </c>
      <c r="H224" s="6" t="s">
        <v>55</v>
      </c>
      <c r="I224" s="6" t="s">
        <v>2080</v>
      </c>
      <c r="J224" s="6" t="s">
        <v>57</v>
      </c>
      <c r="K224" s="6" t="s">
        <v>1317</v>
      </c>
      <c r="L224" s="8">
        <v>519</v>
      </c>
      <c r="M224" s="8">
        <v>0</v>
      </c>
      <c r="N224" s="9"/>
      <c r="O224" s="9"/>
      <c r="P224" s="9"/>
      <c r="Q224" s="9"/>
      <c r="R224" s="9"/>
      <c r="S224" s="9"/>
      <c r="T224" s="6" t="s">
        <v>55</v>
      </c>
      <c r="U224" s="6" t="s">
        <v>2081</v>
      </c>
      <c r="V224" s="9"/>
      <c r="W224" s="7">
        <v>41515</v>
      </c>
      <c r="X224" s="6" t="s">
        <v>117</v>
      </c>
      <c r="Y224" s="6" t="s">
        <v>118</v>
      </c>
      <c r="Z224" s="6" t="s">
        <v>1317</v>
      </c>
      <c r="AA224" s="7">
        <v>41515</v>
      </c>
      <c r="AB224" s="8">
        <v>-122.393488</v>
      </c>
      <c r="AC224" s="8">
        <v>37.752659000000001</v>
      </c>
      <c r="AD224" s="6" t="s">
        <v>61</v>
      </c>
      <c r="AE224" s="6" t="s">
        <v>54</v>
      </c>
      <c r="AF224" s="8">
        <v>1</v>
      </c>
      <c r="AG224" s="8">
        <v>0</v>
      </c>
      <c r="AH224" s="9"/>
      <c r="AI224" s="9"/>
      <c r="AJ224" s="9"/>
      <c r="AK224" s="9"/>
      <c r="AL224" s="9"/>
      <c r="AM224" s="9"/>
      <c r="AN224" s="6" t="s">
        <v>1664</v>
      </c>
      <c r="AO224" s="9"/>
      <c r="AP224" s="9"/>
      <c r="AQ224" s="8">
        <v>0</v>
      </c>
      <c r="AR224" s="6" t="s">
        <v>1236</v>
      </c>
      <c r="AS224" s="8">
        <v>3600</v>
      </c>
      <c r="AT224" s="6" t="s">
        <v>55</v>
      </c>
      <c r="AU224" s="6" t="s">
        <v>55</v>
      </c>
      <c r="AV224" s="6" t="s">
        <v>55</v>
      </c>
      <c r="AW224" s="6" t="s">
        <v>55</v>
      </c>
      <c r="AX224" s="6" t="s">
        <v>55</v>
      </c>
      <c r="AY224" s="6" t="s">
        <v>55</v>
      </c>
      <c r="AZ224" t="str">
        <f t="shared" si="3"/>
        <v>3-10 Units</v>
      </c>
    </row>
    <row r="225" spans="1:52">
      <c r="A225" s="8">
        <v>2214</v>
      </c>
      <c r="B225" s="6" t="s">
        <v>2082</v>
      </c>
      <c r="C225" s="6" t="s">
        <v>2083</v>
      </c>
      <c r="D225" s="6" t="s">
        <v>1664</v>
      </c>
      <c r="E225" s="6" t="s">
        <v>54</v>
      </c>
      <c r="F225" s="7">
        <v>39162</v>
      </c>
      <c r="G225" s="8">
        <v>3</v>
      </c>
      <c r="H225" s="6" t="s">
        <v>2084</v>
      </c>
      <c r="I225" s="6" t="s">
        <v>2085</v>
      </c>
      <c r="J225" s="6" t="s">
        <v>114</v>
      </c>
      <c r="K225" s="6" t="s">
        <v>225</v>
      </c>
      <c r="L225" s="8">
        <v>148</v>
      </c>
      <c r="M225" s="8">
        <v>0</v>
      </c>
      <c r="N225" s="9"/>
      <c r="O225" s="9"/>
      <c r="P225" s="9"/>
      <c r="Q225" s="9"/>
      <c r="R225" s="9"/>
      <c r="S225" s="9"/>
      <c r="T225" s="6" t="s">
        <v>2086</v>
      </c>
      <c r="U225" s="6" t="s">
        <v>2087</v>
      </c>
      <c r="V225" s="7">
        <v>39589</v>
      </c>
      <c r="W225" s="7">
        <v>39162</v>
      </c>
      <c r="X225" s="6" t="s">
        <v>117</v>
      </c>
      <c r="Y225" s="6" t="s">
        <v>118</v>
      </c>
      <c r="Z225" s="6" t="s">
        <v>225</v>
      </c>
      <c r="AA225" s="7">
        <v>39162</v>
      </c>
      <c r="AB225" s="8">
        <v>-122.40444599999999</v>
      </c>
      <c r="AC225" s="8">
        <v>37.752305</v>
      </c>
      <c r="AD225" s="6" t="s">
        <v>61</v>
      </c>
      <c r="AE225" s="6" t="s">
        <v>54</v>
      </c>
      <c r="AF225" s="8">
        <v>1</v>
      </c>
      <c r="AG225" s="8">
        <v>0</v>
      </c>
      <c r="AH225" s="9"/>
      <c r="AI225" s="9"/>
      <c r="AJ225" s="9"/>
      <c r="AK225" s="9"/>
      <c r="AL225" s="9"/>
      <c r="AM225" s="9"/>
      <c r="AN225" s="6" t="s">
        <v>1664</v>
      </c>
      <c r="AO225" s="9"/>
      <c r="AP225" s="9"/>
      <c r="AQ225" s="8">
        <v>0</v>
      </c>
      <c r="AR225" s="6" t="s">
        <v>1236</v>
      </c>
      <c r="AS225" s="8">
        <v>3600</v>
      </c>
      <c r="AT225" s="6" t="s">
        <v>1452</v>
      </c>
      <c r="AU225" s="6" t="s">
        <v>1453</v>
      </c>
      <c r="AV225" s="6" t="s">
        <v>1394</v>
      </c>
      <c r="AW225" s="6" t="s">
        <v>1454</v>
      </c>
      <c r="AX225" s="6" t="s">
        <v>301</v>
      </c>
      <c r="AY225" s="6" t="s">
        <v>1396</v>
      </c>
      <c r="AZ225" t="str">
        <f t="shared" si="3"/>
        <v>3-10 Units</v>
      </c>
    </row>
    <row r="226" spans="1:52">
      <c r="A226" s="8">
        <v>2221</v>
      </c>
      <c r="B226" s="6" t="s">
        <v>2088</v>
      </c>
      <c r="C226" s="6" t="s">
        <v>2089</v>
      </c>
      <c r="D226" s="6" t="s">
        <v>1315</v>
      </c>
      <c r="E226" s="6" t="s">
        <v>54</v>
      </c>
      <c r="F226" s="7">
        <v>39582</v>
      </c>
      <c r="G226" s="8">
        <v>2</v>
      </c>
      <c r="H226" s="6" t="s">
        <v>55</v>
      </c>
      <c r="I226" s="6" t="s">
        <v>2090</v>
      </c>
      <c r="J226" s="6" t="s">
        <v>114</v>
      </c>
      <c r="K226" s="6" t="s">
        <v>115</v>
      </c>
      <c r="L226" s="8">
        <v>134</v>
      </c>
      <c r="M226" s="8">
        <v>0</v>
      </c>
      <c r="N226" s="9"/>
      <c r="O226" s="9"/>
      <c r="P226" s="9"/>
      <c r="Q226" s="9"/>
      <c r="R226" s="9"/>
      <c r="S226" s="9"/>
      <c r="T226" s="6" t="s">
        <v>55</v>
      </c>
      <c r="U226" s="6" t="s">
        <v>2091</v>
      </c>
      <c r="V226" s="9"/>
      <c r="W226" s="7">
        <v>39582</v>
      </c>
      <c r="X226" s="6" t="s">
        <v>117</v>
      </c>
      <c r="Y226" s="6" t="s">
        <v>118</v>
      </c>
      <c r="Z226" s="6" t="s">
        <v>115</v>
      </c>
      <c r="AA226" s="7">
        <v>39582</v>
      </c>
      <c r="AB226" s="8">
        <v>-122.40966400000001</v>
      </c>
      <c r="AC226" s="8">
        <v>37.750588999999998</v>
      </c>
      <c r="AD226" s="6" t="s">
        <v>61</v>
      </c>
      <c r="AE226" s="6" t="s">
        <v>54</v>
      </c>
      <c r="AF226" s="8">
        <v>1</v>
      </c>
      <c r="AG226" s="8">
        <v>0</v>
      </c>
      <c r="AH226" s="9"/>
      <c r="AI226" s="9"/>
      <c r="AJ226" s="9"/>
      <c r="AK226" s="9"/>
      <c r="AL226" s="9"/>
      <c r="AM226" s="9"/>
      <c r="AN226" s="6" t="s">
        <v>1315</v>
      </c>
      <c r="AO226" s="9"/>
      <c r="AP226" s="9"/>
      <c r="AQ226" s="8">
        <v>0</v>
      </c>
      <c r="AR226" s="6" t="s">
        <v>1236</v>
      </c>
      <c r="AS226" s="8">
        <v>2400</v>
      </c>
      <c r="AT226" s="6" t="s">
        <v>55</v>
      </c>
      <c r="AU226" s="6" t="s">
        <v>55</v>
      </c>
      <c r="AV226" s="6" t="s">
        <v>55</v>
      </c>
      <c r="AW226" s="6" t="s">
        <v>55</v>
      </c>
      <c r="AX226" s="6" t="s">
        <v>55</v>
      </c>
      <c r="AY226" s="6" t="s">
        <v>55</v>
      </c>
      <c r="AZ226" t="str">
        <f t="shared" si="3"/>
        <v>1-2 Units</v>
      </c>
    </row>
    <row r="227" spans="1:52">
      <c r="A227" s="8">
        <v>2239</v>
      </c>
      <c r="B227" s="6" t="s">
        <v>2092</v>
      </c>
      <c r="C227" s="6" t="s">
        <v>2093</v>
      </c>
      <c r="D227" s="6" t="s">
        <v>1948</v>
      </c>
      <c r="E227" s="6" t="s">
        <v>54</v>
      </c>
      <c r="F227" s="7">
        <v>39370</v>
      </c>
      <c r="G227" s="8">
        <v>0</v>
      </c>
      <c r="H227" s="6" t="s">
        <v>55</v>
      </c>
      <c r="I227" s="6" t="s">
        <v>2094</v>
      </c>
      <c r="J227" s="6" t="s">
        <v>1783</v>
      </c>
      <c r="K227" s="6" t="s">
        <v>2095</v>
      </c>
      <c r="L227" s="8">
        <v>491</v>
      </c>
      <c r="M227" s="8">
        <v>88564</v>
      </c>
      <c r="N227" s="8">
        <v>88564</v>
      </c>
      <c r="O227" s="9"/>
      <c r="P227" s="9"/>
      <c r="Q227" s="8">
        <v>0</v>
      </c>
      <c r="R227" s="9"/>
      <c r="S227" s="9"/>
      <c r="T227" s="6" t="s">
        <v>55</v>
      </c>
      <c r="U227" s="6" t="s">
        <v>2096</v>
      </c>
      <c r="V227" s="9"/>
      <c r="W227" s="7">
        <v>39370</v>
      </c>
      <c r="X227" s="6" t="s">
        <v>117</v>
      </c>
      <c r="Y227" s="6" t="s">
        <v>118</v>
      </c>
      <c r="Z227" s="6" t="s">
        <v>2095</v>
      </c>
      <c r="AA227" s="7">
        <v>39370</v>
      </c>
      <c r="AB227" s="8">
        <v>-122.39003200000001</v>
      </c>
      <c r="AC227" s="8">
        <v>37.749980000000001</v>
      </c>
      <c r="AD227" s="6" t="s">
        <v>330</v>
      </c>
      <c r="AE227" s="6" t="s">
        <v>54</v>
      </c>
      <c r="AF227" s="8">
        <v>0</v>
      </c>
      <c r="AG227" s="8">
        <v>81979</v>
      </c>
      <c r="AH227" s="9"/>
      <c r="AI227" s="9"/>
      <c r="AJ227" s="8">
        <v>88564</v>
      </c>
      <c r="AK227" s="8">
        <v>-6585</v>
      </c>
      <c r="AL227" s="9"/>
      <c r="AM227" s="9"/>
      <c r="AN227" s="6" t="s">
        <v>1948</v>
      </c>
      <c r="AO227" s="9"/>
      <c r="AP227" s="9"/>
      <c r="AQ227" s="8">
        <v>0</v>
      </c>
      <c r="AR227" s="6" t="s">
        <v>1953</v>
      </c>
      <c r="AS227" s="8">
        <v>88564</v>
      </c>
      <c r="AT227" s="6" t="s">
        <v>55</v>
      </c>
      <c r="AU227" s="6" t="s">
        <v>55</v>
      </c>
      <c r="AV227" s="6" t="s">
        <v>55</v>
      </c>
      <c r="AW227" s="6" t="s">
        <v>55</v>
      </c>
      <c r="AX227" s="6" t="s">
        <v>55</v>
      </c>
      <c r="AY227" s="6" t="s">
        <v>55</v>
      </c>
      <c r="AZ227" t="str">
        <f t="shared" si="3"/>
        <v>1-2 Units</v>
      </c>
    </row>
    <row r="228" spans="1:52">
      <c r="A228" s="8">
        <v>2251</v>
      </c>
      <c r="B228" s="6" t="s">
        <v>2097</v>
      </c>
      <c r="C228" s="6" t="s">
        <v>2098</v>
      </c>
      <c r="D228" s="6" t="s">
        <v>2099</v>
      </c>
      <c r="E228" s="6" t="s">
        <v>98</v>
      </c>
      <c r="F228" s="7">
        <v>41908</v>
      </c>
      <c r="G228" s="8">
        <v>2</v>
      </c>
      <c r="H228" s="6" t="s">
        <v>2100</v>
      </c>
      <c r="I228" s="6" t="s">
        <v>55</v>
      </c>
      <c r="J228" s="6" t="s">
        <v>57</v>
      </c>
      <c r="K228" s="6" t="s">
        <v>58</v>
      </c>
      <c r="L228" s="8">
        <v>446</v>
      </c>
      <c r="M228" s="8">
        <v>0</v>
      </c>
      <c r="N228" s="9"/>
      <c r="O228" s="9"/>
      <c r="P228" s="9"/>
      <c r="Q228" s="8">
        <v>0</v>
      </c>
      <c r="R228" s="9"/>
      <c r="S228" s="9"/>
      <c r="T228" s="6" t="s">
        <v>2101</v>
      </c>
      <c r="U228" s="6" t="s">
        <v>55</v>
      </c>
      <c r="V228" s="7">
        <v>41908</v>
      </c>
      <c r="W228" s="9"/>
      <c r="X228" s="6" t="s">
        <v>117</v>
      </c>
      <c r="Y228" s="6" t="s">
        <v>118</v>
      </c>
      <c r="Z228" s="6" t="s">
        <v>58</v>
      </c>
      <c r="AA228" s="7">
        <v>41908</v>
      </c>
      <c r="AB228" s="8">
        <v>-122.375928</v>
      </c>
      <c r="AC228" s="8">
        <v>37.732278999999998</v>
      </c>
      <c r="AD228" s="6" t="s">
        <v>61</v>
      </c>
      <c r="AE228" s="6" t="s">
        <v>20</v>
      </c>
      <c r="AF228" s="8">
        <v>2</v>
      </c>
      <c r="AG228" s="8">
        <v>-6061</v>
      </c>
      <c r="AH228" s="9"/>
      <c r="AI228" s="9"/>
      <c r="AJ228" s="9"/>
      <c r="AK228" s="8">
        <v>-6061</v>
      </c>
      <c r="AL228" s="9"/>
      <c r="AM228" s="9"/>
      <c r="AN228" s="6" t="s">
        <v>2099</v>
      </c>
      <c r="AO228" s="9"/>
      <c r="AP228" s="9"/>
      <c r="AQ228" s="8">
        <v>0</v>
      </c>
      <c r="AR228" s="6" t="s">
        <v>1953</v>
      </c>
      <c r="AS228" s="8">
        <v>1672</v>
      </c>
      <c r="AT228" s="6" t="s">
        <v>2102</v>
      </c>
      <c r="AU228" s="6" t="s">
        <v>2103</v>
      </c>
      <c r="AV228" s="6" t="s">
        <v>2104</v>
      </c>
      <c r="AW228" s="6" t="s">
        <v>2105</v>
      </c>
      <c r="AX228" s="6" t="s">
        <v>2106</v>
      </c>
      <c r="AY228" s="6" t="s">
        <v>2107</v>
      </c>
      <c r="AZ228" t="str">
        <f t="shared" si="3"/>
        <v>1-2 Units</v>
      </c>
    </row>
    <row r="229" spans="1:52">
      <c r="A229" s="8">
        <v>2252</v>
      </c>
      <c r="B229" s="6" t="s">
        <v>2108</v>
      </c>
      <c r="C229" s="6" t="s">
        <v>2109</v>
      </c>
      <c r="D229" s="6" t="s">
        <v>2099</v>
      </c>
      <c r="E229" s="6" t="s">
        <v>198</v>
      </c>
      <c r="F229" s="7">
        <v>41449</v>
      </c>
      <c r="G229" s="8">
        <v>4</v>
      </c>
      <c r="H229" s="6" t="s">
        <v>2110</v>
      </c>
      <c r="I229" s="6" t="s">
        <v>2111</v>
      </c>
      <c r="J229" s="6" t="s">
        <v>57</v>
      </c>
      <c r="K229" s="6" t="s">
        <v>58</v>
      </c>
      <c r="L229" s="8">
        <v>446</v>
      </c>
      <c r="M229" s="8">
        <v>0</v>
      </c>
      <c r="N229" s="8">
        <v>0</v>
      </c>
      <c r="O229" s="8">
        <v>0</v>
      </c>
      <c r="P229" s="8">
        <v>0</v>
      </c>
      <c r="Q229" s="8">
        <v>0</v>
      </c>
      <c r="R229" s="8">
        <v>0</v>
      </c>
      <c r="S229" s="8">
        <v>0</v>
      </c>
      <c r="T229" s="6" t="s">
        <v>2112</v>
      </c>
      <c r="U229" s="6" t="s">
        <v>2113</v>
      </c>
      <c r="V229" s="7">
        <v>38327</v>
      </c>
      <c r="W229" s="7">
        <v>38043</v>
      </c>
      <c r="X229" s="6" t="s">
        <v>117</v>
      </c>
      <c r="Y229" s="6" t="s">
        <v>118</v>
      </c>
      <c r="Z229" s="6" t="s">
        <v>58</v>
      </c>
      <c r="AA229" s="7">
        <v>38043</v>
      </c>
      <c r="AB229" s="8">
        <v>-122.37538499999999</v>
      </c>
      <c r="AC229" s="8">
        <v>37.731973000000004</v>
      </c>
      <c r="AD229" s="6" t="s">
        <v>61</v>
      </c>
      <c r="AE229" s="6" t="s">
        <v>203</v>
      </c>
      <c r="AF229" s="8">
        <v>4</v>
      </c>
      <c r="AG229" s="8">
        <v>-2560</v>
      </c>
      <c r="AH229" s="8">
        <v>0</v>
      </c>
      <c r="AI229" s="8">
        <v>0</v>
      </c>
      <c r="AJ229" s="8">
        <v>0</v>
      </c>
      <c r="AK229" s="8">
        <v>-2560</v>
      </c>
      <c r="AL229" s="8">
        <v>0</v>
      </c>
      <c r="AM229" s="8">
        <v>0</v>
      </c>
      <c r="AN229" s="6" t="s">
        <v>2099</v>
      </c>
      <c r="AO229" s="9"/>
      <c r="AP229" s="9"/>
      <c r="AQ229" s="8">
        <v>-1</v>
      </c>
      <c r="AR229" s="6" t="s">
        <v>1953</v>
      </c>
      <c r="AS229" s="8">
        <v>4800</v>
      </c>
      <c r="AT229" s="6" t="s">
        <v>55</v>
      </c>
      <c r="AU229" s="6" t="s">
        <v>2114</v>
      </c>
      <c r="AV229" s="6" t="s">
        <v>2115</v>
      </c>
      <c r="AW229" s="6" t="s">
        <v>2116</v>
      </c>
      <c r="AX229" s="6" t="s">
        <v>667</v>
      </c>
      <c r="AY229" s="6" t="s">
        <v>2117</v>
      </c>
      <c r="AZ229" t="str">
        <f t="shared" si="3"/>
        <v>3-10 Units</v>
      </c>
    </row>
    <row r="230" spans="1:52">
      <c r="A230" s="8">
        <v>2289</v>
      </c>
      <c r="B230" s="6" t="s">
        <v>2118</v>
      </c>
      <c r="C230" s="6" t="s">
        <v>2119</v>
      </c>
      <c r="D230" s="6" t="s">
        <v>2120</v>
      </c>
      <c r="E230" s="6" t="s">
        <v>65</v>
      </c>
      <c r="F230" s="7">
        <v>41780</v>
      </c>
      <c r="G230" s="8">
        <v>1</v>
      </c>
      <c r="H230" s="6" t="s">
        <v>55</v>
      </c>
      <c r="I230" s="6" t="s">
        <v>1183</v>
      </c>
      <c r="J230" s="6" t="s">
        <v>114</v>
      </c>
      <c r="K230" s="6" t="s">
        <v>1071</v>
      </c>
      <c r="L230" s="8">
        <v>114</v>
      </c>
      <c r="M230" s="8">
        <v>0</v>
      </c>
      <c r="N230" s="8">
        <v>0</v>
      </c>
      <c r="O230" s="8">
        <v>0</v>
      </c>
      <c r="P230" s="8">
        <v>0</v>
      </c>
      <c r="Q230" s="8">
        <v>0</v>
      </c>
      <c r="R230" s="8">
        <v>0</v>
      </c>
      <c r="S230" s="8">
        <v>0</v>
      </c>
      <c r="T230" s="6" t="s">
        <v>55</v>
      </c>
      <c r="U230" s="6" t="s">
        <v>2121</v>
      </c>
      <c r="V230" s="9"/>
      <c r="W230" s="7">
        <v>38908</v>
      </c>
      <c r="X230" s="6" t="s">
        <v>117</v>
      </c>
      <c r="Y230" s="6" t="s">
        <v>118</v>
      </c>
      <c r="Z230" s="6" t="s">
        <v>1071</v>
      </c>
      <c r="AA230" s="7">
        <v>38908</v>
      </c>
      <c r="AB230" s="8">
        <v>-122.407352</v>
      </c>
      <c r="AC230" s="8">
        <v>37.744056999999998</v>
      </c>
      <c r="AD230" s="6" t="s">
        <v>61</v>
      </c>
      <c r="AE230" s="6" t="s">
        <v>74</v>
      </c>
      <c r="AF230" s="8">
        <v>1</v>
      </c>
      <c r="AG230" s="8">
        <v>0</v>
      </c>
      <c r="AH230" s="8">
        <v>0</v>
      </c>
      <c r="AI230" s="8">
        <v>0</v>
      </c>
      <c r="AJ230" s="8">
        <v>0</v>
      </c>
      <c r="AK230" s="8">
        <v>0</v>
      </c>
      <c r="AL230" s="8">
        <v>0</v>
      </c>
      <c r="AM230" s="8">
        <v>0</v>
      </c>
      <c r="AN230" s="6" t="s">
        <v>2120</v>
      </c>
      <c r="AO230" s="9"/>
      <c r="AP230" s="9"/>
      <c r="AQ230" s="8">
        <v>-1</v>
      </c>
      <c r="AR230" s="6" t="s">
        <v>55</v>
      </c>
      <c r="AS230" s="8">
        <v>1200</v>
      </c>
      <c r="AT230" s="6" t="s">
        <v>55</v>
      </c>
      <c r="AU230" s="6" t="s">
        <v>55</v>
      </c>
      <c r="AV230" s="6" t="s">
        <v>55</v>
      </c>
      <c r="AW230" s="6" t="s">
        <v>55</v>
      </c>
      <c r="AX230" s="6" t="s">
        <v>55</v>
      </c>
      <c r="AY230" s="6" t="s">
        <v>55</v>
      </c>
      <c r="AZ230" t="str">
        <f t="shared" si="3"/>
        <v>1-2 Units</v>
      </c>
    </row>
    <row r="231" spans="1:52">
      <c r="A231" s="8">
        <v>2312</v>
      </c>
      <c r="B231" s="6" t="s">
        <v>2122</v>
      </c>
      <c r="C231" s="6" t="s">
        <v>2123</v>
      </c>
      <c r="D231" s="6" t="s">
        <v>1948</v>
      </c>
      <c r="E231" s="6" t="s">
        <v>54</v>
      </c>
      <c r="F231" s="7">
        <v>39652</v>
      </c>
      <c r="G231" s="8">
        <v>0</v>
      </c>
      <c r="H231" s="6" t="s">
        <v>55</v>
      </c>
      <c r="I231" s="6" t="s">
        <v>2124</v>
      </c>
      <c r="J231" s="6" t="s">
        <v>1783</v>
      </c>
      <c r="K231" s="6" t="s">
        <v>2125</v>
      </c>
      <c r="L231" s="8">
        <v>904</v>
      </c>
      <c r="M231" s="8">
        <v>30000</v>
      </c>
      <c r="N231" s="8">
        <v>5000</v>
      </c>
      <c r="O231" s="9"/>
      <c r="P231" s="9"/>
      <c r="Q231" s="8">
        <v>25000</v>
      </c>
      <c r="R231" s="9"/>
      <c r="S231" s="9"/>
      <c r="T231" s="6" t="s">
        <v>55</v>
      </c>
      <c r="U231" s="6" t="s">
        <v>2126</v>
      </c>
      <c r="V231" s="9"/>
      <c r="W231" s="7">
        <v>39652</v>
      </c>
      <c r="X231" s="6" t="s">
        <v>117</v>
      </c>
      <c r="Y231" s="6" t="s">
        <v>118</v>
      </c>
      <c r="Z231" s="6" t="s">
        <v>2125</v>
      </c>
      <c r="AA231" s="7">
        <v>39652</v>
      </c>
      <c r="AB231" s="8">
        <v>-122.38410399999999</v>
      </c>
      <c r="AC231" s="8">
        <v>37.726506000000001</v>
      </c>
      <c r="AD231" s="6" t="s">
        <v>2127</v>
      </c>
      <c r="AE231" s="6" t="s">
        <v>54</v>
      </c>
      <c r="AF231" s="8">
        <v>0</v>
      </c>
      <c r="AG231" s="8">
        <v>30000</v>
      </c>
      <c r="AH231" s="9"/>
      <c r="AI231" s="9"/>
      <c r="AJ231" s="8">
        <v>5000</v>
      </c>
      <c r="AK231" s="8">
        <v>25000</v>
      </c>
      <c r="AL231" s="8">
        <v>0</v>
      </c>
      <c r="AM231" s="9"/>
      <c r="AN231" s="6" t="s">
        <v>1948</v>
      </c>
      <c r="AO231" s="9"/>
      <c r="AP231" s="9"/>
      <c r="AQ231" s="8">
        <v>0</v>
      </c>
      <c r="AR231" s="6" t="s">
        <v>1953</v>
      </c>
      <c r="AS231" s="8">
        <v>30000</v>
      </c>
      <c r="AT231" s="6" t="s">
        <v>55</v>
      </c>
      <c r="AU231" s="6" t="s">
        <v>55</v>
      </c>
      <c r="AV231" s="6" t="s">
        <v>55</v>
      </c>
      <c r="AW231" s="6" t="s">
        <v>55</v>
      </c>
      <c r="AX231" s="6" t="s">
        <v>55</v>
      </c>
      <c r="AY231" s="6" t="s">
        <v>55</v>
      </c>
      <c r="AZ231" t="str">
        <f t="shared" si="3"/>
        <v>1-2 Units</v>
      </c>
    </row>
    <row r="232" spans="1:52">
      <c r="A232" s="8">
        <v>2322</v>
      </c>
      <c r="B232" s="6" t="s">
        <v>2128</v>
      </c>
      <c r="C232" s="6" t="s">
        <v>2129</v>
      </c>
      <c r="D232" s="6" t="s">
        <v>2130</v>
      </c>
      <c r="E232" s="6" t="s">
        <v>2131</v>
      </c>
      <c r="F232" s="7">
        <v>40393</v>
      </c>
      <c r="G232" s="8">
        <v>10500</v>
      </c>
      <c r="H232" s="6" t="s">
        <v>2132</v>
      </c>
      <c r="I232" s="6" t="s">
        <v>55</v>
      </c>
      <c r="J232" s="6" t="s">
        <v>238</v>
      </c>
      <c r="K232" s="6" t="s">
        <v>239</v>
      </c>
      <c r="L232" s="8">
        <v>881</v>
      </c>
      <c r="M232" s="8">
        <v>4110000</v>
      </c>
      <c r="N232" s="8">
        <v>2756250</v>
      </c>
      <c r="O232" s="8">
        <v>0</v>
      </c>
      <c r="P232" s="8">
        <v>0</v>
      </c>
      <c r="Q232" s="8">
        <v>393750</v>
      </c>
      <c r="R232" s="8">
        <v>750000</v>
      </c>
      <c r="S232" s="8">
        <v>210000</v>
      </c>
      <c r="T232" s="6" t="s">
        <v>2133</v>
      </c>
      <c r="U232" s="6" t="s">
        <v>55</v>
      </c>
      <c r="V232" s="7">
        <v>40189</v>
      </c>
      <c r="W232" s="9"/>
      <c r="X232" s="6" t="s">
        <v>242</v>
      </c>
      <c r="Y232" s="6" t="s">
        <v>55</v>
      </c>
      <c r="Z232" s="6" t="s">
        <v>239</v>
      </c>
      <c r="AA232" s="7">
        <v>40189</v>
      </c>
      <c r="AB232" s="8">
        <v>-122.381602</v>
      </c>
      <c r="AC232" s="8">
        <v>37.711469000000001</v>
      </c>
      <c r="AD232" s="6" t="s">
        <v>89</v>
      </c>
      <c r="AE232" s="6" t="s">
        <v>135</v>
      </c>
      <c r="AF232" s="8">
        <v>10237</v>
      </c>
      <c r="AG232" s="8">
        <v>4110000</v>
      </c>
      <c r="AH232" s="8">
        <v>0</v>
      </c>
      <c r="AI232" s="8">
        <v>0</v>
      </c>
      <c r="AJ232" s="8">
        <v>2756250</v>
      </c>
      <c r="AK232" s="8">
        <v>393750</v>
      </c>
      <c r="AL232" s="8">
        <v>750000</v>
      </c>
      <c r="AM232" s="8">
        <v>210000</v>
      </c>
      <c r="AN232" s="6" t="s">
        <v>2130</v>
      </c>
      <c r="AO232" s="8">
        <v>3345</v>
      </c>
      <c r="AP232" s="8">
        <v>3089</v>
      </c>
      <c r="AQ232" s="8">
        <v>-1</v>
      </c>
      <c r="AR232" s="6" t="s">
        <v>1953</v>
      </c>
      <c r="AS232" s="8">
        <v>4040000</v>
      </c>
      <c r="AT232" s="6" t="s">
        <v>2134</v>
      </c>
      <c r="AU232" s="6" t="s">
        <v>2135</v>
      </c>
      <c r="AV232" s="6" t="s">
        <v>2136</v>
      </c>
      <c r="AW232" s="6" t="s">
        <v>2137</v>
      </c>
      <c r="AX232" s="6" t="s">
        <v>79</v>
      </c>
      <c r="AY232" s="6" t="s">
        <v>2138</v>
      </c>
      <c r="AZ232" t="str">
        <f t="shared" si="3"/>
        <v>Above 250 Units</v>
      </c>
    </row>
    <row r="233" spans="1:52">
      <c r="A233" s="8">
        <v>2323</v>
      </c>
      <c r="B233" s="6" t="s">
        <v>2139</v>
      </c>
      <c r="C233" s="6" t="s">
        <v>2140</v>
      </c>
      <c r="D233" s="6" t="s">
        <v>1948</v>
      </c>
      <c r="E233" s="6" t="s">
        <v>98</v>
      </c>
      <c r="F233" s="7">
        <v>41865</v>
      </c>
      <c r="G233" s="9"/>
      <c r="H233" s="6" t="s">
        <v>2141</v>
      </c>
      <c r="I233" s="6" t="s">
        <v>55</v>
      </c>
      <c r="J233" s="6" t="s">
        <v>1783</v>
      </c>
      <c r="K233" s="6" t="s">
        <v>2095</v>
      </c>
      <c r="L233" s="8">
        <v>896</v>
      </c>
      <c r="M233" s="8">
        <v>53500</v>
      </c>
      <c r="N233" s="9"/>
      <c r="O233" s="9"/>
      <c r="P233" s="9"/>
      <c r="Q233" s="8">
        <v>53500</v>
      </c>
      <c r="R233" s="9"/>
      <c r="S233" s="9"/>
      <c r="T233" s="6" t="s">
        <v>2142</v>
      </c>
      <c r="U233" s="6" t="s">
        <v>55</v>
      </c>
      <c r="V233" s="7">
        <v>41865</v>
      </c>
      <c r="W233" s="9"/>
      <c r="X233" s="6" t="s">
        <v>117</v>
      </c>
      <c r="Y233" s="6" t="s">
        <v>118</v>
      </c>
      <c r="Z233" s="6" t="s">
        <v>2095</v>
      </c>
      <c r="AA233" s="7">
        <v>41865</v>
      </c>
      <c r="AB233" s="8">
        <v>-122.39292500000001</v>
      </c>
      <c r="AC233" s="8">
        <v>37.722549999999998</v>
      </c>
      <c r="AD233" s="6" t="s">
        <v>2127</v>
      </c>
      <c r="AE233" s="6" t="s">
        <v>20</v>
      </c>
      <c r="AF233" s="9"/>
      <c r="AG233" s="8">
        <v>528</v>
      </c>
      <c r="AH233" s="9"/>
      <c r="AI233" s="9"/>
      <c r="AJ233" s="9"/>
      <c r="AK233" s="8">
        <v>528</v>
      </c>
      <c r="AL233" s="9"/>
      <c r="AM233" s="9"/>
      <c r="AN233" s="6" t="s">
        <v>1948</v>
      </c>
      <c r="AO233" s="9"/>
      <c r="AP233" s="9"/>
      <c r="AQ233" s="8">
        <v>0</v>
      </c>
      <c r="AR233" s="6" t="s">
        <v>1953</v>
      </c>
      <c r="AS233" s="8">
        <v>53500</v>
      </c>
      <c r="AT233" s="6" t="s">
        <v>2143</v>
      </c>
      <c r="AU233" s="6" t="s">
        <v>2144</v>
      </c>
      <c r="AV233" s="6" t="s">
        <v>2145</v>
      </c>
      <c r="AW233" s="6" t="s">
        <v>2146</v>
      </c>
      <c r="AX233" s="6" t="s">
        <v>538</v>
      </c>
      <c r="AY233" s="6" t="s">
        <v>2147</v>
      </c>
      <c r="AZ233" t="str">
        <f t="shared" si="3"/>
        <v>1-2 Units</v>
      </c>
    </row>
    <row r="234" spans="1:52">
      <c r="A234" s="8">
        <v>2324</v>
      </c>
      <c r="B234" s="6" t="s">
        <v>2148</v>
      </c>
      <c r="C234" s="6" t="s">
        <v>2149</v>
      </c>
      <c r="D234" s="6" t="s">
        <v>1948</v>
      </c>
      <c r="E234" s="6" t="s">
        <v>65</v>
      </c>
      <c r="F234" s="7">
        <v>39402</v>
      </c>
      <c r="G234" s="8">
        <v>2</v>
      </c>
      <c r="H234" s="6" t="s">
        <v>55</v>
      </c>
      <c r="I234" s="6" t="s">
        <v>2150</v>
      </c>
      <c r="J234" s="6" t="s">
        <v>1783</v>
      </c>
      <c r="K234" s="6" t="s">
        <v>2125</v>
      </c>
      <c r="L234" s="8">
        <v>896</v>
      </c>
      <c r="M234" s="8">
        <v>0</v>
      </c>
      <c r="N234" s="8">
        <v>0</v>
      </c>
      <c r="O234" s="8">
        <v>0</v>
      </c>
      <c r="P234" s="8">
        <v>0</v>
      </c>
      <c r="Q234" s="8">
        <v>0</v>
      </c>
      <c r="R234" s="8">
        <v>0</v>
      </c>
      <c r="S234" s="8">
        <v>0</v>
      </c>
      <c r="T234" s="6" t="s">
        <v>55</v>
      </c>
      <c r="U234" s="6" t="s">
        <v>2151</v>
      </c>
      <c r="V234" s="9"/>
      <c r="W234" s="7">
        <v>39052</v>
      </c>
      <c r="X234" s="6" t="s">
        <v>117</v>
      </c>
      <c r="Y234" s="6" t="s">
        <v>118</v>
      </c>
      <c r="Z234" s="6" t="s">
        <v>2125</v>
      </c>
      <c r="AA234" s="7">
        <v>39052</v>
      </c>
      <c r="AB234" s="8">
        <v>-122.39299099999999</v>
      </c>
      <c r="AC234" s="8">
        <v>37.722476</v>
      </c>
      <c r="AD234" s="6" t="s">
        <v>61</v>
      </c>
      <c r="AE234" s="6" t="s">
        <v>74</v>
      </c>
      <c r="AF234" s="8">
        <v>1</v>
      </c>
      <c r="AG234" s="8">
        <v>0</v>
      </c>
      <c r="AH234" s="8">
        <v>0</v>
      </c>
      <c r="AI234" s="8">
        <v>0</v>
      </c>
      <c r="AJ234" s="8">
        <v>0</v>
      </c>
      <c r="AK234" s="8">
        <v>0</v>
      </c>
      <c r="AL234" s="8">
        <v>0</v>
      </c>
      <c r="AM234" s="8">
        <v>0</v>
      </c>
      <c r="AN234" s="6" t="s">
        <v>1948</v>
      </c>
      <c r="AO234" s="9"/>
      <c r="AP234" s="9"/>
      <c r="AQ234" s="8">
        <v>-1</v>
      </c>
      <c r="AR234" s="6" t="s">
        <v>1953</v>
      </c>
      <c r="AS234" s="8">
        <v>2400</v>
      </c>
      <c r="AT234" s="6" t="s">
        <v>55</v>
      </c>
      <c r="AU234" s="6" t="s">
        <v>55</v>
      </c>
      <c r="AV234" s="6" t="s">
        <v>55</v>
      </c>
      <c r="AW234" s="6" t="s">
        <v>55</v>
      </c>
      <c r="AX234" s="6" t="s">
        <v>55</v>
      </c>
      <c r="AY234" s="6" t="s">
        <v>55</v>
      </c>
      <c r="AZ234" t="str">
        <f t="shared" si="3"/>
        <v>1-2 Units</v>
      </c>
    </row>
    <row r="235" spans="1:52">
      <c r="A235" s="8">
        <v>2329</v>
      </c>
      <c r="B235" s="6" t="s">
        <v>2152</v>
      </c>
      <c r="C235" s="6" t="s">
        <v>2153</v>
      </c>
      <c r="D235" s="6" t="s">
        <v>1948</v>
      </c>
      <c r="E235" s="6" t="s">
        <v>251</v>
      </c>
      <c r="F235" s="7">
        <v>40486</v>
      </c>
      <c r="G235" s="8">
        <v>1</v>
      </c>
      <c r="H235" s="6" t="s">
        <v>55</v>
      </c>
      <c r="I235" s="6" t="s">
        <v>2154</v>
      </c>
      <c r="J235" s="6" t="s">
        <v>114</v>
      </c>
      <c r="K235" s="6" t="s">
        <v>1071</v>
      </c>
      <c r="L235" s="8">
        <v>890</v>
      </c>
      <c r="M235" s="8">
        <v>0</v>
      </c>
      <c r="N235" s="8">
        <v>0</v>
      </c>
      <c r="O235" s="8">
        <v>0</v>
      </c>
      <c r="P235" s="8">
        <v>0</v>
      </c>
      <c r="Q235" s="8">
        <v>0</v>
      </c>
      <c r="R235" s="8">
        <v>0</v>
      </c>
      <c r="S235" s="8">
        <v>0</v>
      </c>
      <c r="T235" s="6" t="s">
        <v>55</v>
      </c>
      <c r="U235" s="6" t="s">
        <v>2155</v>
      </c>
      <c r="V235" s="9"/>
      <c r="W235" s="7">
        <v>39014</v>
      </c>
      <c r="X235" s="6" t="s">
        <v>117</v>
      </c>
      <c r="Y235" s="6" t="s">
        <v>118</v>
      </c>
      <c r="Z235" s="6" t="s">
        <v>1071</v>
      </c>
      <c r="AA235" s="7">
        <v>39014</v>
      </c>
      <c r="AB235" s="8">
        <v>-122.389126</v>
      </c>
      <c r="AC235" s="8">
        <v>37.718952999999999</v>
      </c>
      <c r="AD235" s="6" t="s">
        <v>61</v>
      </c>
      <c r="AE235" s="6" t="s">
        <v>203</v>
      </c>
      <c r="AF235" s="8">
        <v>1</v>
      </c>
      <c r="AG235" s="8">
        <v>0</v>
      </c>
      <c r="AH235" s="8">
        <v>0</v>
      </c>
      <c r="AI235" s="8">
        <v>0</v>
      </c>
      <c r="AJ235" s="8">
        <v>0</v>
      </c>
      <c r="AK235" s="8">
        <v>0</v>
      </c>
      <c r="AL235" s="8">
        <v>0</v>
      </c>
      <c r="AM235" s="8">
        <v>0</v>
      </c>
      <c r="AN235" s="6" t="s">
        <v>1948</v>
      </c>
      <c r="AO235" s="9"/>
      <c r="AP235" s="9"/>
      <c r="AQ235" s="8">
        <v>-1</v>
      </c>
      <c r="AR235" s="6" t="s">
        <v>1953</v>
      </c>
      <c r="AS235" s="8">
        <v>1200</v>
      </c>
      <c r="AT235" s="6" t="s">
        <v>55</v>
      </c>
      <c r="AU235" s="6" t="s">
        <v>55</v>
      </c>
      <c r="AV235" s="6" t="s">
        <v>55</v>
      </c>
      <c r="AW235" s="6" t="s">
        <v>55</v>
      </c>
      <c r="AX235" s="6" t="s">
        <v>55</v>
      </c>
      <c r="AY235" s="6" t="s">
        <v>55</v>
      </c>
      <c r="AZ235" t="str">
        <f t="shared" si="3"/>
        <v>1-2 Units</v>
      </c>
    </row>
    <row r="236" spans="1:52">
      <c r="A236" s="8">
        <v>2334</v>
      </c>
      <c r="B236" s="6" t="s">
        <v>2156</v>
      </c>
      <c r="C236" s="6" t="s">
        <v>2157</v>
      </c>
      <c r="D236" s="6" t="s">
        <v>1948</v>
      </c>
      <c r="E236" s="6" t="s">
        <v>251</v>
      </c>
      <c r="F236" s="7">
        <v>41782</v>
      </c>
      <c r="G236" s="8">
        <v>1</v>
      </c>
      <c r="H236" s="6" t="s">
        <v>55</v>
      </c>
      <c r="I236" s="6" t="s">
        <v>2158</v>
      </c>
      <c r="J236" s="6" t="s">
        <v>114</v>
      </c>
      <c r="K236" s="6" t="s">
        <v>1071</v>
      </c>
      <c r="L236" s="8">
        <v>890</v>
      </c>
      <c r="M236" s="8">
        <v>0</v>
      </c>
      <c r="N236" s="8">
        <v>0</v>
      </c>
      <c r="O236" s="8">
        <v>0</v>
      </c>
      <c r="P236" s="8">
        <v>0</v>
      </c>
      <c r="Q236" s="8">
        <v>0</v>
      </c>
      <c r="R236" s="8">
        <v>0</v>
      </c>
      <c r="S236" s="8">
        <v>0</v>
      </c>
      <c r="T236" s="6" t="s">
        <v>55</v>
      </c>
      <c r="U236" s="6" t="s">
        <v>2159</v>
      </c>
      <c r="V236" s="9"/>
      <c r="W236" s="7">
        <v>38170</v>
      </c>
      <c r="X236" s="6" t="s">
        <v>117</v>
      </c>
      <c r="Y236" s="6" t="s">
        <v>118</v>
      </c>
      <c r="Z236" s="6" t="s">
        <v>1071</v>
      </c>
      <c r="AA236" s="7">
        <v>38170</v>
      </c>
      <c r="AB236" s="8">
        <v>-122.39040300000001</v>
      </c>
      <c r="AC236" s="8">
        <v>37.717782</v>
      </c>
      <c r="AD236" s="6" t="s">
        <v>61</v>
      </c>
      <c r="AE236" s="6" t="s">
        <v>203</v>
      </c>
      <c r="AF236" s="8">
        <v>1</v>
      </c>
      <c r="AG236" s="8">
        <v>0</v>
      </c>
      <c r="AH236" s="8">
        <v>0</v>
      </c>
      <c r="AI236" s="8">
        <v>0</v>
      </c>
      <c r="AJ236" s="8">
        <v>0</v>
      </c>
      <c r="AK236" s="8">
        <v>0</v>
      </c>
      <c r="AL236" s="8">
        <v>0</v>
      </c>
      <c r="AM236" s="8">
        <v>0</v>
      </c>
      <c r="AN236" s="6" t="s">
        <v>1948</v>
      </c>
      <c r="AO236" s="9"/>
      <c r="AP236" s="9"/>
      <c r="AQ236" s="8">
        <v>-1</v>
      </c>
      <c r="AR236" s="6" t="s">
        <v>1953</v>
      </c>
      <c r="AS236" s="8">
        <v>1200</v>
      </c>
      <c r="AT236" s="6" t="s">
        <v>55</v>
      </c>
      <c r="AU236" s="6" t="s">
        <v>55</v>
      </c>
      <c r="AV236" s="6" t="s">
        <v>55</v>
      </c>
      <c r="AW236" s="6" t="s">
        <v>55</v>
      </c>
      <c r="AX236" s="6" t="s">
        <v>55</v>
      </c>
      <c r="AY236" s="6" t="s">
        <v>55</v>
      </c>
      <c r="AZ236" t="str">
        <f t="shared" si="3"/>
        <v>1-2 Units</v>
      </c>
    </row>
    <row r="237" spans="1:52">
      <c r="A237" s="8">
        <v>2359</v>
      </c>
      <c r="B237" s="6" t="s">
        <v>2160</v>
      </c>
      <c r="C237" s="6" t="s">
        <v>2161</v>
      </c>
      <c r="D237" s="6" t="s">
        <v>2130</v>
      </c>
      <c r="E237" s="6" t="s">
        <v>65</v>
      </c>
      <c r="F237" s="7">
        <v>39342</v>
      </c>
      <c r="G237" s="8">
        <v>132</v>
      </c>
      <c r="H237" s="6" t="s">
        <v>2162</v>
      </c>
      <c r="I237" s="6" t="s">
        <v>2163</v>
      </c>
      <c r="J237" s="6" t="s">
        <v>114</v>
      </c>
      <c r="K237" s="6" t="s">
        <v>115</v>
      </c>
      <c r="L237" s="8">
        <v>880</v>
      </c>
      <c r="M237" s="8">
        <v>0</v>
      </c>
      <c r="N237" s="8">
        <v>0</v>
      </c>
      <c r="O237" s="8">
        <v>0</v>
      </c>
      <c r="P237" s="8">
        <v>0</v>
      </c>
      <c r="Q237" s="8">
        <v>0</v>
      </c>
      <c r="R237" s="8">
        <v>0</v>
      </c>
      <c r="S237" s="8">
        <v>0</v>
      </c>
      <c r="T237" s="6" t="s">
        <v>2164</v>
      </c>
      <c r="U237" s="6" t="s">
        <v>2165</v>
      </c>
      <c r="V237" s="7">
        <v>33288</v>
      </c>
      <c r="W237" s="7">
        <v>36477</v>
      </c>
      <c r="X237" s="6" t="s">
        <v>117</v>
      </c>
      <c r="Y237" s="6" t="s">
        <v>118</v>
      </c>
      <c r="Z237" s="6" t="s">
        <v>115</v>
      </c>
      <c r="AA237" s="7">
        <v>33288</v>
      </c>
      <c r="AB237" s="8">
        <v>-122.38678899999999</v>
      </c>
      <c r="AC237" s="8">
        <v>37.711415000000002</v>
      </c>
      <c r="AD237" s="6" t="s">
        <v>61</v>
      </c>
      <c r="AE237" s="6" t="s">
        <v>74</v>
      </c>
      <c r="AF237" s="8">
        <v>14</v>
      </c>
      <c r="AG237" s="8">
        <v>0</v>
      </c>
      <c r="AH237" s="8">
        <v>0</v>
      </c>
      <c r="AI237" s="8">
        <v>0</v>
      </c>
      <c r="AJ237" s="8">
        <v>0</v>
      </c>
      <c r="AK237" s="8">
        <v>0</v>
      </c>
      <c r="AL237" s="8">
        <v>0</v>
      </c>
      <c r="AM237" s="8">
        <v>0</v>
      </c>
      <c r="AN237" s="6" t="s">
        <v>2130</v>
      </c>
      <c r="AO237" s="9"/>
      <c r="AP237" s="9"/>
      <c r="AQ237" s="8">
        <v>-1</v>
      </c>
      <c r="AR237" s="6" t="s">
        <v>2166</v>
      </c>
      <c r="AS237" s="8">
        <v>158400</v>
      </c>
      <c r="AT237" s="6" t="s">
        <v>55</v>
      </c>
      <c r="AU237" s="6" t="s">
        <v>2167</v>
      </c>
      <c r="AV237" s="6" t="s">
        <v>2168</v>
      </c>
      <c r="AW237" s="6" t="s">
        <v>2169</v>
      </c>
      <c r="AX237" s="6" t="s">
        <v>2170</v>
      </c>
      <c r="AY237" s="6" t="s">
        <v>2171</v>
      </c>
      <c r="AZ237" t="str">
        <f t="shared" si="3"/>
        <v>50-250 Units</v>
      </c>
    </row>
    <row r="238" spans="1:52">
      <c r="A238" s="8">
        <v>2366</v>
      </c>
      <c r="B238" s="6" t="s">
        <v>2172</v>
      </c>
      <c r="C238" s="6" t="s">
        <v>2173</v>
      </c>
      <c r="D238" s="6" t="s">
        <v>2174</v>
      </c>
      <c r="E238" s="6" t="s">
        <v>261</v>
      </c>
      <c r="F238" s="7">
        <v>40140</v>
      </c>
      <c r="G238" s="8">
        <v>4</v>
      </c>
      <c r="H238" s="6" t="s">
        <v>2175</v>
      </c>
      <c r="I238" s="6" t="s">
        <v>2176</v>
      </c>
      <c r="J238" s="6" t="s">
        <v>57</v>
      </c>
      <c r="K238" s="6" t="s">
        <v>979</v>
      </c>
      <c r="L238" s="8">
        <v>875</v>
      </c>
      <c r="M238" s="8">
        <v>750</v>
      </c>
      <c r="N238" s="8">
        <v>0</v>
      </c>
      <c r="O238" s="8">
        <v>0</v>
      </c>
      <c r="P238" s="8">
        <v>0</v>
      </c>
      <c r="Q238" s="8">
        <v>0</v>
      </c>
      <c r="R238" s="8">
        <v>750</v>
      </c>
      <c r="S238" s="8">
        <v>0</v>
      </c>
      <c r="T238" s="6" t="s">
        <v>2177</v>
      </c>
      <c r="U238" s="6" t="s">
        <v>2178</v>
      </c>
      <c r="V238" s="7">
        <v>39139</v>
      </c>
      <c r="W238" s="7">
        <v>39024</v>
      </c>
      <c r="X238" s="6" t="s">
        <v>117</v>
      </c>
      <c r="Y238" s="6" t="s">
        <v>118</v>
      </c>
      <c r="Z238" s="6" t="s">
        <v>979</v>
      </c>
      <c r="AA238" s="7">
        <v>39024</v>
      </c>
      <c r="AB238" s="8">
        <v>-122.401304</v>
      </c>
      <c r="AC238" s="8">
        <v>37.712342999999997</v>
      </c>
      <c r="AD238" s="6" t="s">
        <v>89</v>
      </c>
      <c r="AE238" s="6" t="s">
        <v>203</v>
      </c>
      <c r="AF238" s="8">
        <v>4</v>
      </c>
      <c r="AG238" s="8">
        <v>-1250</v>
      </c>
      <c r="AH238" s="8">
        <v>0</v>
      </c>
      <c r="AI238" s="8">
        <v>0</v>
      </c>
      <c r="AJ238" s="8">
        <v>0</v>
      </c>
      <c r="AK238" s="8">
        <v>0</v>
      </c>
      <c r="AL238" s="8">
        <v>-1250</v>
      </c>
      <c r="AM238" s="8">
        <v>0</v>
      </c>
      <c r="AN238" s="6" t="s">
        <v>2174</v>
      </c>
      <c r="AO238" s="9"/>
      <c r="AP238" s="9"/>
      <c r="AQ238" s="8">
        <v>-1</v>
      </c>
      <c r="AR238" s="6" t="s">
        <v>2166</v>
      </c>
      <c r="AS238" s="8">
        <v>6588</v>
      </c>
      <c r="AT238" s="6" t="s">
        <v>1572</v>
      </c>
      <c r="AU238" s="6" t="s">
        <v>1573</v>
      </c>
      <c r="AV238" s="6" t="s">
        <v>1574</v>
      </c>
      <c r="AW238" s="6" t="s">
        <v>1575</v>
      </c>
      <c r="AX238" s="6" t="s">
        <v>1078</v>
      </c>
      <c r="AY238" s="6" t="s">
        <v>1576</v>
      </c>
      <c r="AZ238" t="str">
        <f t="shared" si="3"/>
        <v>3-10 Units</v>
      </c>
    </row>
    <row r="239" spans="1:52">
      <c r="A239" s="8">
        <v>2378</v>
      </c>
      <c r="B239" s="6" t="s">
        <v>2179</v>
      </c>
      <c r="C239" s="6" t="s">
        <v>2180</v>
      </c>
      <c r="D239" s="6" t="s">
        <v>2181</v>
      </c>
      <c r="E239" s="6" t="s">
        <v>198</v>
      </c>
      <c r="F239" s="7">
        <v>41831</v>
      </c>
      <c r="G239" s="8">
        <v>1</v>
      </c>
      <c r="H239" s="6" t="s">
        <v>2182</v>
      </c>
      <c r="I239" s="6" t="s">
        <v>2183</v>
      </c>
      <c r="J239" s="6" t="s">
        <v>114</v>
      </c>
      <c r="K239" s="6" t="s">
        <v>1071</v>
      </c>
      <c r="L239" s="8">
        <v>410</v>
      </c>
      <c r="M239" s="8">
        <v>0</v>
      </c>
      <c r="N239" s="9"/>
      <c r="O239" s="9"/>
      <c r="P239" s="9"/>
      <c r="Q239" s="9"/>
      <c r="R239" s="9"/>
      <c r="S239" s="9"/>
      <c r="T239" s="6" t="s">
        <v>2184</v>
      </c>
      <c r="U239" s="6" t="s">
        <v>2185</v>
      </c>
      <c r="V239" s="7">
        <v>41494</v>
      </c>
      <c r="W239" s="7">
        <v>41509</v>
      </c>
      <c r="X239" s="6" t="s">
        <v>117</v>
      </c>
      <c r="Y239" s="6" t="s">
        <v>118</v>
      </c>
      <c r="Z239" s="6" t="s">
        <v>1071</v>
      </c>
      <c r="AA239" s="7">
        <v>41494</v>
      </c>
      <c r="AB239" s="8">
        <v>-122.385023</v>
      </c>
      <c r="AC239" s="8">
        <v>37.738036000000001</v>
      </c>
      <c r="AD239" s="6" t="s">
        <v>61</v>
      </c>
      <c r="AE239" s="6" t="s">
        <v>203</v>
      </c>
      <c r="AF239" s="8">
        <v>1</v>
      </c>
      <c r="AG239" s="8">
        <v>0</v>
      </c>
      <c r="AH239" s="9"/>
      <c r="AI239" s="9"/>
      <c r="AJ239" s="9"/>
      <c r="AK239" s="9"/>
      <c r="AL239" s="9"/>
      <c r="AM239" s="9"/>
      <c r="AN239" s="6" t="s">
        <v>2181</v>
      </c>
      <c r="AO239" s="9"/>
      <c r="AP239" s="9"/>
      <c r="AQ239" s="8">
        <v>-1</v>
      </c>
      <c r="AR239" s="6" t="s">
        <v>1953</v>
      </c>
      <c r="AS239" s="8">
        <v>2198</v>
      </c>
      <c r="AT239" s="6" t="s">
        <v>800</v>
      </c>
      <c r="AU239" s="6" t="s">
        <v>801</v>
      </c>
      <c r="AV239" s="6" t="s">
        <v>802</v>
      </c>
      <c r="AW239" s="6" t="s">
        <v>803</v>
      </c>
      <c r="AX239" s="6" t="s">
        <v>804</v>
      </c>
      <c r="AY239" s="6" t="s">
        <v>805</v>
      </c>
      <c r="AZ239" t="str">
        <f t="shared" si="3"/>
        <v>1-2 Units</v>
      </c>
    </row>
    <row r="240" spans="1:52">
      <c r="A240" s="8">
        <v>2379</v>
      </c>
      <c r="B240" s="6" t="s">
        <v>2186</v>
      </c>
      <c r="C240" s="6" t="s">
        <v>2187</v>
      </c>
      <c r="D240" s="6" t="s">
        <v>2181</v>
      </c>
      <c r="E240" s="6" t="s">
        <v>198</v>
      </c>
      <c r="F240" s="7">
        <v>41828</v>
      </c>
      <c r="G240" s="8">
        <v>1</v>
      </c>
      <c r="H240" s="6" t="s">
        <v>2182</v>
      </c>
      <c r="I240" s="6" t="s">
        <v>2188</v>
      </c>
      <c r="J240" s="6" t="s">
        <v>114</v>
      </c>
      <c r="K240" s="6" t="s">
        <v>1071</v>
      </c>
      <c r="L240" s="8">
        <v>410</v>
      </c>
      <c r="M240" s="8">
        <v>0</v>
      </c>
      <c r="N240" s="9"/>
      <c r="O240" s="9"/>
      <c r="P240" s="9"/>
      <c r="Q240" s="9"/>
      <c r="R240" s="9"/>
      <c r="S240" s="9"/>
      <c r="T240" s="6" t="s">
        <v>2189</v>
      </c>
      <c r="U240" s="6" t="s">
        <v>2190</v>
      </c>
      <c r="V240" s="7">
        <v>41494</v>
      </c>
      <c r="W240" s="7">
        <v>41509</v>
      </c>
      <c r="X240" s="6" t="s">
        <v>117</v>
      </c>
      <c r="Y240" s="6" t="s">
        <v>118</v>
      </c>
      <c r="Z240" s="6" t="s">
        <v>1071</v>
      </c>
      <c r="AA240" s="7">
        <v>41494</v>
      </c>
      <c r="AB240" s="8">
        <v>-122.384981</v>
      </c>
      <c r="AC240" s="8">
        <v>37.738011999999998</v>
      </c>
      <c r="AD240" s="6" t="s">
        <v>61</v>
      </c>
      <c r="AE240" s="6" t="s">
        <v>203</v>
      </c>
      <c r="AF240" s="8">
        <v>1</v>
      </c>
      <c r="AG240" s="8">
        <v>0</v>
      </c>
      <c r="AH240" s="9"/>
      <c r="AI240" s="9"/>
      <c r="AJ240" s="9"/>
      <c r="AK240" s="9"/>
      <c r="AL240" s="9"/>
      <c r="AM240" s="9"/>
      <c r="AN240" s="6" t="s">
        <v>2181</v>
      </c>
      <c r="AO240" s="9"/>
      <c r="AP240" s="9"/>
      <c r="AQ240" s="8">
        <v>-1</v>
      </c>
      <c r="AR240" s="6" t="s">
        <v>1953</v>
      </c>
      <c r="AS240" s="8">
        <v>2198</v>
      </c>
      <c r="AT240" s="6" t="s">
        <v>800</v>
      </c>
      <c r="AU240" s="6" t="s">
        <v>801</v>
      </c>
      <c r="AV240" s="6" t="s">
        <v>802</v>
      </c>
      <c r="AW240" s="6" t="s">
        <v>803</v>
      </c>
      <c r="AX240" s="6" t="s">
        <v>804</v>
      </c>
      <c r="AY240" s="6" t="s">
        <v>805</v>
      </c>
      <c r="AZ240" t="str">
        <f t="shared" si="3"/>
        <v>1-2 Units</v>
      </c>
    </row>
    <row r="241" spans="1:52">
      <c r="A241" s="8">
        <v>2382</v>
      </c>
      <c r="B241" s="6" t="s">
        <v>2191</v>
      </c>
      <c r="C241" s="6" t="s">
        <v>2192</v>
      </c>
      <c r="D241" s="6" t="s">
        <v>2181</v>
      </c>
      <c r="E241" s="6" t="s">
        <v>65</v>
      </c>
      <c r="F241" s="7">
        <v>41848</v>
      </c>
      <c r="G241" s="8">
        <v>7</v>
      </c>
      <c r="H241" s="6" t="s">
        <v>55</v>
      </c>
      <c r="I241" s="6" t="s">
        <v>2193</v>
      </c>
      <c r="J241" s="6" t="s">
        <v>1783</v>
      </c>
      <c r="K241" s="6" t="s">
        <v>2194</v>
      </c>
      <c r="L241" s="8">
        <v>489</v>
      </c>
      <c r="M241" s="8">
        <v>0</v>
      </c>
      <c r="N241" s="8">
        <v>0</v>
      </c>
      <c r="O241" s="8">
        <v>0</v>
      </c>
      <c r="P241" s="8">
        <v>0</v>
      </c>
      <c r="Q241" s="8">
        <v>0</v>
      </c>
      <c r="R241" s="8">
        <v>0</v>
      </c>
      <c r="S241" s="8">
        <v>0</v>
      </c>
      <c r="T241" s="6" t="s">
        <v>55</v>
      </c>
      <c r="U241" s="6" t="s">
        <v>2195</v>
      </c>
      <c r="V241" s="9"/>
      <c r="W241" s="7">
        <v>39268</v>
      </c>
      <c r="X241" s="6" t="s">
        <v>2196</v>
      </c>
      <c r="Y241" s="6" t="s">
        <v>140</v>
      </c>
      <c r="Z241" s="6" t="s">
        <v>2194</v>
      </c>
      <c r="AA241" s="7">
        <v>39268</v>
      </c>
      <c r="AB241" s="8">
        <v>-122.389089</v>
      </c>
      <c r="AC241" s="8">
        <v>37.740113999999998</v>
      </c>
      <c r="AD241" s="6" t="s">
        <v>61</v>
      </c>
      <c r="AE241" s="6" t="s">
        <v>74</v>
      </c>
      <c r="AF241" s="8">
        <v>7</v>
      </c>
      <c r="AG241" s="8">
        <v>0</v>
      </c>
      <c r="AH241" s="8">
        <v>0</v>
      </c>
      <c r="AI241" s="8">
        <v>0</v>
      </c>
      <c r="AJ241" s="8">
        <v>0</v>
      </c>
      <c r="AK241" s="8">
        <v>0</v>
      </c>
      <c r="AL241" s="8">
        <v>0</v>
      </c>
      <c r="AM241" s="8">
        <v>0</v>
      </c>
      <c r="AN241" s="6" t="s">
        <v>2181</v>
      </c>
      <c r="AO241" s="8">
        <v>1</v>
      </c>
      <c r="AP241" s="8">
        <v>1</v>
      </c>
      <c r="AQ241" s="8">
        <v>-1</v>
      </c>
      <c r="AR241" s="6" t="s">
        <v>1953</v>
      </c>
      <c r="AS241" s="8">
        <v>8400</v>
      </c>
      <c r="AT241" s="6" t="s">
        <v>55</v>
      </c>
      <c r="AU241" s="6" t="s">
        <v>55</v>
      </c>
      <c r="AV241" s="6" t="s">
        <v>55</v>
      </c>
      <c r="AW241" s="6" t="s">
        <v>55</v>
      </c>
      <c r="AX241" s="6" t="s">
        <v>55</v>
      </c>
      <c r="AY241" s="6" t="s">
        <v>55</v>
      </c>
      <c r="AZ241" t="str">
        <f t="shared" si="3"/>
        <v>3-10 Units</v>
      </c>
    </row>
    <row r="242" spans="1:52">
      <c r="A242" s="8">
        <v>2400</v>
      </c>
      <c r="B242" s="6" t="s">
        <v>2197</v>
      </c>
      <c r="C242" s="6" t="s">
        <v>2198</v>
      </c>
      <c r="D242" s="6" t="s">
        <v>1948</v>
      </c>
      <c r="E242" s="6" t="s">
        <v>1590</v>
      </c>
      <c r="F242" s="7">
        <v>39205</v>
      </c>
      <c r="G242" s="8">
        <v>0</v>
      </c>
      <c r="H242" s="6" t="s">
        <v>2199</v>
      </c>
      <c r="I242" s="6" t="s">
        <v>2200</v>
      </c>
      <c r="J242" s="6" t="s">
        <v>57</v>
      </c>
      <c r="K242" s="6" t="s">
        <v>544</v>
      </c>
      <c r="L242" s="8">
        <v>428</v>
      </c>
      <c r="M242" s="8">
        <v>7031</v>
      </c>
      <c r="N242" s="8">
        <v>5625</v>
      </c>
      <c r="O242" s="9"/>
      <c r="P242" s="9"/>
      <c r="Q242" s="9"/>
      <c r="R242" s="8">
        <v>1406</v>
      </c>
      <c r="S242" s="9"/>
      <c r="T242" s="6" t="s">
        <v>2201</v>
      </c>
      <c r="U242" s="6" t="s">
        <v>2202</v>
      </c>
      <c r="V242" s="7">
        <v>39226</v>
      </c>
      <c r="W242" s="9"/>
      <c r="X242" s="6" t="s">
        <v>595</v>
      </c>
      <c r="Y242" s="6" t="s">
        <v>596</v>
      </c>
      <c r="Z242" s="6" t="s">
        <v>544</v>
      </c>
      <c r="AA242" s="7">
        <v>39226</v>
      </c>
      <c r="AB242" s="8">
        <v>-122.390384</v>
      </c>
      <c r="AC242" s="8">
        <v>37.734332000000002</v>
      </c>
      <c r="AD242" s="6" t="s">
        <v>330</v>
      </c>
      <c r="AE242" s="6" t="s">
        <v>54</v>
      </c>
      <c r="AF242" s="8">
        <v>0</v>
      </c>
      <c r="AG242" s="8">
        <v>3802</v>
      </c>
      <c r="AH242" s="9"/>
      <c r="AI242" s="9"/>
      <c r="AJ242" s="8">
        <v>2396</v>
      </c>
      <c r="AK242" s="9"/>
      <c r="AL242" s="8">
        <v>1406</v>
      </c>
      <c r="AM242" s="9"/>
      <c r="AN242" s="6" t="s">
        <v>1948</v>
      </c>
      <c r="AO242" s="9"/>
      <c r="AP242" s="9"/>
      <c r="AQ242" s="8">
        <v>0</v>
      </c>
      <c r="AR242" s="6" t="s">
        <v>1953</v>
      </c>
      <c r="AS242" s="8">
        <v>6750</v>
      </c>
      <c r="AT242" s="6" t="s">
        <v>2203</v>
      </c>
      <c r="AU242" s="6" t="s">
        <v>2204</v>
      </c>
      <c r="AV242" s="6" t="s">
        <v>2205</v>
      </c>
      <c r="AW242" s="6" t="s">
        <v>2206</v>
      </c>
      <c r="AX242" s="6" t="s">
        <v>2207</v>
      </c>
      <c r="AY242" s="6" t="s">
        <v>2208</v>
      </c>
      <c r="AZ242" t="str">
        <f t="shared" si="3"/>
        <v>1-2 Units</v>
      </c>
    </row>
    <row r="243" spans="1:52">
      <c r="A243" s="8">
        <v>2402</v>
      </c>
      <c r="B243" s="6" t="s">
        <v>2209</v>
      </c>
      <c r="C243" s="6" t="s">
        <v>2210</v>
      </c>
      <c r="D243" s="6" t="s">
        <v>1948</v>
      </c>
      <c r="E243" s="6" t="s">
        <v>65</v>
      </c>
      <c r="F243" s="7">
        <v>41893</v>
      </c>
      <c r="G243" s="8">
        <v>2</v>
      </c>
      <c r="H243" s="6" t="s">
        <v>55</v>
      </c>
      <c r="I243" s="6" t="s">
        <v>2211</v>
      </c>
      <c r="J243" s="6" t="s">
        <v>114</v>
      </c>
      <c r="K243" s="6" t="s">
        <v>115</v>
      </c>
      <c r="L243" s="8">
        <v>406</v>
      </c>
      <c r="M243" s="8">
        <v>0</v>
      </c>
      <c r="N243" s="8">
        <v>0</v>
      </c>
      <c r="O243" s="8">
        <v>0</v>
      </c>
      <c r="P243" s="8">
        <v>0</v>
      </c>
      <c r="Q243" s="8">
        <v>0</v>
      </c>
      <c r="R243" s="8">
        <v>0</v>
      </c>
      <c r="S243" s="8">
        <v>0</v>
      </c>
      <c r="T243" s="6" t="s">
        <v>55</v>
      </c>
      <c r="U243" s="6" t="s">
        <v>2212</v>
      </c>
      <c r="V243" s="9"/>
      <c r="W243" s="7">
        <v>38546</v>
      </c>
      <c r="X243" s="6" t="s">
        <v>117</v>
      </c>
      <c r="Y243" s="6" t="s">
        <v>118</v>
      </c>
      <c r="Z243" s="6" t="s">
        <v>115</v>
      </c>
      <c r="AA243" s="7">
        <v>38546</v>
      </c>
      <c r="AB243" s="8">
        <v>-122.39222599999999</v>
      </c>
      <c r="AC243" s="8">
        <v>37.734544999999997</v>
      </c>
      <c r="AD243" s="6" t="s">
        <v>61</v>
      </c>
      <c r="AE243" s="6" t="s">
        <v>74</v>
      </c>
      <c r="AF243" s="8">
        <v>2</v>
      </c>
      <c r="AG243" s="8">
        <v>0</v>
      </c>
      <c r="AH243" s="8">
        <v>0</v>
      </c>
      <c r="AI243" s="8">
        <v>0</v>
      </c>
      <c r="AJ243" s="8">
        <v>0</v>
      </c>
      <c r="AK243" s="8">
        <v>0</v>
      </c>
      <c r="AL243" s="8">
        <v>0</v>
      </c>
      <c r="AM243" s="8">
        <v>0</v>
      </c>
      <c r="AN243" s="6" t="s">
        <v>1948</v>
      </c>
      <c r="AO243" s="9"/>
      <c r="AP243" s="9"/>
      <c r="AQ243" s="8">
        <v>-1</v>
      </c>
      <c r="AR243" s="6" t="s">
        <v>1953</v>
      </c>
      <c r="AS243" s="8">
        <v>2400</v>
      </c>
      <c r="AT243" s="6" t="s">
        <v>55</v>
      </c>
      <c r="AU243" s="6" t="s">
        <v>55</v>
      </c>
      <c r="AV243" s="6" t="s">
        <v>55</v>
      </c>
      <c r="AW243" s="6" t="s">
        <v>55</v>
      </c>
      <c r="AX243" s="6" t="s">
        <v>55</v>
      </c>
      <c r="AY243" s="6" t="s">
        <v>55</v>
      </c>
      <c r="AZ243" t="str">
        <f t="shared" si="3"/>
        <v>1-2 Units</v>
      </c>
    </row>
    <row r="244" spans="1:52">
      <c r="A244" s="8">
        <v>2411</v>
      </c>
      <c r="B244" s="6" t="s">
        <v>2213</v>
      </c>
      <c r="C244" s="6" t="s">
        <v>2214</v>
      </c>
      <c r="D244" s="6" t="s">
        <v>2181</v>
      </c>
      <c r="E244" s="6" t="s">
        <v>98</v>
      </c>
      <c r="F244" s="7">
        <v>41494</v>
      </c>
      <c r="G244" s="8">
        <v>1</v>
      </c>
      <c r="H244" s="6" t="s">
        <v>2215</v>
      </c>
      <c r="I244" s="6" t="s">
        <v>2216</v>
      </c>
      <c r="J244" s="6" t="s">
        <v>114</v>
      </c>
      <c r="K244" s="6" t="s">
        <v>1071</v>
      </c>
      <c r="L244" s="8">
        <v>398</v>
      </c>
      <c r="M244" s="8">
        <v>0</v>
      </c>
      <c r="N244" s="9"/>
      <c r="O244" s="9"/>
      <c r="P244" s="9"/>
      <c r="Q244" s="9"/>
      <c r="R244" s="9"/>
      <c r="S244" s="9"/>
      <c r="T244" s="6" t="s">
        <v>2217</v>
      </c>
      <c r="U244" s="6" t="s">
        <v>2218</v>
      </c>
      <c r="V244" s="7">
        <v>41494</v>
      </c>
      <c r="W244" s="7">
        <v>39099</v>
      </c>
      <c r="X244" s="6" t="s">
        <v>117</v>
      </c>
      <c r="Y244" s="6" t="s">
        <v>118</v>
      </c>
      <c r="Z244" s="6" t="s">
        <v>1071</v>
      </c>
      <c r="AA244" s="7">
        <v>39099</v>
      </c>
      <c r="AB244" s="8">
        <v>-122.39607599999999</v>
      </c>
      <c r="AC244" s="8">
        <v>37.735792000000004</v>
      </c>
      <c r="AD244" s="6" t="s">
        <v>61</v>
      </c>
      <c r="AE244" s="6" t="s">
        <v>20</v>
      </c>
      <c r="AF244" s="8">
        <v>1</v>
      </c>
      <c r="AG244" s="8">
        <v>0</v>
      </c>
      <c r="AH244" s="9"/>
      <c r="AI244" s="9"/>
      <c r="AJ244" s="9"/>
      <c r="AK244" s="9"/>
      <c r="AL244" s="9"/>
      <c r="AM244" s="9"/>
      <c r="AN244" s="6" t="s">
        <v>2181</v>
      </c>
      <c r="AO244" s="9"/>
      <c r="AP244" s="9"/>
      <c r="AQ244" s="8">
        <v>0</v>
      </c>
      <c r="AR244" s="6" t="s">
        <v>1953</v>
      </c>
      <c r="AS244" s="8">
        <v>10480</v>
      </c>
      <c r="AT244" s="6" t="s">
        <v>2219</v>
      </c>
      <c r="AU244" s="6" t="s">
        <v>2220</v>
      </c>
      <c r="AV244" s="6" t="s">
        <v>2221</v>
      </c>
      <c r="AW244" s="6" t="s">
        <v>2222</v>
      </c>
      <c r="AX244" s="6" t="s">
        <v>558</v>
      </c>
      <c r="AY244" s="6" t="s">
        <v>2223</v>
      </c>
      <c r="AZ244" t="str">
        <f t="shared" si="3"/>
        <v>1-2 Units</v>
      </c>
    </row>
    <row r="245" spans="1:52">
      <c r="A245" s="8">
        <v>2431</v>
      </c>
      <c r="B245" s="6" t="s">
        <v>2224</v>
      </c>
      <c r="C245" s="6" t="s">
        <v>2225</v>
      </c>
      <c r="D245" s="6" t="s">
        <v>2181</v>
      </c>
      <c r="E245" s="6" t="s">
        <v>54</v>
      </c>
      <c r="F245" s="7">
        <v>38888</v>
      </c>
      <c r="G245" s="8">
        <v>1</v>
      </c>
      <c r="H245" s="6" t="s">
        <v>55</v>
      </c>
      <c r="I245" s="6" t="s">
        <v>2226</v>
      </c>
      <c r="J245" s="6" t="s">
        <v>114</v>
      </c>
      <c r="K245" s="6" t="s">
        <v>1071</v>
      </c>
      <c r="L245" s="8">
        <v>89</v>
      </c>
      <c r="M245" s="8">
        <v>0</v>
      </c>
      <c r="N245" s="8">
        <v>0</v>
      </c>
      <c r="O245" s="8">
        <v>0</v>
      </c>
      <c r="P245" s="8">
        <v>0</v>
      </c>
      <c r="Q245" s="8">
        <v>0</v>
      </c>
      <c r="R245" s="8">
        <v>0</v>
      </c>
      <c r="S245" s="8">
        <v>0</v>
      </c>
      <c r="T245" s="6" t="s">
        <v>55</v>
      </c>
      <c r="U245" s="6" t="s">
        <v>2227</v>
      </c>
      <c r="V245" s="9"/>
      <c r="W245" s="7">
        <v>38888</v>
      </c>
      <c r="X245" s="6" t="s">
        <v>117</v>
      </c>
      <c r="Y245" s="6" t="s">
        <v>118</v>
      </c>
      <c r="Z245" s="6" t="s">
        <v>1071</v>
      </c>
      <c r="AA245" s="7">
        <v>38888</v>
      </c>
      <c r="AB245" s="8">
        <v>-122.401974</v>
      </c>
      <c r="AC245" s="8">
        <v>37.733381999999999</v>
      </c>
      <c r="AD245" s="6" t="s">
        <v>61</v>
      </c>
      <c r="AE245" s="6" t="s">
        <v>54</v>
      </c>
      <c r="AF245" s="8">
        <v>1</v>
      </c>
      <c r="AG245" s="8">
        <v>0</v>
      </c>
      <c r="AH245" s="8">
        <v>0</v>
      </c>
      <c r="AI245" s="8">
        <v>0</v>
      </c>
      <c r="AJ245" s="8">
        <v>0</v>
      </c>
      <c r="AK245" s="8">
        <v>0</v>
      </c>
      <c r="AL245" s="8">
        <v>0</v>
      </c>
      <c r="AM245" s="8">
        <v>0</v>
      </c>
      <c r="AN245" s="6" t="s">
        <v>2181</v>
      </c>
      <c r="AO245" s="9"/>
      <c r="AP245" s="9"/>
      <c r="AQ245" s="8">
        <v>0</v>
      </c>
      <c r="AR245" s="6" t="s">
        <v>1953</v>
      </c>
      <c r="AS245" s="8">
        <v>1200</v>
      </c>
      <c r="AT245" s="6" t="s">
        <v>55</v>
      </c>
      <c r="AU245" s="6" t="s">
        <v>55</v>
      </c>
      <c r="AV245" s="6" t="s">
        <v>55</v>
      </c>
      <c r="AW245" s="6" t="s">
        <v>55</v>
      </c>
      <c r="AX245" s="6" t="s">
        <v>55</v>
      </c>
      <c r="AY245" s="6" t="s">
        <v>55</v>
      </c>
      <c r="AZ245" t="str">
        <f t="shared" si="3"/>
        <v>1-2 Units</v>
      </c>
    </row>
    <row r="246" spans="1:52">
      <c r="A246" s="8">
        <v>2440</v>
      </c>
      <c r="B246" s="6" t="s">
        <v>2228</v>
      </c>
      <c r="C246" s="6" t="s">
        <v>2229</v>
      </c>
      <c r="D246" s="6" t="s">
        <v>1948</v>
      </c>
      <c r="E246" s="6" t="s">
        <v>65</v>
      </c>
      <c r="F246" s="7">
        <v>40276</v>
      </c>
      <c r="G246" s="8">
        <v>0</v>
      </c>
      <c r="H246" s="6" t="s">
        <v>2230</v>
      </c>
      <c r="I246" s="6" t="s">
        <v>2231</v>
      </c>
      <c r="J246" s="6" t="s">
        <v>1783</v>
      </c>
      <c r="K246" s="6" t="s">
        <v>2194</v>
      </c>
      <c r="L246" s="8">
        <v>897</v>
      </c>
      <c r="M246" s="8">
        <v>7500</v>
      </c>
      <c r="N246" s="8">
        <v>0</v>
      </c>
      <c r="O246" s="8">
        <v>7500</v>
      </c>
      <c r="P246" s="8">
        <v>0</v>
      </c>
      <c r="Q246" s="8">
        <v>0</v>
      </c>
      <c r="R246" s="8">
        <v>0</v>
      </c>
      <c r="S246" s="8">
        <v>0</v>
      </c>
      <c r="T246" s="6" t="s">
        <v>2232</v>
      </c>
      <c r="U246" s="6" t="s">
        <v>2233</v>
      </c>
      <c r="V246" s="7">
        <v>37210</v>
      </c>
      <c r="W246" s="7">
        <v>37680</v>
      </c>
      <c r="X246" s="6" t="s">
        <v>117</v>
      </c>
      <c r="Y246" s="6" t="s">
        <v>118</v>
      </c>
      <c r="Z246" s="6" t="s">
        <v>2194</v>
      </c>
      <c r="AA246" s="7">
        <v>37210</v>
      </c>
      <c r="AB246" s="8">
        <v>-122.392636</v>
      </c>
      <c r="AC246" s="8">
        <v>37.726618000000002</v>
      </c>
      <c r="AD246" s="6" t="s">
        <v>73</v>
      </c>
      <c r="AE246" s="6" t="s">
        <v>74</v>
      </c>
      <c r="AF246" s="8">
        <v>-1</v>
      </c>
      <c r="AG246" s="8">
        <v>7500</v>
      </c>
      <c r="AH246" s="8">
        <v>7500</v>
      </c>
      <c r="AI246" s="8">
        <v>0</v>
      </c>
      <c r="AJ246" s="8">
        <v>0</v>
      </c>
      <c r="AK246" s="8">
        <v>0</v>
      </c>
      <c r="AL246" s="8">
        <v>0</v>
      </c>
      <c r="AM246" s="8">
        <v>0</v>
      </c>
      <c r="AN246" s="6" t="s">
        <v>1948</v>
      </c>
      <c r="AO246" s="9"/>
      <c r="AP246" s="9"/>
      <c r="AQ246" s="8">
        <v>-1</v>
      </c>
      <c r="AR246" s="6" t="s">
        <v>1953</v>
      </c>
      <c r="AS246" s="8">
        <v>7500</v>
      </c>
      <c r="AT246" s="6" t="s">
        <v>55</v>
      </c>
      <c r="AU246" s="6" t="s">
        <v>2234</v>
      </c>
      <c r="AV246" s="6" t="s">
        <v>2235</v>
      </c>
      <c r="AW246" s="6" t="s">
        <v>2236</v>
      </c>
      <c r="AX246" s="6" t="s">
        <v>804</v>
      </c>
      <c r="AY246" s="6" t="s">
        <v>2237</v>
      </c>
      <c r="AZ246" t="str">
        <f t="shared" si="3"/>
        <v>1-2 Units</v>
      </c>
    </row>
    <row r="247" spans="1:52">
      <c r="A247" s="8">
        <v>2447</v>
      </c>
      <c r="B247" s="6" t="s">
        <v>2238</v>
      </c>
      <c r="C247" s="6" t="s">
        <v>2239</v>
      </c>
      <c r="D247" s="6" t="s">
        <v>1948</v>
      </c>
      <c r="E247" s="6" t="s">
        <v>65</v>
      </c>
      <c r="F247" s="7">
        <v>41911</v>
      </c>
      <c r="G247" s="8">
        <v>121</v>
      </c>
      <c r="H247" s="6" t="s">
        <v>2240</v>
      </c>
      <c r="I247" s="6" t="s">
        <v>2241</v>
      </c>
      <c r="J247" s="6" t="s">
        <v>1783</v>
      </c>
      <c r="K247" s="6" t="s">
        <v>2194</v>
      </c>
      <c r="L247" s="8">
        <v>906</v>
      </c>
      <c r="M247" s="8">
        <v>0</v>
      </c>
      <c r="N247" s="9"/>
      <c r="O247" s="9"/>
      <c r="P247" s="9"/>
      <c r="Q247" s="9"/>
      <c r="R247" s="9"/>
      <c r="S247" s="9"/>
      <c r="T247" s="6" t="s">
        <v>2242</v>
      </c>
      <c r="U247" s="6" t="s">
        <v>2243</v>
      </c>
      <c r="V247" s="9"/>
      <c r="W247" s="7">
        <v>41220</v>
      </c>
      <c r="X247" s="6" t="s">
        <v>2196</v>
      </c>
      <c r="Y247" s="6" t="s">
        <v>140</v>
      </c>
      <c r="Z247" s="6" t="s">
        <v>2194</v>
      </c>
      <c r="AA247" s="7">
        <v>41220</v>
      </c>
      <c r="AB247" s="8">
        <v>-122.39448299999999</v>
      </c>
      <c r="AC247" s="8">
        <v>37.725430000000003</v>
      </c>
      <c r="AD247" s="6" t="s">
        <v>61</v>
      </c>
      <c r="AE247" s="6" t="s">
        <v>74</v>
      </c>
      <c r="AF247" s="8">
        <v>121</v>
      </c>
      <c r="AG247" s="8">
        <v>13000</v>
      </c>
      <c r="AH247" s="9"/>
      <c r="AI247" s="9"/>
      <c r="AJ247" s="9"/>
      <c r="AK247" s="8">
        <v>13000</v>
      </c>
      <c r="AL247" s="9"/>
      <c r="AM247" s="9"/>
      <c r="AN247" s="6" t="s">
        <v>1948</v>
      </c>
      <c r="AO247" s="9"/>
      <c r="AP247" s="9"/>
      <c r="AQ247" s="8">
        <v>-1</v>
      </c>
      <c r="AR247" s="6" t="s">
        <v>1953</v>
      </c>
      <c r="AS247" s="8">
        <v>193338</v>
      </c>
      <c r="AT247" s="6" t="s">
        <v>2244</v>
      </c>
      <c r="AU247" s="6" t="s">
        <v>2245</v>
      </c>
      <c r="AV247" s="6" t="s">
        <v>2246</v>
      </c>
      <c r="AW247" s="6" t="s">
        <v>2247</v>
      </c>
      <c r="AX247" s="6" t="s">
        <v>311</v>
      </c>
      <c r="AY247" s="6" t="s">
        <v>2248</v>
      </c>
      <c r="AZ247" t="str">
        <f t="shared" si="3"/>
        <v>50-250 Units</v>
      </c>
    </row>
    <row r="248" spans="1:52">
      <c r="A248" s="8">
        <v>2457</v>
      </c>
      <c r="B248" s="6" t="s">
        <v>2249</v>
      </c>
      <c r="C248" s="6" t="s">
        <v>2250</v>
      </c>
      <c r="D248" s="6" t="s">
        <v>1218</v>
      </c>
      <c r="E248" s="6" t="s">
        <v>198</v>
      </c>
      <c r="F248" s="7">
        <v>41505</v>
      </c>
      <c r="G248" s="8">
        <v>10</v>
      </c>
      <c r="H248" s="6" t="s">
        <v>2251</v>
      </c>
      <c r="I248" s="6" t="s">
        <v>55</v>
      </c>
      <c r="J248" s="6" t="s">
        <v>57</v>
      </c>
      <c r="K248" s="6" t="s">
        <v>58</v>
      </c>
      <c r="L248" s="8">
        <v>57</v>
      </c>
      <c r="M248" s="8">
        <v>10978</v>
      </c>
      <c r="N248" s="8">
        <v>6748</v>
      </c>
      <c r="O248" s="9"/>
      <c r="P248" s="9"/>
      <c r="Q248" s="9"/>
      <c r="R248" s="8">
        <v>4230</v>
      </c>
      <c r="S248" s="9"/>
      <c r="T248" s="6" t="s">
        <v>2252</v>
      </c>
      <c r="U248" s="6" t="s">
        <v>2253</v>
      </c>
      <c r="V248" s="7">
        <v>40388</v>
      </c>
      <c r="W248" s="9"/>
      <c r="X248" s="6" t="s">
        <v>117</v>
      </c>
      <c r="Y248" s="6" t="s">
        <v>118</v>
      </c>
      <c r="Z248" s="6" t="s">
        <v>58</v>
      </c>
      <c r="AA248" s="7">
        <v>40388</v>
      </c>
      <c r="AB248" s="8">
        <v>-122.402519</v>
      </c>
      <c r="AC248" s="8">
        <v>37.725451</v>
      </c>
      <c r="AD248" s="6" t="s">
        <v>89</v>
      </c>
      <c r="AE248" s="6" t="s">
        <v>203</v>
      </c>
      <c r="AF248" s="8">
        <v>10</v>
      </c>
      <c r="AG248" s="8">
        <v>10978</v>
      </c>
      <c r="AH248" s="9"/>
      <c r="AI248" s="9"/>
      <c r="AJ248" s="8">
        <v>6748</v>
      </c>
      <c r="AK248" s="9"/>
      <c r="AL248" s="8">
        <v>4230</v>
      </c>
      <c r="AM248" s="9"/>
      <c r="AN248" s="6" t="s">
        <v>1218</v>
      </c>
      <c r="AO248" s="9"/>
      <c r="AP248" s="9"/>
      <c r="AQ248" s="8">
        <v>-1</v>
      </c>
      <c r="AR248" s="6" t="s">
        <v>55</v>
      </c>
      <c r="AS248" s="8">
        <v>10978</v>
      </c>
      <c r="AT248" s="6" t="s">
        <v>2254</v>
      </c>
      <c r="AU248" s="6" t="s">
        <v>2255</v>
      </c>
      <c r="AV248" s="6" t="s">
        <v>2256</v>
      </c>
      <c r="AW248" s="6" t="s">
        <v>2257</v>
      </c>
      <c r="AX248" s="6" t="s">
        <v>2170</v>
      </c>
      <c r="AY248" s="6" t="s">
        <v>2258</v>
      </c>
      <c r="AZ248" t="str">
        <f t="shared" si="3"/>
        <v>3-10 Units</v>
      </c>
    </row>
    <row r="249" spans="1:52">
      <c r="A249" s="8">
        <v>2468</v>
      </c>
      <c r="B249" s="6" t="s">
        <v>2259</v>
      </c>
      <c r="C249" s="6" t="s">
        <v>2260</v>
      </c>
      <c r="D249" s="6" t="s">
        <v>1948</v>
      </c>
      <c r="E249" s="6" t="s">
        <v>198</v>
      </c>
      <c r="F249" s="7">
        <v>41737</v>
      </c>
      <c r="G249" s="8">
        <v>1</v>
      </c>
      <c r="H249" s="6" t="s">
        <v>2261</v>
      </c>
      <c r="I249" s="6" t="s">
        <v>2262</v>
      </c>
      <c r="J249" s="6" t="s">
        <v>114</v>
      </c>
      <c r="K249" s="6" t="s">
        <v>124</v>
      </c>
      <c r="L249" s="8">
        <v>905</v>
      </c>
      <c r="M249" s="8">
        <v>0</v>
      </c>
      <c r="N249" s="8">
        <v>0</v>
      </c>
      <c r="O249" s="8">
        <v>0</v>
      </c>
      <c r="P249" s="8">
        <v>0</v>
      </c>
      <c r="Q249" s="8">
        <v>0</v>
      </c>
      <c r="R249" s="8">
        <v>0</v>
      </c>
      <c r="S249" s="8">
        <v>0</v>
      </c>
      <c r="T249" s="6" t="s">
        <v>2263</v>
      </c>
      <c r="U249" s="6" t="s">
        <v>2264</v>
      </c>
      <c r="V249" s="7">
        <v>38890</v>
      </c>
      <c r="W249" s="7">
        <v>39051</v>
      </c>
      <c r="X249" s="6" t="s">
        <v>117</v>
      </c>
      <c r="Y249" s="6" t="s">
        <v>118</v>
      </c>
      <c r="Z249" s="6" t="s">
        <v>124</v>
      </c>
      <c r="AA249" s="7">
        <v>38890</v>
      </c>
      <c r="AB249" s="8">
        <v>-122.39865399999999</v>
      </c>
      <c r="AC249" s="8">
        <v>37.719186000000001</v>
      </c>
      <c r="AD249" s="6" t="s">
        <v>61</v>
      </c>
      <c r="AE249" s="6" t="s">
        <v>203</v>
      </c>
      <c r="AF249" s="8">
        <v>1</v>
      </c>
      <c r="AG249" s="8">
        <v>0</v>
      </c>
      <c r="AH249" s="8">
        <v>0</v>
      </c>
      <c r="AI249" s="8">
        <v>0</v>
      </c>
      <c r="AJ249" s="8">
        <v>0</v>
      </c>
      <c r="AK249" s="8">
        <v>0</v>
      </c>
      <c r="AL249" s="8">
        <v>0</v>
      </c>
      <c r="AM249" s="8">
        <v>0</v>
      </c>
      <c r="AN249" s="6" t="s">
        <v>1948</v>
      </c>
      <c r="AO249" s="9"/>
      <c r="AP249" s="9"/>
      <c r="AQ249" s="8">
        <v>-1</v>
      </c>
      <c r="AR249" s="6" t="s">
        <v>1953</v>
      </c>
      <c r="AS249" s="8">
        <v>1200</v>
      </c>
      <c r="AT249" s="6" t="s">
        <v>2265</v>
      </c>
      <c r="AU249" s="6" t="s">
        <v>2266</v>
      </c>
      <c r="AV249" s="6" t="s">
        <v>2267</v>
      </c>
      <c r="AW249" s="6" t="s">
        <v>2268</v>
      </c>
      <c r="AX249" s="6" t="s">
        <v>2269</v>
      </c>
      <c r="AY249" s="6" t="s">
        <v>2270</v>
      </c>
      <c r="AZ249" t="str">
        <f t="shared" si="3"/>
        <v>1-2 Units</v>
      </c>
    </row>
    <row r="250" spans="1:52">
      <c r="A250" s="8">
        <v>2471</v>
      </c>
      <c r="B250" s="6" t="s">
        <v>2271</v>
      </c>
      <c r="C250" s="6" t="s">
        <v>2272</v>
      </c>
      <c r="D250" s="6" t="s">
        <v>2120</v>
      </c>
      <c r="E250" s="6" t="s">
        <v>65</v>
      </c>
      <c r="F250" s="7">
        <v>40666</v>
      </c>
      <c r="G250" s="8">
        <v>2</v>
      </c>
      <c r="H250" s="6" t="s">
        <v>2273</v>
      </c>
      <c r="I250" s="6" t="s">
        <v>2274</v>
      </c>
      <c r="J250" s="6" t="s">
        <v>114</v>
      </c>
      <c r="K250" s="6" t="s">
        <v>115</v>
      </c>
      <c r="L250" s="8">
        <v>125</v>
      </c>
      <c r="M250" s="8">
        <v>0</v>
      </c>
      <c r="N250" s="8">
        <v>0</v>
      </c>
      <c r="O250" s="8">
        <v>0</v>
      </c>
      <c r="P250" s="8">
        <v>0</v>
      </c>
      <c r="Q250" s="8">
        <v>0</v>
      </c>
      <c r="R250" s="8">
        <v>0</v>
      </c>
      <c r="S250" s="8">
        <v>0</v>
      </c>
      <c r="T250" s="6" t="s">
        <v>2275</v>
      </c>
      <c r="U250" s="6" t="s">
        <v>2276</v>
      </c>
      <c r="V250" s="7">
        <v>39198</v>
      </c>
      <c r="W250" s="7">
        <v>39094</v>
      </c>
      <c r="X250" s="6" t="s">
        <v>117</v>
      </c>
      <c r="Y250" s="6" t="s">
        <v>118</v>
      </c>
      <c r="Z250" s="6" t="s">
        <v>115</v>
      </c>
      <c r="AA250" s="7">
        <v>39094</v>
      </c>
      <c r="AB250" s="8">
        <v>-122.41127400000001</v>
      </c>
      <c r="AC250" s="8">
        <v>37.748055999999998</v>
      </c>
      <c r="AD250" s="6" t="s">
        <v>61</v>
      </c>
      <c r="AE250" s="6" t="s">
        <v>74</v>
      </c>
      <c r="AF250" s="8">
        <v>2</v>
      </c>
      <c r="AG250" s="8">
        <v>0</v>
      </c>
      <c r="AH250" s="8">
        <v>0</v>
      </c>
      <c r="AI250" s="8">
        <v>0</v>
      </c>
      <c r="AJ250" s="8">
        <v>0</v>
      </c>
      <c r="AK250" s="8">
        <v>0</v>
      </c>
      <c r="AL250" s="8">
        <v>0</v>
      </c>
      <c r="AM250" s="8">
        <v>0</v>
      </c>
      <c r="AN250" s="6" t="s">
        <v>2120</v>
      </c>
      <c r="AO250" s="9"/>
      <c r="AP250" s="9"/>
      <c r="AQ250" s="8">
        <v>-1</v>
      </c>
      <c r="AR250" s="6" t="s">
        <v>55</v>
      </c>
      <c r="AS250" s="8">
        <v>5334</v>
      </c>
      <c r="AT250" s="6" t="s">
        <v>2277</v>
      </c>
      <c r="AU250" s="6" t="s">
        <v>2278</v>
      </c>
      <c r="AV250" s="6" t="s">
        <v>2279</v>
      </c>
      <c r="AW250" s="6" t="s">
        <v>2280</v>
      </c>
      <c r="AX250" s="6" t="s">
        <v>418</v>
      </c>
      <c r="AY250" s="6" t="s">
        <v>2281</v>
      </c>
      <c r="AZ250" t="str">
        <f t="shared" si="3"/>
        <v>1-2 Units</v>
      </c>
    </row>
    <row r="251" spans="1:52">
      <c r="A251" s="8">
        <v>2482</v>
      </c>
      <c r="B251" s="6" t="s">
        <v>2282</v>
      </c>
      <c r="C251" s="6" t="s">
        <v>2283</v>
      </c>
      <c r="D251" s="6" t="s">
        <v>2120</v>
      </c>
      <c r="E251" s="6" t="s">
        <v>54</v>
      </c>
      <c r="F251" s="7">
        <v>39513</v>
      </c>
      <c r="G251" s="8">
        <v>2</v>
      </c>
      <c r="H251" s="6" t="s">
        <v>55</v>
      </c>
      <c r="I251" s="6" t="s">
        <v>2284</v>
      </c>
      <c r="J251" s="6" t="s">
        <v>114</v>
      </c>
      <c r="K251" s="6" t="s">
        <v>115</v>
      </c>
      <c r="L251" s="8">
        <v>454</v>
      </c>
      <c r="M251" s="8">
        <v>0</v>
      </c>
      <c r="N251" s="9"/>
      <c r="O251" s="9"/>
      <c r="P251" s="9"/>
      <c r="Q251" s="9"/>
      <c r="R251" s="9"/>
      <c r="S251" s="9"/>
      <c r="T251" s="6" t="s">
        <v>55</v>
      </c>
      <c r="U251" s="6" t="s">
        <v>2285</v>
      </c>
      <c r="V251" s="9"/>
      <c r="W251" s="7">
        <v>39513</v>
      </c>
      <c r="X251" s="6" t="s">
        <v>117</v>
      </c>
      <c r="Y251" s="6" t="s">
        <v>118</v>
      </c>
      <c r="Z251" s="6" t="s">
        <v>115</v>
      </c>
      <c r="AA251" s="7">
        <v>39513</v>
      </c>
      <c r="AB251" s="8">
        <v>-122.413265</v>
      </c>
      <c r="AC251" s="8">
        <v>37.745061999999997</v>
      </c>
      <c r="AD251" s="6" t="s">
        <v>61</v>
      </c>
      <c r="AE251" s="6" t="s">
        <v>54</v>
      </c>
      <c r="AF251" s="8">
        <v>1</v>
      </c>
      <c r="AG251" s="8">
        <v>0</v>
      </c>
      <c r="AH251" s="9"/>
      <c r="AI251" s="9"/>
      <c r="AJ251" s="9"/>
      <c r="AK251" s="9"/>
      <c r="AL251" s="9"/>
      <c r="AM251" s="9"/>
      <c r="AN251" s="6" t="s">
        <v>2120</v>
      </c>
      <c r="AO251" s="9"/>
      <c r="AP251" s="9"/>
      <c r="AQ251" s="8">
        <v>0</v>
      </c>
      <c r="AR251" s="6" t="s">
        <v>55</v>
      </c>
      <c r="AS251" s="8">
        <v>2400</v>
      </c>
      <c r="AT251" s="6" t="s">
        <v>55</v>
      </c>
      <c r="AU251" s="6" t="s">
        <v>55</v>
      </c>
      <c r="AV251" s="6" t="s">
        <v>55</v>
      </c>
      <c r="AW251" s="6" t="s">
        <v>55</v>
      </c>
      <c r="AX251" s="6" t="s">
        <v>55</v>
      </c>
      <c r="AY251" s="6" t="s">
        <v>55</v>
      </c>
      <c r="AZ251" t="str">
        <f t="shared" si="3"/>
        <v>1-2 Units</v>
      </c>
    </row>
    <row r="252" spans="1:52">
      <c r="A252" s="8">
        <v>2485</v>
      </c>
      <c r="B252" s="6" t="s">
        <v>2286</v>
      </c>
      <c r="C252" s="6" t="s">
        <v>2287</v>
      </c>
      <c r="D252" s="6" t="s">
        <v>2120</v>
      </c>
      <c r="E252" s="6" t="s">
        <v>54</v>
      </c>
      <c r="F252" s="7">
        <v>39573</v>
      </c>
      <c r="G252" s="8">
        <v>1</v>
      </c>
      <c r="H252" s="6" t="s">
        <v>2288</v>
      </c>
      <c r="I252" s="6" t="s">
        <v>2289</v>
      </c>
      <c r="J252" s="6" t="s">
        <v>114</v>
      </c>
      <c r="K252" s="6" t="s">
        <v>115</v>
      </c>
      <c r="L252" s="8">
        <v>454</v>
      </c>
      <c r="M252" s="8">
        <v>0</v>
      </c>
      <c r="N252" s="9"/>
      <c r="O252" s="9"/>
      <c r="P252" s="9"/>
      <c r="Q252" s="9"/>
      <c r="R252" s="9"/>
      <c r="S252" s="9"/>
      <c r="T252" s="6" t="s">
        <v>2290</v>
      </c>
      <c r="U252" s="6" t="s">
        <v>2291</v>
      </c>
      <c r="V252" s="7">
        <v>39366</v>
      </c>
      <c r="W252" s="7">
        <v>39573</v>
      </c>
      <c r="X252" s="6" t="s">
        <v>117</v>
      </c>
      <c r="Y252" s="6" t="s">
        <v>118</v>
      </c>
      <c r="Z252" s="6" t="s">
        <v>115</v>
      </c>
      <c r="AA252" s="7">
        <v>39366</v>
      </c>
      <c r="AB252" s="8">
        <v>-122.411804</v>
      </c>
      <c r="AC252" s="8">
        <v>37.745246000000002</v>
      </c>
      <c r="AD252" s="6" t="s">
        <v>61</v>
      </c>
      <c r="AE252" s="6" t="s">
        <v>54</v>
      </c>
      <c r="AF252" s="8">
        <v>1</v>
      </c>
      <c r="AG252" s="8">
        <v>0</v>
      </c>
      <c r="AH252" s="9"/>
      <c r="AI252" s="9"/>
      <c r="AJ252" s="9"/>
      <c r="AK252" s="9"/>
      <c r="AL252" s="9"/>
      <c r="AM252" s="9"/>
      <c r="AN252" s="6" t="s">
        <v>2120</v>
      </c>
      <c r="AO252" s="9"/>
      <c r="AP252" s="9"/>
      <c r="AQ252" s="8">
        <v>-1</v>
      </c>
      <c r="AR252" s="6" t="s">
        <v>55</v>
      </c>
      <c r="AS252" s="8">
        <v>1200</v>
      </c>
      <c r="AT252" s="6" t="s">
        <v>2292</v>
      </c>
      <c r="AU252" s="6" t="s">
        <v>2293</v>
      </c>
      <c r="AV252" s="6" t="s">
        <v>2294</v>
      </c>
      <c r="AW252" s="6" t="s">
        <v>2295</v>
      </c>
      <c r="AX252" s="6" t="s">
        <v>2296</v>
      </c>
      <c r="AY252" s="6" t="s">
        <v>2297</v>
      </c>
      <c r="AZ252" t="str">
        <f t="shared" si="3"/>
        <v>1-2 Units</v>
      </c>
    </row>
    <row r="253" spans="1:52">
      <c r="A253" s="8">
        <v>2492</v>
      </c>
      <c r="B253" s="6" t="s">
        <v>2298</v>
      </c>
      <c r="C253" s="6" t="s">
        <v>2299</v>
      </c>
      <c r="D253" s="6" t="s">
        <v>2120</v>
      </c>
      <c r="E253" s="6" t="s">
        <v>135</v>
      </c>
      <c r="F253" s="7">
        <v>40044</v>
      </c>
      <c r="G253" s="8">
        <v>3</v>
      </c>
      <c r="H253" s="6" t="s">
        <v>2300</v>
      </c>
      <c r="I253" s="6" t="s">
        <v>55</v>
      </c>
      <c r="J253" s="6" t="s">
        <v>114</v>
      </c>
      <c r="K253" s="6" t="s">
        <v>1071</v>
      </c>
      <c r="L253" s="8">
        <v>465</v>
      </c>
      <c r="M253" s="8">
        <v>0</v>
      </c>
      <c r="N253" s="9"/>
      <c r="O253" s="9"/>
      <c r="P253" s="9"/>
      <c r="Q253" s="9"/>
      <c r="R253" s="9"/>
      <c r="S253" s="9"/>
      <c r="T253" s="6" t="s">
        <v>2301</v>
      </c>
      <c r="U253" s="6" t="s">
        <v>2302</v>
      </c>
      <c r="V253" s="7">
        <v>39541</v>
      </c>
      <c r="W253" s="9"/>
      <c r="X253" s="6" t="s">
        <v>117</v>
      </c>
      <c r="Y253" s="6" t="s">
        <v>118</v>
      </c>
      <c r="Z253" s="6" t="s">
        <v>1071</v>
      </c>
      <c r="AA253" s="7">
        <v>39541</v>
      </c>
      <c r="AB253" s="8">
        <v>-122.406375</v>
      </c>
      <c r="AC253" s="8">
        <v>37.743780999999998</v>
      </c>
      <c r="AD253" s="6" t="s">
        <v>61</v>
      </c>
      <c r="AE253" s="6" t="s">
        <v>135</v>
      </c>
      <c r="AF253" s="8">
        <v>3</v>
      </c>
      <c r="AG253" s="8">
        <v>0</v>
      </c>
      <c r="AH253" s="9"/>
      <c r="AI253" s="9"/>
      <c r="AJ253" s="9"/>
      <c r="AK253" s="9"/>
      <c r="AL253" s="9"/>
      <c r="AM253" s="9"/>
      <c r="AN253" s="6" t="s">
        <v>2120</v>
      </c>
      <c r="AO253" s="9"/>
      <c r="AP253" s="9"/>
      <c r="AQ253" s="8">
        <v>-1</v>
      </c>
      <c r="AR253" s="6" t="s">
        <v>55</v>
      </c>
      <c r="AS253" s="8">
        <v>6747</v>
      </c>
      <c r="AT253" s="6" t="s">
        <v>55</v>
      </c>
      <c r="AU253" s="6" t="s">
        <v>2303</v>
      </c>
      <c r="AV253" s="6" t="s">
        <v>2304</v>
      </c>
      <c r="AW253" s="6" t="s">
        <v>2305</v>
      </c>
      <c r="AX253" s="6" t="s">
        <v>79</v>
      </c>
      <c r="AY253" s="6" t="s">
        <v>2306</v>
      </c>
      <c r="AZ253" t="str">
        <f t="shared" si="3"/>
        <v>3-10 Units</v>
      </c>
    </row>
    <row r="254" spans="1:52">
      <c r="A254" s="8">
        <v>2493</v>
      </c>
      <c r="B254" s="6" t="s">
        <v>2307</v>
      </c>
      <c r="C254" s="6" t="s">
        <v>2308</v>
      </c>
      <c r="D254" s="6" t="s">
        <v>2120</v>
      </c>
      <c r="E254" s="6" t="s">
        <v>198</v>
      </c>
      <c r="F254" s="7">
        <v>41886</v>
      </c>
      <c r="G254" s="8">
        <v>3</v>
      </c>
      <c r="H254" s="6" t="s">
        <v>2309</v>
      </c>
      <c r="I254" s="6" t="s">
        <v>2310</v>
      </c>
      <c r="J254" s="6" t="s">
        <v>114</v>
      </c>
      <c r="K254" s="6" t="s">
        <v>1071</v>
      </c>
      <c r="L254" s="8">
        <v>465</v>
      </c>
      <c r="M254" s="8">
        <v>0</v>
      </c>
      <c r="N254" s="9"/>
      <c r="O254" s="9"/>
      <c r="P254" s="9"/>
      <c r="Q254" s="9"/>
      <c r="R254" s="9"/>
      <c r="S254" s="9"/>
      <c r="T254" s="6" t="s">
        <v>2311</v>
      </c>
      <c r="U254" s="6" t="s">
        <v>2312</v>
      </c>
      <c r="V254" s="7">
        <v>40640</v>
      </c>
      <c r="W254" s="7">
        <v>38985</v>
      </c>
      <c r="X254" s="6" t="s">
        <v>117</v>
      </c>
      <c r="Y254" s="6" t="s">
        <v>118</v>
      </c>
      <c r="Z254" s="6" t="s">
        <v>1071</v>
      </c>
      <c r="AA254" s="7">
        <v>38985</v>
      </c>
      <c r="AB254" s="8">
        <v>-122.40773799999999</v>
      </c>
      <c r="AC254" s="8">
        <v>37.743127000000001</v>
      </c>
      <c r="AD254" s="6" t="s">
        <v>61</v>
      </c>
      <c r="AE254" s="6" t="s">
        <v>203</v>
      </c>
      <c r="AF254" s="8">
        <v>3</v>
      </c>
      <c r="AG254" s="8">
        <v>0</v>
      </c>
      <c r="AH254" s="9"/>
      <c r="AI254" s="9"/>
      <c r="AJ254" s="9"/>
      <c r="AK254" s="9"/>
      <c r="AL254" s="9"/>
      <c r="AM254" s="9"/>
      <c r="AN254" s="6" t="s">
        <v>2120</v>
      </c>
      <c r="AO254" s="9"/>
      <c r="AP254" s="9"/>
      <c r="AQ254" s="8">
        <v>-1</v>
      </c>
      <c r="AR254" s="6" t="s">
        <v>55</v>
      </c>
      <c r="AS254" s="8">
        <v>8009</v>
      </c>
      <c r="AT254" s="6" t="s">
        <v>2313</v>
      </c>
      <c r="AU254" s="6" t="s">
        <v>2314</v>
      </c>
      <c r="AV254" s="6" t="s">
        <v>2315</v>
      </c>
      <c r="AW254" s="6" t="s">
        <v>2316</v>
      </c>
      <c r="AX254" s="6" t="s">
        <v>1487</v>
      </c>
      <c r="AY254" s="6" t="s">
        <v>2317</v>
      </c>
      <c r="AZ254" t="str">
        <f t="shared" si="3"/>
        <v>3-10 Units</v>
      </c>
    </row>
    <row r="255" spans="1:52">
      <c r="A255" s="8">
        <v>2494</v>
      </c>
      <c r="B255" s="6" t="s">
        <v>2318</v>
      </c>
      <c r="C255" s="6" t="s">
        <v>2319</v>
      </c>
      <c r="D255" s="6" t="s">
        <v>2120</v>
      </c>
      <c r="E255" s="6" t="s">
        <v>198</v>
      </c>
      <c r="F255" s="7">
        <v>41886</v>
      </c>
      <c r="G255" s="8">
        <v>1</v>
      </c>
      <c r="H255" s="6" t="s">
        <v>55</v>
      </c>
      <c r="I255" s="6" t="s">
        <v>2310</v>
      </c>
      <c r="J255" s="6" t="s">
        <v>114</v>
      </c>
      <c r="K255" s="6" t="s">
        <v>1071</v>
      </c>
      <c r="L255" s="8">
        <v>465</v>
      </c>
      <c r="M255" s="8">
        <v>0</v>
      </c>
      <c r="N255" s="8">
        <v>0</v>
      </c>
      <c r="O255" s="8">
        <v>0</v>
      </c>
      <c r="P255" s="8">
        <v>0</v>
      </c>
      <c r="Q255" s="8">
        <v>0</v>
      </c>
      <c r="R255" s="8">
        <v>0</v>
      </c>
      <c r="S255" s="8">
        <v>0</v>
      </c>
      <c r="T255" s="6" t="s">
        <v>2320</v>
      </c>
      <c r="U255" s="6" t="s">
        <v>2321</v>
      </c>
      <c r="V255" s="9"/>
      <c r="W255" s="7">
        <v>38985</v>
      </c>
      <c r="X255" s="6" t="s">
        <v>117</v>
      </c>
      <c r="Y255" s="6" t="s">
        <v>118</v>
      </c>
      <c r="Z255" s="6" t="s">
        <v>1071</v>
      </c>
      <c r="AA255" s="7">
        <v>38985</v>
      </c>
      <c r="AB255" s="8">
        <v>-122.40768799999999</v>
      </c>
      <c r="AC255" s="8">
        <v>37.743155999999999</v>
      </c>
      <c r="AD255" s="6" t="s">
        <v>61</v>
      </c>
      <c r="AE255" s="6" t="s">
        <v>203</v>
      </c>
      <c r="AF255" s="8">
        <v>1</v>
      </c>
      <c r="AG255" s="8">
        <v>0</v>
      </c>
      <c r="AH255" s="8">
        <v>0</v>
      </c>
      <c r="AI255" s="8">
        <v>0</v>
      </c>
      <c r="AJ255" s="8">
        <v>0</v>
      </c>
      <c r="AK255" s="8">
        <v>0</v>
      </c>
      <c r="AL255" s="8">
        <v>0</v>
      </c>
      <c r="AM255" s="8">
        <v>0</v>
      </c>
      <c r="AN255" s="6" t="s">
        <v>2120</v>
      </c>
      <c r="AO255" s="9"/>
      <c r="AP255" s="9"/>
      <c r="AQ255" s="8">
        <v>-1</v>
      </c>
      <c r="AR255" s="6" t="s">
        <v>55</v>
      </c>
      <c r="AS255" s="8">
        <v>1200</v>
      </c>
      <c r="AT255" s="6" t="s">
        <v>2322</v>
      </c>
      <c r="AU255" s="6" t="s">
        <v>2323</v>
      </c>
      <c r="AV255" s="6" t="s">
        <v>2324</v>
      </c>
      <c r="AW255" s="6" t="s">
        <v>2325</v>
      </c>
      <c r="AX255" s="6" t="s">
        <v>476</v>
      </c>
      <c r="AY255" s="6" t="s">
        <v>1226</v>
      </c>
      <c r="AZ255" t="str">
        <f t="shared" si="3"/>
        <v>1-2 Units</v>
      </c>
    </row>
    <row r="256" spans="1:52">
      <c r="A256" s="8">
        <v>2495</v>
      </c>
      <c r="B256" s="6" t="s">
        <v>2326</v>
      </c>
      <c r="C256" s="6" t="s">
        <v>2327</v>
      </c>
      <c r="D256" s="6" t="s">
        <v>2120</v>
      </c>
      <c r="E256" s="6" t="s">
        <v>198</v>
      </c>
      <c r="F256" s="7">
        <v>41886</v>
      </c>
      <c r="G256" s="8">
        <v>1</v>
      </c>
      <c r="H256" s="6" t="s">
        <v>2328</v>
      </c>
      <c r="I256" s="6" t="s">
        <v>2310</v>
      </c>
      <c r="J256" s="6" t="s">
        <v>114</v>
      </c>
      <c r="K256" s="6" t="s">
        <v>1071</v>
      </c>
      <c r="L256" s="8">
        <v>465</v>
      </c>
      <c r="M256" s="8">
        <v>0</v>
      </c>
      <c r="N256" s="9"/>
      <c r="O256" s="9"/>
      <c r="P256" s="9"/>
      <c r="Q256" s="9"/>
      <c r="R256" s="9"/>
      <c r="S256" s="9"/>
      <c r="T256" s="6" t="s">
        <v>2329</v>
      </c>
      <c r="U256" s="6" t="s">
        <v>2330</v>
      </c>
      <c r="V256" s="7">
        <v>40114</v>
      </c>
      <c r="W256" s="7">
        <v>38985</v>
      </c>
      <c r="X256" s="6" t="s">
        <v>117</v>
      </c>
      <c r="Y256" s="6" t="s">
        <v>118</v>
      </c>
      <c r="Z256" s="6" t="s">
        <v>1071</v>
      </c>
      <c r="AA256" s="7">
        <v>38985</v>
      </c>
      <c r="AB256" s="8">
        <v>-122.40763800000001</v>
      </c>
      <c r="AC256" s="8">
        <v>37.743184999999997</v>
      </c>
      <c r="AD256" s="6" t="s">
        <v>61</v>
      </c>
      <c r="AE256" s="6" t="s">
        <v>203</v>
      </c>
      <c r="AF256" s="8">
        <v>1</v>
      </c>
      <c r="AG256" s="8">
        <v>0</v>
      </c>
      <c r="AH256" s="9"/>
      <c r="AI256" s="9"/>
      <c r="AJ256" s="9"/>
      <c r="AK256" s="9"/>
      <c r="AL256" s="9"/>
      <c r="AM256" s="9"/>
      <c r="AN256" s="6" t="s">
        <v>2120</v>
      </c>
      <c r="AO256" s="9"/>
      <c r="AP256" s="9"/>
      <c r="AQ256" s="8">
        <v>-1</v>
      </c>
      <c r="AR256" s="6" t="s">
        <v>55</v>
      </c>
      <c r="AS256" s="8">
        <v>2247</v>
      </c>
      <c r="AT256" s="6" t="s">
        <v>55</v>
      </c>
      <c r="AU256" s="6" t="s">
        <v>2303</v>
      </c>
      <c r="AV256" s="6" t="s">
        <v>2304</v>
      </c>
      <c r="AW256" s="6" t="s">
        <v>2305</v>
      </c>
      <c r="AX256" s="6" t="s">
        <v>79</v>
      </c>
      <c r="AY256" s="6" t="s">
        <v>2306</v>
      </c>
      <c r="AZ256" t="str">
        <f t="shared" si="3"/>
        <v>1-2 Units</v>
      </c>
    </row>
    <row r="257" spans="1:52">
      <c r="A257" s="8">
        <v>2496</v>
      </c>
      <c r="B257" s="6" t="s">
        <v>2331</v>
      </c>
      <c r="C257" s="6" t="s">
        <v>2332</v>
      </c>
      <c r="D257" s="6" t="s">
        <v>2120</v>
      </c>
      <c r="E257" s="6" t="s">
        <v>54</v>
      </c>
      <c r="F257" s="7">
        <v>41409</v>
      </c>
      <c r="G257" s="8">
        <v>1</v>
      </c>
      <c r="H257" s="6" t="s">
        <v>55</v>
      </c>
      <c r="I257" s="6" t="s">
        <v>2333</v>
      </c>
      <c r="J257" s="6" t="s">
        <v>114</v>
      </c>
      <c r="K257" s="6" t="s">
        <v>1071</v>
      </c>
      <c r="L257" s="8">
        <v>465</v>
      </c>
      <c r="M257" s="8">
        <v>0</v>
      </c>
      <c r="N257" s="9"/>
      <c r="O257" s="9"/>
      <c r="P257" s="9"/>
      <c r="Q257" s="9"/>
      <c r="R257" s="9"/>
      <c r="S257" s="9"/>
      <c r="T257" s="6" t="s">
        <v>55</v>
      </c>
      <c r="U257" s="6" t="s">
        <v>2334</v>
      </c>
      <c r="V257" s="9"/>
      <c r="W257" s="7">
        <v>41409</v>
      </c>
      <c r="X257" s="6" t="s">
        <v>117</v>
      </c>
      <c r="Y257" s="6" t="s">
        <v>118</v>
      </c>
      <c r="Z257" s="6" t="s">
        <v>1071</v>
      </c>
      <c r="AA257" s="7">
        <v>41409</v>
      </c>
      <c r="AB257" s="8">
        <v>-122.40725</v>
      </c>
      <c r="AC257" s="8">
        <v>37.743527999999998</v>
      </c>
      <c r="AD257" s="6" t="s">
        <v>61</v>
      </c>
      <c r="AE257" s="6" t="s">
        <v>54</v>
      </c>
      <c r="AF257" s="8">
        <v>1</v>
      </c>
      <c r="AG257" s="8">
        <v>0</v>
      </c>
      <c r="AH257" s="9"/>
      <c r="AI257" s="9"/>
      <c r="AJ257" s="9"/>
      <c r="AK257" s="9"/>
      <c r="AL257" s="9"/>
      <c r="AM257" s="9"/>
      <c r="AN257" s="6" t="s">
        <v>2120</v>
      </c>
      <c r="AO257" s="9"/>
      <c r="AP257" s="9"/>
      <c r="AQ257" s="8">
        <v>0</v>
      </c>
      <c r="AR257" s="6" t="s">
        <v>55</v>
      </c>
      <c r="AS257" s="8">
        <v>1200</v>
      </c>
      <c r="AT257" s="6" t="s">
        <v>55</v>
      </c>
      <c r="AU257" s="6" t="s">
        <v>55</v>
      </c>
      <c r="AV257" s="6" t="s">
        <v>55</v>
      </c>
      <c r="AW257" s="6" t="s">
        <v>55</v>
      </c>
      <c r="AX257" s="6" t="s">
        <v>55</v>
      </c>
      <c r="AY257" s="6" t="s">
        <v>55</v>
      </c>
      <c r="AZ257" t="str">
        <f t="shared" si="3"/>
        <v>1-2 Units</v>
      </c>
    </row>
    <row r="258" spans="1:52">
      <c r="A258" s="8">
        <v>2497</v>
      </c>
      <c r="B258" s="6" t="s">
        <v>2335</v>
      </c>
      <c r="C258" s="6" t="s">
        <v>2336</v>
      </c>
      <c r="D258" s="6" t="s">
        <v>2120</v>
      </c>
      <c r="E258" s="6" t="s">
        <v>54</v>
      </c>
      <c r="F258" s="7">
        <v>38985</v>
      </c>
      <c r="G258" s="8">
        <v>1</v>
      </c>
      <c r="H258" s="6" t="s">
        <v>55</v>
      </c>
      <c r="I258" s="6" t="s">
        <v>2310</v>
      </c>
      <c r="J258" s="6" t="s">
        <v>114</v>
      </c>
      <c r="K258" s="6" t="s">
        <v>1071</v>
      </c>
      <c r="L258" s="8">
        <v>465</v>
      </c>
      <c r="M258" s="8">
        <v>0</v>
      </c>
      <c r="N258" s="8">
        <v>0</v>
      </c>
      <c r="O258" s="8">
        <v>0</v>
      </c>
      <c r="P258" s="8">
        <v>0</v>
      </c>
      <c r="Q258" s="8">
        <v>0</v>
      </c>
      <c r="R258" s="8">
        <v>0</v>
      </c>
      <c r="S258" s="8">
        <v>0</v>
      </c>
      <c r="T258" s="6" t="s">
        <v>55</v>
      </c>
      <c r="U258" s="6" t="s">
        <v>2337</v>
      </c>
      <c r="V258" s="9"/>
      <c r="W258" s="7">
        <v>38985</v>
      </c>
      <c r="X258" s="6" t="s">
        <v>117</v>
      </c>
      <c r="Y258" s="6" t="s">
        <v>118</v>
      </c>
      <c r="Z258" s="6" t="s">
        <v>1071</v>
      </c>
      <c r="AA258" s="7">
        <v>38985</v>
      </c>
      <c r="AB258" s="8">
        <v>-122.406711</v>
      </c>
      <c r="AC258" s="8">
        <v>37.743603999999998</v>
      </c>
      <c r="AD258" s="6" t="s">
        <v>61</v>
      </c>
      <c r="AE258" s="6" t="s">
        <v>54</v>
      </c>
      <c r="AF258" s="8">
        <v>1</v>
      </c>
      <c r="AG258" s="8">
        <v>0</v>
      </c>
      <c r="AH258" s="8">
        <v>0</v>
      </c>
      <c r="AI258" s="8">
        <v>0</v>
      </c>
      <c r="AJ258" s="8">
        <v>0</v>
      </c>
      <c r="AK258" s="8">
        <v>0</v>
      </c>
      <c r="AL258" s="8">
        <v>0</v>
      </c>
      <c r="AM258" s="8">
        <v>0</v>
      </c>
      <c r="AN258" s="6" t="s">
        <v>2120</v>
      </c>
      <c r="AO258" s="9"/>
      <c r="AP258" s="9"/>
      <c r="AQ258" s="8">
        <v>0</v>
      </c>
      <c r="AR258" s="6" t="s">
        <v>55</v>
      </c>
      <c r="AS258" s="8">
        <v>1200</v>
      </c>
      <c r="AT258" s="6" t="s">
        <v>55</v>
      </c>
      <c r="AU258" s="6" t="s">
        <v>55</v>
      </c>
      <c r="AV258" s="6" t="s">
        <v>55</v>
      </c>
      <c r="AW258" s="6" t="s">
        <v>55</v>
      </c>
      <c r="AX258" s="6" t="s">
        <v>55</v>
      </c>
      <c r="AY258" s="6" t="s">
        <v>55</v>
      </c>
      <c r="AZ258" t="str">
        <f t="shared" si="3"/>
        <v>1-2 Units</v>
      </c>
    </row>
    <row r="259" spans="1:52">
      <c r="A259" s="8">
        <v>2504</v>
      </c>
      <c r="B259" s="6" t="s">
        <v>2338</v>
      </c>
      <c r="C259" s="6" t="s">
        <v>2339</v>
      </c>
      <c r="D259" s="6" t="s">
        <v>1218</v>
      </c>
      <c r="E259" s="6" t="s">
        <v>135</v>
      </c>
      <c r="F259" s="7">
        <v>39861</v>
      </c>
      <c r="G259" s="8">
        <v>6</v>
      </c>
      <c r="H259" s="6" t="s">
        <v>2340</v>
      </c>
      <c r="I259" s="6" t="s">
        <v>55</v>
      </c>
      <c r="J259" s="6" t="s">
        <v>114</v>
      </c>
      <c r="K259" s="6" t="s">
        <v>115</v>
      </c>
      <c r="L259" s="8">
        <v>70</v>
      </c>
      <c r="M259" s="8">
        <v>0</v>
      </c>
      <c r="N259" s="9"/>
      <c r="O259" s="9"/>
      <c r="P259" s="9"/>
      <c r="Q259" s="9"/>
      <c r="R259" s="8">
        <v>0</v>
      </c>
      <c r="S259" s="9"/>
      <c r="T259" s="6" t="s">
        <v>2341</v>
      </c>
      <c r="U259" s="6" t="s">
        <v>55</v>
      </c>
      <c r="V259" s="7">
        <v>39805</v>
      </c>
      <c r="W259" s="9"/>
      <c r="X259" s="6" t="s">
        <v>117</v>
      </c>
      <c r="Y259" s="6" t="s">
        <v>118</v>
      </c>
      <c r="Z259" s="6" t="s">
        <v>115</v>
      </c>
      <c r="AA259" s="7">
        <v>39805</v>
      </c>
      <c r="AB259" s="8">
        <v>-122.41208899999999</v>
      </c>
      <c r="AC259" s="8">
        <v>37.7301</v>
      </c>
      <c r="AD259" s="6" t="s">
        <v>61</v>
      </c>
      <c r="AE259" s="6" t="s">
        <v>135</v>
      </c>
      <c r="AF259" s="8">
        <v>6</v>
      </c>
      <c r="AG259" s="8">
        <v>-4850</v>
      </c>
      <c r="AH259" s="9"/>
      <c r="AI259" s="9"/>
      <c r="AJ259" s="9"/>
      <c r="AK259" s="9"/>
      <c r="AL259" s="8">
        <v>-4850</v>
      </c>
      <c r="AM259" s="9"/>
      <c r="AN259" s="6" t="s">
        <v>1218</v>
      </c>
      <c r="AO259" s="9"/>
      <c r="AP259" s="9"/>
      <c r="AQ259" s="8">
        <v>-1</v>
      </c>
      <c r="AR259" s="6" t="s">
        <v>55</v>
      </c>
      <c r="AS259" s="8">
        <v>10500</v>
      </c>
      <c r="AT259" s="6" t="s">
        <v>1269</v>
      </c>
      <c r="AU259" s="6" t="s">
        <v>1270</v>
      </c>
      <c r="AV259" s="6" t="s">
        <v>1271</v>
      </c>
      <c r="AW259" s="6" t="s">
        <v>1272</v>
      </c>
      <c r="AX259" s="6" t="s">
        <v>667</v>
      </c>
      <c r="AY259" s="6" t="s">
        <v>1273</v>
      </c>
      <c r="AZ259" t="str">
        <f t="shared" si="3"/>
        <v>3-10 Units</v>
      </c>
    </row>
    <row r="260" spans="1:52">
      <c r="A260" s="8">
        <v>2512</v>
      </c>
      <c r="B260" s="6" t="s">
        <v>2342</v>
      </c>
      <c r="C260" s="6" t="s">
        <v>2343</v>
      </c>
      <c r="D260" s="6" t="s">
        <v>1315</v>
      </c>
      <c r="E260" s="6" t="s">
        <v>251</v>
      </c>
      <c r="F260" s="7">
        <v>41491</v>
      </c>
      <c r="G260" s="8">
        <v>4</v>
      </c>
      <c r="H260" s="6" t="s">
        <v>2344</v>
      </c>
      <c r="I260" s="6" t="s">
        <v>2345</v>
      </c>
      <c r="J260" s="6" t="s">
        <v>114</v>
      </c>
      <c r="K260" s="6" t="s">
        <v>283</v>
      </c>
      <c r="L260" s="8">
        <v>128</v>
      </c>
      <c r="M260" s="8">
        <v>0</v>
      </c>
      <c r="N260" s="9"/>
      <c r="O260" s="9"/>
      <c r="P260" s="9"/>
      <c r="Q260" s="9"/>
      <c r="R260" s="9"/>
      <c r="S260" s="9"/>
      <c r="T260" s="6" t="s">
        <v>2346</v>
      </c>
      <c r="U260" s="6" t="s">
        <v>2347</v>
      </c>
      <c r="V260" s="7">
        <v>40360</v>
      </c>
      <c r="W260" s="7">
        <v>39428</v>
      </c>
      <c r="X260" s="6" t="s">
        <v>117</v>
      </c>
      <c r="Y260" s="6" t="s">
        <v>118</v>
      </c>
      <c r="Z260" s="6" t="s">
        <v>283</v>
      </c>
      <c r="AA260" s="7">
        <v>39428</v>
      </c>
      <c r="AB260" s="8">
        <v>-122.42118000000001</v>
      </c>
      <c r="AC260" s="8">
        <v>37.749704999999999</v>
      </c>
      <c r="AD260" s="6" t="s">
        <v>61</v>
      </c>
      <c r="AE260" s="6" t="s">
        <v>203</v>
      </c>
      <c r="AF260" s="8">
        <v>3</v>
      </c>
      <c r="AG260" s="8">
        <v>0</v>
      </c>
      <c r="AH260" s="9"/>
      <c r="AI260" s="9"/>
      <c r="AJ260" s="9"/>
      <c r="AK260" s="9"/>
      <c r="AL260" s="9"/>
      <c r="AM260" s="9"/>
      <c r="AN260" s="6" t="s">
        <v>1315</v>
      </c>
      <c r="AO260" s="9"/>
      <c r="AP260" s="9"/>
      <c r="AQ260" s="8">
        <v>-1</v>
      </c>
      <c r="AR260" s="6" t="s">
        <v>1236</v>
      </c>
      <c r="AS260" s="8">
        <v>4800</v>
      </c>
      <c r="AT260" s="6" t="s">
        <v>2254</v>
      </c>
      <c r="AU260" s="6" t="s">
        <v>2255</v>
      </c>
      <c r="AV260" s="6" t="s">
        <v>2256</v>
      </c>
      <c r="AW260" s="6" t="s">
        <v>2257</v>
      </c>
      <c r="AX260" s="6" t="s">
        <v>2170</v>
      </c>
      <c r="AY260" s="6" t="s">
        <v>2258</v>
      </c>
      <c r="AZ260" t="str">
        <f t="shared" si="3"/>
        <v>3-10 Units</v>
      </c>
    </row>
    <row r="261" spans="1:52">
      <c r="A261" s="8">
        <v>2533</v>
      </c>
      <c r="B261" s="6" t="s">
        <v>2348</v>
      </c>
      <c r="C261" s="6" t="s">
        <v>2349</v>
      </c>
      <c r="D261" s="6" t="s">
        <v>2120</v>
      </c>
      <c r="E261" s="6" t="s">
        <v>65</v>
      </c>
      <c r="F261" s="7">
        <v>41816</v>
      </c>
      <c r="G261" s="8">
        <v>1</v>
      </c>
      <c r="H261" s="6" t="s">
        <v>55</v>
      </c>
      <c r="I261" s="6" t="s">
        <v>2350</v>
      </c>
      <c r="J261" s="6" t="s">
        <v>114</v>
      </c>
      <c r="K261" s="6" t="s">
        <v>1071</v>
      </c>
      <c r="L261" s="8">
        <v>447</v>
      </c>
      <c r="M261" s="8">
        <v>0</v>
      </c>
      <c r="N261" s="8">
        <v>0</v>
      </c>
      <c r="O261" s="8">
        <v>0</v>
      </c>
      <c r="P261" s="8">
        <v>0</v>
      </c>
      <c r="Q261" s="8">
        <v>0</v>
      </c>
      <c r="R261" s="8">
        <v>0</v>
      </c>
      <c r="S261" s="8">
        <v>0</v>
      </c>
      <c r="T261" s="6" t="s">
        <v>55</v>
      </c>
      <c r="U261" s="6" t="s">
        <v>2351</v>
      </c>
      <c r="V261" s="9"/>
      <c r="W261" s="7">
        <v>38777.409479166665</v>
      </c>
      <c r="X261" s="6" t="s">
        <v>117</v>
      </c>
      <c r="Y261" s="6" t="s">
        <v>118</v>
      </c>
      <c r="Z261" s="6" t="s">
        <v>1071</v>
      </c>
      <c r="AA261" s="7">
        <v>38777.409479166665</v>
      </c>
      <c r="AB261" s="8">
        <v>-122.41781400000001</v>
      </c>
      <c r="AC261" s="8">
        <v>37.742367999999999</v>
      </c>
      <c r="AD261" s="6" t="s">
        <v>61</v>
      </c>
      <c r="AE261" s="6" t="s">
        <v>74</v>
      </c>
      <c r="AF261" s="8">
        <v>1</v>
      </c>
      <c r="AG261" s="8">
        <v>0</v>
      </c>
      <c r="AH261" s="8">
        <v>0</v>
      </c>
      <c r="AI261" s="8">
        <v>0</v>
      </c>
      <c r="AJ261" s="8">
        <v>0</v>
      </c>
      <c r="AK261" s="8">
        <v>0</v>
      </c>
      <c r="AL261" s="8">
        <v>0</v>
      </c>
      <c r="AM261" s="8">
        <v>0</v>
      </c>
      <c r="AN261" s="6" t="s">
        <v>2120</v>
      </c>
      <c r="AO261" s="9"/>
      <c r="AP261" s="9"/>
      <c r="AQ261" s="8">
        <v>-1</v>
      </c>
      <c r="AR261" s="6" t="s">
        <v>1007</v>
      </c>
      <c r="AS261" s="8">
        <v>1200</v>
      </c>
      <c r="AT261" s="6" t="s">
        <v>55</v>
      </c>
      <c r="AU261" s="6" t="s">
        <v>55</v>
      </c>
      <c r="AV261" s="6" t="s">
        <v>55</v>
      </c>
      <c r="AW261" s="6" t="s">
        <v>55</v>
      </c>
      <c r="AX261" s="6" t="s">
        <v>55</v>
      </c>
      <c r="AY261" s="6" t="s">
        <v>55</v>
      </c>
      <c r="AZ261" t="str">
        <f t="shared" si="3"/>
        <v>1-2 Units</v>
      </c>
    </row>
    <row r="262" spans="1:52">
      <c r="A262" s="8">
        <v>2535</v>
      </c>
      <c r="B262" s="6" t="s">
        <v>2352</v>
      </c>
      <c r="C262" s="6" t="s">
        <v>2353</v>
      </c>
      <c r="D262" s="6" t="s">
        <v>2120</v>
      </c>
      <c r="E262" s="6" t="s">
        <v>54</v>
      </c>
      <c r="F262" s="7">
        <v>39101</v>
      </c>
      <c r="G262" s="8">
        <v>1</v>
      </c>
      <c r="H262" s="6" t="s">
        <v>55</v>
      </c>
      <c r="I262" s="6" t="s">
        <v>2354</v>
      </c>
      <c r="J262" s="6" t="s">
        <v>114</v>
      </c>
      <c r="K262" s="6" t="s">
        <v>1071</v>
      </c>
      <c r="L262" s="8">
        <v>432</v>
      </c>
      <c r="M262" s="8">
        <v>0</v>
      </c>
      <c r="N262" s="8">
        <v>0</v>
      </c>
      <c r="O262" s="8">
        <v>0</v>
      </c>
      <c r="P262" s="8">
        <v>0</v>
      </c>
      <c r="Q262" s="8">
        <v>0</v>
      </c>
      <c r="R262" s="8">
        <v>0</v>
      </c>
      <c r="S262" s="8">
        <v>0</v>
      </c>
      <c r="T262" s="6" t="s">
        <v>55</v>
      </c>
      <c r="U262" s="6" t="s">
        <v>2355</v>
      </c>
      <c r="V262" s="9"/>
      <c r="W262" s="7">
        <v>39101</v>
      </c>
      <c r="X262" s="6" t="s">
        <v>117</v>
      </c>
      <c r="Y262" s="6" t="s">
        <v>118</v>
      </c>
      <c r="Z262" s="6" t="s">
        <v>1071</v>
      </c>
      <c r="AA262" s="7">
        <v>39101</v>
      </c>
      <c r="AB262" s="8">
        <v>-122.41308100000001</v>
      </c>
      <c r="AC262" s="8">
        <v>37.741756000000002</v>
      </c>
      <c r="AD262" s="6" t="s">
        <v>61</v>
      </c>
      <c r="AE262" s="6" t="s">
        <v>54</v>
      </c>
      <c r="AF262" s="8">
        <v>1</v>
      </c>
      <c r="AG262" s="8">
        <v>0</v>
      </c>
      <c r="AH262" s="8">
        <v>0</v>
      </c>
      <c r="AI262" s="8">
        <v>0</v>
      </c>
      <c r="AJ262" s="8">
        <v>0</v>
      </c>
      <c r="AK262" s="8">
        <v>0</v>
      </c>
      <c r="AL262" s="8">
        <v>0</v>
      </c>
      <c r="AM262" s="8">
        <v>0</v>
      </c>
      <c r="AN262" s="6" t="s">
        <v>2120</v>
      </c>
      <c r="AO262" s="9"/>
      <c r="AP262" s="9"/>
      <c r="AQ262" s="8">
        <v>0</v>
      </c>
      <c r="AR262" s="6" t="s">
        <v>55</v>
      </c>
      <c r="AS262" s="8">
        <v>1200</v>
      </c>
      <c r="AT262" s="6" t="s">
        <v>55</v>
      </c>
      <c r="AU262" s="6" t="s">
        <v>55</v>
      </c>
      <c r="AV262" s="6" t="s">
        <v>55</v>
      </c>
      <c r="AW262" s="6" t="s">
        <v>55</v>
      </c>
      <c r="AX262" s="6" t="s">
        <v>55</v>
      </c>
      <c r="AY262" s="6" t="s">
        <v>55</v>
      </c>
      <c r="AZ262" t="str">
        <f t="shared" si="3"/>
        <v>1-2 Units</v>
      </c>
    </row>
    <row r="263" spans="1:52">
      <c r="A263" s="8">
        <v>2558</v>
      </c>
      <c r="B263" s="6" t="s">
        <v>2356</v>
      </c>
      <c r="C263" s="6" t="s">
        <v>2357</v>
      </c>
      <c r="D263" s="6" t="s">
        <v>2120</v>
      </c>
      <c r="E263" s="6" t="s">
        <v>98</v>
      </c>
      <c r="F263" s="7">
        <v>41445</v>
      </c>
      <c r="G263" s="8">
        <v>50</v>
      </c>
      <c r="H263" s="6" t="s">
        <v>2358</v>
      </c>
      <c r="I263" s="6" t="s">
        <v>55</v>
      </c>
      <c r="J263" s="6" t="s">
        <v>57</v>
      </c>
      <c r="K263" s="6" t="s">
        <v>2359</v>
      </c>
      <c r="L263" s="8">
        <v>467</v>
      </c>
      <c r="M263" s="8">
        <v>0</v>
      </c>
      <c r="N263" s="9"/>
      <c r="O263" s="9"/>
      <c r="P263" s="9"/>
      <c r="Q263" s="9"/>
      <c r="R263" s="9"/>
      <c r="S263" s="9"/>
      <c r="T263" s="6" t="s">
        <v>2360</v>
      </c>
      <c r="U263" s="6" t="s">
        <v>55</v>
      </c>
      <c r="V263" s="7">
        <v>41445</v>
      </c>
      <c r="W263" s="9"/>
      <c r="X263" s="6" t="s">
        <v>117</v>
      </c>
      <c r="Y263" s="6" t="s">
        <v>118</v>
      </c>
      <c r="Z263" s="6" t="s">
        <v>2359</v>
      </c>
      <c r="AA263" s="7">
        <v>41445</v>
      </c>
      <c r="AB263" s="8">
        <v>-122.409238</v>
      </c>
      <c r="AC263" s="8">
        <v>37.737005000000003</v>
      </c>
      <c r="AD263" s="6" t="s">
        <v>61</v>
      </c>
      <c r="AE263" s="6" t="s">
        <v>20</v>
      </c>
      <c r="AF263" s="8">
        <v>50</v>
      </c>
      <c r="AG263" s="8">
        <v>0</v>
      </c>
      <c r="AH263" s="9"/>
      <c r="AI263" s="9"/>
      <c r="AJ263" s="9"/>
      <c r="AK263" s="9"/>
      <c r="AL263" s="9"/>
      <c r="AM263" s="9"/>
      <c r="AN263" s="6" t="s">
        <v>2120</v>
      </c>
      <c r="AO263" s="8">
        <v>8</v>
      </c>
      <c r="AP263" s="8">
        <v>8</v>
      </c>
      <c r="AQ263" s="8">
        <v>0</v>
      </c>
      <c r="AR263" s="6" t="s">
        <v>55</v>
      </c>
      <c r="AS263" s="8">
        <v>55398</v>
      </c>
      <c r="AT263" s="6" t="s">
        <v>55</v>
      </c>
      <c r="AU263" s="6" t="s">
        <v>2361</v>
      </c>
      <c r="AV263" s="6" t="s">
        <v>2362</v>
      </c>
      <c r="AW263" s="6" t="s">
        <v>2363</v>
      </c>
      <c r="AX263" s="6" t="s">
        <v>2364</v>
      </c>
      <c r="AY263" s="6" t="s">
        <v>2365</v>
      </c>
      <c r="AZ263" t="str">
        <f t="shared" si="3"/>
        <v>50-250 Units</v>
      </c>
    </row>
    <row r="264" spans="1:52">
      <c r="A264" s="8">
        <v>2564</v>
      </c>
      <c r="B264" s="6" t="s">
        <v>2366</v>
      </c>
      <c r="C264" s="6" t="s">
        <v>2367</v>
      </c>
      <c r="D264" s="6" t="s">
        <v>2120</v>
      </c>
      <c r="E264" s="6" t="s">
        <v>54</v>
      </c>
      <c r="F264" s="7">
        <v>39171</v>
      </c>
      <c r="G264" s="8">
        <v>3</v>
      </c>
      <c r="H264" s="6" t="s">
        <v>55</v>
      </c>
      <c r="I264" s="6" t="s">
        <v>2368</v>
      </c>
      <c r="J264" s="6" t="s">
        <v>57</v>
      </c>
      <c r="K264" s="6" t="s">
        <v>58</v>
      </c>
      <c r="L264" s="8">
        <v>90</v>
      </c>
      <c r="M264" s="8">
        <v>0</v>
      </c>
      <c r="N264" s="9"/>
      <c r="O264" s="9"/>
      <c r="P264" s="9"/>
      <c r="Q264" s="9"/>
      <c r="R264" s="9"/>
      <c r="S264" s="9"/>
      <c r="T264" s="6" t="s">
        <v>55</v>
      </c>
      <c r="U264" s="6" t="s">
        <v>2369</v>
      </c>
      <c r="V264" s="9"/>
      <c r="W264" s="7">
        <v>39171</v>
      </c>
      <c r="X264" s="6" t="s">
        <v>117</v>
      </c>
      <c r="Y264" s="6" t="s">
        <v>118</v>
      </c>
      <c r="Z264" s="6" t="s">
        <v>58</v>
      </c>
      <c r="AA264" s="7">
        <v>39171</v>
      </c>
      <c r="AB264" s="8">
        <v>-122.42384800000001</v>
      </c>
      <c r="AC264" s="8">
        <v>37.736739</v>
      </c>
      <c r="AD264" s="6" t="s">
        <v>61</v>
      </c>
      <c r="AE264" s="6" t="s">
        <v>54</v>
      </c>
      <c r="AF264" s="8">
        <v>3</v>
      </c>
      <c r="AG264" s="8">
        <v>0</v>
      </c>
      <c r="AH264" s="9"/>
      <c r="AI264" s="9"/>
      <c r="AJ264" s="9"/>
      <c r="AK264" s="9"/>
      <c r="AL264" s="9"/>
      <c r="AM264" s="9"/>
      <c r="AN264" s="6" t="s">
        <v>2120</v>
      </c>
      <c r="AO264" s="9"/>
      <c r="AP264" s="9"/>
      <c r="AQ264" s="8">
        <v>0</v>
      </c>
      <c r="AR264" s="6" t="s">
        <v>1007</v>
      </c>
      <c r="AS264" s="8">
        <v>3600</v>
      </c>
      <c r="AT264" s="6" t="s">
        <v>55</v>
      </c>
      <c r="AU264" s="6" t="s">
        <v>55</v>
      </c>
      <c r="AV264" s="6" t="s">
        <v>55</v>
      </c>
      <c r="AW264" s="6" t="s">
        <v>55</v>
      </c>
      <c r="AX264" s="6" t="s">
        <v>55</v>
      </c>
      <c r="AY264" s="6" t="s">
        <v>55</v>
      </c>
      <c r="AZ264" t="str">
        <f t="shared" si="3"/>
        <v>3-10 Units</v>
      </c>
    </row>
    <row r="265" spans="1:52">
      <c r="A265" s="8">
        <v>2567</v>
      </c>
      <c r="B265" s="6" t="s">
        <v>2370</v>
      </c>
      <c r="C265" s="6" t="s">
        <v>2371</v>
      </c>
      <c r="D265" s="6" t="s">
        <v>2120</v>
      </c>
      <c r="E265" s="6" t="s">
        <v>54</v>
      </c>
      <c r="F265" s="7">
        <v>41362</v>
      </c>
      <c r="G265" s="8">
        <v>2</v>
      </c>
      <c r="H265" s="6" t="s">
        <v>55</v>
      </c>
      <c r="I265" s="6" t="s">
        <v>2372</v>
      </c>
      <c r="J265" s="6" t="s">
        <v>114</v>
      </c>
      <c r="K265" s="6" t="s">
        <v>115</v>
      </c>
      <c r="L265" s="8">
        <v>98</v>
      </c>
      <c r="M265" s="8">
        <v>0</v>
      </c>
      <c r="N265" s="8">
        <v>0</v>
      </c>
      <c r="O265" s="8">
        <v>0</v>
      </c>
      <c r="P265" s="8">
        <v>0</v>
      </c>
      <c r="Q265" s="8">
        <v>0</v>
      </c>
      <c r="R265" s="8">
        <v>0</v>
      </c>
      <c r="S265" s="8">
        <v>0</v>
      </c>
      <c r="T265" s="6" t="s">
        <v>55</v>
      </c>
      <c r="U265" s="6" t="s">
        <v>2373</v>
      </c>
      <c r="V265" s="9"/>
      <c r="W265" s="7">
        <v>41362</v>
      </c>
      <c r="X265" s="6" t="s">
        <v>117</v>
      </c>
      <c r="Y265" s="6" t="s">
        <v>118</v>
      </c>
      <c r="Z265" s="6" t="s">
        <v>115</v>
      </c>
      <c r="AA265" s="7">
        <v>41362</v>
      </c>
      <c r="AB265" s="8">
        <v>-122.41846700000001</v>
      </c>
      <c r="AC265" s="8">
        <v>37.735821000000001</v>
      </c>
      <c r="AD265" s="6" t="s">
        <v>61</v>
      </c>
      <c r="AE265" s="6" t="s">
        <v>54</v>
      </c>
      <c r="AF265" s="8">
        <v>1</v>
      </c>
      <c r="AG265" s="8">
        <v>0</v>
      </c>
      <c r="AH265" s="8">
        <v>0</v>
      </c>
      <c r="AI265" s="8">
        <v>0</v>
      </c>
      <c r="AJ265" s="8">
        <v>0</v>
      </c>
      <c r="AK265" s="8">
        <v>0</v>
      </c>
      <c r="AL265" s="8">
        <v>0</v>
      </c>
      <c r="AM265" s="8">
        <v>0</v>
      </c>
      <c r="AN265" s="6" t="s">
        <v>2120</v>
      </c>
      <c r="AO265" s="9"/>
      <c r="AP265" s="9"/>
      <c r="AQ265" s="8">
        <v>0</v>
      </c>
      <c r="AR265" s="6" t="s">
        <v>55</v>
      </c>
      <c r="AS265" s="8">
        <v>2400</v>
      </c>
      <c r="AT265" s="6" t="s">
        <v>55</v>
      </c>
      <c r="AU265" s="6" t="s">
        <v>55</v>
      </c>
      <c r="AV265" s="6" t="s">
        <v>55</v>
      </c>
      <c r="AW265" s="6" t="s">
        <v>55</v>
      </c>
      <c r="AX265" s="6" t="s">
        <v>55</v>
      </c>
      <c r="AY265" s="6" t="s">
        <v>55</v>
      </c>
      <c r="AZ265" t="str">
        <f t="shared" si="3"/>
        <v>1-2 Units</v>
      </c>
    </row>
    <row r="266" spans="1:52">
      <c r="A266" s="8">
        <v>2574</v>
      </c>
      <c r="B266" s="6" t="s">
        <v>2374</v>
      </c>
      <c r="C266" s="6" t="s">
        <v>2375</v>
      </c>
      <c r="D266" s="6" t="s">
        <v>2120</v>
      </c>
      <c r="E266" s="6" t="s">
        <v>261</v>
      </c>
      <c r="F266" s="7">
        <v>41907</v>
      </c>
      <c r="G266" s="8">
        <v>2</v>
      </c>
      <c r="H266" s="6" t="s">
        <v>55</v>
      </c>
      <c r="I266" s="6" t="s">
        <v>2376</v>
      </c>
      <c r="J266" s="6" t="s">
        <v>114</v>
      </c>
      <c r="K266" s="6" t="s">
        <v>115</v>
      </c>
      <c r="L266" s="8">
        <v>87</v>
      </c>
      <c r="M266" s="8">
        <v>0</v>
      </c>
      <c r="N266" s="9"/>
      <c r="O266" s="9"/>
      <c r="P266" s="9"/>
      <c r="Q266" s="9"/>
      <c r="R266" s="9"/>
      <c r="S266" s="9"/>
      <c r="T266" s="6" t="s">
        <v>55</v>
      </c>
      <c r="U266" s="6" t="s">
        <v>2377</v>
      </c>
      <c r="V266" s="9"/>
      <c r="W266" s="7">
        <v>39603</v>
      </c>
      <c r="X266" s="6" t="s">
        <v>117</v>
      </c>
      <c r="Y266" s="6" t="s">
        <v>118</v>
      </c>
      <c r="Z266" s="6" t="s">
        <v>115</v>
      </c>
      <c r="AA266" s="7">
        <v>39603</v>
      </c>
      <c r="AB266" s="8">
        <v>-122.417761</v>
      </c>
      <c r="AC266" s="8">
        <v>37.735062999999997</v>
      </c>
      <c r="AD266" s="6" t="s">
        <v>61</v>
      </c>
      <c r="AE266" s="6" t="s">
        <v>203</v>
      </c>
      <c r="AF266" s="8">
        <v>2</v>
      </c>
      <c r="AG266" s="8">
        <v>0</v>
      </c>
      <c r="AH266" s="9"/>
      <c r="AI266" s="9"/>
      <c r="AJ266" s="9"/>
      <c r="AK266" s="9"/>
      <c r="AL266" s="9"/>
      <c r="AM266" s="9"/>
      <c r="AN266" s="6" t="s">
        <v>2120</v>
      </c>
      <c r="AO266" s="9"/>
      <c r="AP266" s="9"/>
      <c r="AQ266" s="8">
        <v>-1</v>
      </c>
      <c r="AR266" s="6" t="s">
        <v>55</v>
      </c>
      <c r="AS266" s="8">
        <v>2400</v>
      </c>
      <c r="AT266" s="6" t="s">
        <v>55</v>
      </c>
      <c r="AU266" s="6" t="s">
        <v>55</v>
      </c>
      <c r="AV266" s="6" t="s">
        <v>55</v>
      </c>
      <c r="AW266" s="6" t="s">
        <v>55</v>
      </c>
      <c r="AX266" s="6" t="s">
        <v>55</v>
      </c>
      <c r="AY266" s="6" t="s">
        <v>55</v>
      </c>
      <c r="AZ266" t="str">
        <f t="shared" ref="AZ266:AZ329" si="4">IF(G266&gt;250,"Above 250 Units",IF(G266&gt;=50,"50-250 Units",IF(G266&gt;=11,"11-49 Units",IF(G266&gt;=3,"3-10 Units","1-2 Units"))))</f>
        <v>1-2 Units</v>
      </c>
    </row>
    <row r="267" spans="1:52">
      <c r="A267" s="8">
        <v>2591</v>
      </c>
      <c r="B267" s="6" t="s">
        <v>2378</v>
      </c>
      <c r="C267" s="6" t="s">
        <v>2379</v>
      </c>
      <c r="D267" s="6" t="s">
        <v>2120</v>
      </c>
      <c r="E267" s="6" t="s">
        <v>65</v>
      </c>
      <c r="F267" s="7">
        <v>41487</v>
      </c>
      <c r="G267" s="8">
        <v>6</v>
      </c>
      <c r="H267" s="6" t="s">
        <v>2380</v>
      </c>
      <c r="I267" s="6" t="s">
        <v>2381</v>
      </c>
      <c r="J267" s="6" t="s">
        <v>114</v>
      </c>
      <c r="K267" s="6" t="s">
        <v>115</v>
      </c>
      <c r="L267" s="8">
        <v>87</v>
      </c>
      <c r="M267" s="8">
        <v>0</v>
      </c>
      <c r="N267" s="8">
        <v>0</v>
      </c>
      <c r="O267" s="8">
        <v>0</v>
      </c>
      <c r="P267" s="8">
        <v>0</v>
      </c>
      <c r="Q267" s="8">
        <v>0</v>
      </c>
      <c r="R267" s="8">
        <v>0</v>
      </c>
      <c r="S267" s="8">
        <v>0</v>
      </c>
      <c r="T267" s="6" t="s">
        <v>2382</v>
      </c>
      <c r="U267" s="6" t="s">
        <v>2383</v>
      </c>
      <c r="V267" s="7">
        <v>38908</v>
      </c>
      <c r="W267" s="7">
        <v>38778</v>
      </c>
      <c r="X267" s="6" t="s">
        <v>117</v>
      </c>
      <c r="Y267" s="6" t="s">
        <v>118</v>
      </c>
      <c r="Z267" s="6" t="s">
        <v>115</v>
      </c>
      <c r="AA267" s="7">
        <v>38778</v>
      </c>
      <c r="AB267" s="8">
        <v>-122.417086</v>
      </c>
      <c r="AC267" s="8">
        <v>37.733671000000001</v>
      </c>
      <c r="AD267" s="6" t="s">
        <v>61</v>
      </c>
      <c r="AE267" s="6" t="s">
        <v>74</v>
      </c>
      <c r="AF267" s="8">
        <v>6</v>
      </c>
      <c r="AG267" s="8">
        <v>0</v>
      </c>
      <c r="AH267" s="8">
        <v>0</v>
      </c>
      <c r="AI267" s="8">
        <v>0</v>
      </c>
      <c r="AJ267" s="8">
        <v>0</v>
      </c>
      <c r="AK267" s="8">
        <v>0</v>
      </c>
      <c r="AL267" s="8">
        <v>0</v>
      </c>
      <c r="AM267" s="8">
        <v>0</v>
      </c>
      <c r="AN267" s="6" t="s">
        <v>2120</v>
      </c>
      <c r="AO267" s="9"/>
      <c r="AP267" s="9"/>
      <c r="AQ267" s="8">
        <v>-1</v>
      </c>
      <c r="AR267" s="6" t="s">
        <v>55</v>
      </c>
      <c r="AS267" s="8">
        <v>4905</v>
      </c>
      <c r="AT267" s="6" t="s">
        <v>55</v>
      </c>
      <c r="AU267" s="6" t="s">
        <v>2384</v>
      </c>
      <c r="AV267" s="6" t="s">
        <v>2385</v>
      </c>
      <c r="AW267" s="6" t="s">
        <v>2386</v>
      </c>
      <c r="AX267" s="6" t="s">
        <v>2387</v>
      </c>
      <c r="AY267" s="6" t="s">
        <v>2388</v>
      </c>
      <c r="AZ267" t="str">
        <f t="shared" si="4"/>
        <v>3-10 Units</v>
      </c>
    </row>
    <row r="268" spans="1:52">
      <c r="A268" s="8">
        <v>2592</v>
      </c>
      <c r="B268" s="6" t="s">
        <v>2389</v>
      </c>
      <c r="C268" s="6" t="s">
        <v>2390</v>
      </c>
      <c r="D268" s="6" t="s">
        <v>2120</v>
      </c>
      <c r="E268" s="6" t="s">
        <v>65</v>
      </c>
      <c r="F268" s="7">
        <v>41669</v>
      </c>
      <c r="G268" s="8">
        <v>2</v>
      </c>
      <c r="H268" s="6" t="s">
        <v>55</v>
      </c>
      <c r="I268" s="6" t="s">
        <v>2391</v>
      </c>
      <c r="J268" s="6" t="s">
        <v>114</v>
      </c>
      <c r="K268" s="6" t="s">
        <v>115</v>
      </c>
      <c r="L268" s="8">
        <v>87</v>
      </c>
      <c r="M268" s="8">
        <v>0</v>
      </c>
      <c r="N268" s="8">
        <v>0</v>
      </c>
      <c r="O268" s="8">
        <v>0</v>
      </c>
      <c r="P268" s="8">
        <v>0</v>
      </c>
      <c r="Q268" s="8">
        <v>0</v>
      </c>
      <c r="R268" s="8">
        <v>0</v>
      </c>
      <c r="S268" s="8">
        <v>0</v>
      </c>
      <c r="T268" s="6" t="s">
        <v>55</v>
      </c>
      <c r="U268" s="6" t="s">
        <v>2392</v>
      </c>
      <c r="V268" s="9"/>
      <c r="W268" s="7">
        <v>38778.695856481485</v>
      </c>
      <c r="X268" s="6" t="s">
        <v>117</v>
      </c>
      <c r="Y268" s="6" t="s">
        <v>118</v>
      </c>
      <c r="Z268" s="6" t="s">
        <v>115</v>
      </c>
      <c r="AA268" s="7">
        <v>38778.695856481485</v>
      </c>
      <c r="AB268" s="8">
        <v>-122.417035</v>
      </c>
      <c r="AC268" s="8">
        <v>37.733618999999997</v>
      </c>
      <c r="AD268" s="6" t="s">
        <v>61</v>
      </c>
      <c r="AE268" s="6" t="s">
        <v>74</v>
      </c>
      <c r="AF268" s="8">
        <v>2</v>
      </c>
      <c r="AG268" s="8">
        <v>0</v>
      </c>
      <c r="AH268" s="8">
        <v>0</v>
      </c>
      <c r="AI268" s="8">
        <v>0</v>
      </c>
      <c r="AJ268" s="8">
        <v>0</v>
      </c>
      <c r="AK268" s="8">
        <v>0</v>
      </c>
      <c r="AL268" s="8">
        <v>0</v>
      </c>
      <c r="AM268" s="8">
        <v>0</v>
      </c>
      <c r="AN268" s="6" t="s">
        <v>2120</v>
      </c>
      <c r="AO268" s="9"/>
      <c r="AP268" s="9"/>
      <c r="AQ268" s="8">
        <v>-1</v>
      </c>
      <c r="AR268" s="6" t="s">
        <v>55</v>
      </c>
      <c r="AS268" s="8">
        <v>2400</v>
      </c>
      <c r="AT268" s="6" t="s">
        <v>55</v>
      </c>
      <c r="AU268" s="6" t="s">
        <v>55</v>
      </c>
      <c r="AV268" s="6" t="s">
        <v>55</v>
      </c>
      <c r="AW268" s="6" t="s">
        <v>55</v>
      </c>
      <c r="AX268" s="6" t="s">
        <v>55</v>
      </c>
      <c r="AY268" s="6" t="s">
        <v>55</v>
      </c>
      <c r="AZ268" t="str">
        <f t="shared" si="4"/>
        <v>1-2 Units</v>
      </c>
    </row>
    <row r="269" spans="1:52">
      <c r="A269" s="8">
        <v>2594</v>
      </c>
      <c r="B269" s="6" t="s">
        <v>2393</v>
      </c>
      <c r="C269" s="6" t="s">
        <v>2394</v>
      </c>
      <c r="D269" s="6" t="s">
        <v>2120</v>
      </c>
      <c r="E269" s="6" t="s">
        <v>198</v>
      </c>
      <c r="F269" s="7">
        <v>40029</v>
      </c>
      <c r="G269" s="8">
        <v>2</v>
      </c>
      <c r="H269" s="6" t="s">
        <v>2395</v>
      </c>
      <c r="I269" s="6" t="s">
        <v>2396</v>
      </c>
      <c r="J269" s="6" t="s">
        <v>114</v>
      </c>
      <c r="K269" s="6" t="s">
        <v>115</v>
      </c>
      <c r="L269" s="8">
        <v>87</v>
      </c>
      <c r="M269" s="8">
        <v>0</v>
      </c>
      <c r="N269" s="9"/>
      <c r="O269" s="9"/>
      <c r="P269" s="9"/>
      <c r="Q269" s="9"/>
      <c r="R269" s="9"/>
      <c r="S269" s="9"/>
      <c r="T269" s="6" t="s">
        <v>2397</v>
      </c>
      <c r="U269" s="6" t="s">
        <v>2398</v>
      </c>
      <c r="V269" s="7">
        <v>39534</v>
      </c>
      <c r="W269" s="7">
        <v>39259</v>
      </c>
      <c r="X269" s="6" t="s">
        <v>117</v>
      </c>
      <c r="Y269" s="6" t="s">
        <v>118</v>
      </c>
      <c r="Z269" s="6" t="s">
        <v>115</v>
      </c>
      <c r="AA269" s="7">
        <v>39259</v>
      </c>
      <c r="AB269" s="8">
        <v>-122.41763</v>
      </c>
      <c r="AC269" s="8">
        <v>37.733907000000002</v>
      </c>
      <c r="AD269" s="6" t="s">
        <v>61</v>
      </c>
      <c r="AE269" s="6" t="s">
        <v>203</v>
      </c>
      <c r="AF269" s="8">
        <v>2</v>
      </c>
      <c r="AG269" s="8">
        <v>0</v>
      </c>
      <c r="AH269" s="9"/>
      <c r="AI269" s="9"/>
      <c r="AJ269" s="9"/>
      <c r="AK269" s="9"/>
      <c r="AL269" s="9"/>
      <c r="AM269" s="9"/>
      <c r="AN269" s="6" t="s">
        <v>2120</v>
      </c>
      <c r="AO269" s="9"/>
      <c r="AP269" s="9"/>
      <c r="AQ269" s="8">
        <v>-1</v>
      </c>
      <c r="AR269" s="6" t="s">
        <v>55</v>
      </c>
      <c r="AS269" s="8">
        <v>2400</v>
      </c>
      <c r="AT269" s="6" t="s">
        <v>55</v>
      </c>
      <c r="AU269" s="6" t="s">
        <v>2399</v>
      </c>
      <c r="AV269" s="6" t="s">
        <v>2400</v>
      </c>
      <c r="AW269" s="6" t="s">
        <v>2401</v>
      </c>
      <c r="AX269" s="6" t="s">
        <v>409</v>
      </c>
      <c r="AY269" s="6" t="s">
        <v>2402</v>
      </c>
      <c r="AZ269" t="str">
        <f t="shared" si="4"/>
        <v>1-2 Units</v>
      </c>
    </row>
    <row r="270" spans="1:52">
      <c r="A270" s="8">
        <v>2595</v>
      </c>
      <c r="B270" s="6" t="s">
        <v>2403</v>
      </c>
      <c r="C270" s="6" t="s">
        <v>2404</v>
      </c>
      <c r="D270" s="6" t="s">
        <v>2120</v>
      </c>
      <c r="E270" s="6" t="s">
        <v>54</v>
      </c>
      <c r="F270" s="7">
        <v>39199</v>
      </c>
      <c r="G270" s="8">
        <v>2</v>
      </c>
      <c r="H270" s="6" t="s">
        <v>55</v>
      </c>
      <c r="I270" s="6" t="s">
        <v>2405</v>
      </c>
      <c r="J270" s="6" t="s">
        <v>114</v>
      </c>
      <c r="K270" s="6" t="s">
        <v>115</v>
      </c>
      <c r="L270" s="8">
        <v>87</v>
      </c>
      <c r="M270" s="8">
        <v>0</v>
      </c>
      <c r="N270" s="8">
        <v>0</v>
      </c>
      <c r="O270" s="8">
        <v>0</v>
      </c>
      <c r="P270" s="8">
        <v>0</v>
      </c>
      <c r="Q270" s="8">
        <v>0</v>
      </c>
      <c r="R270" s="8">
        <v>0</v>
      </c>
      <c r="S270" s="8">
        <v>0</v>
      </c>
      <c r="T270" s="6" t="s">
        <v>55</v>
      </c>
      <c r="U270" s="6" t="s">
        <v>2406</v>
      </c>
      <c r="V270" s="9"/>
      <c r="W270" s="7">
        <v>39199</v>
      </c>
      <c r="X270" s="6" t="s">
        <v>117</v>
      </c>
      <c r="Y270" s="6" t="s">
        <v>118</v>
      </c>
      <c r="Z270" s="6" t="s">
        <v>115</v>
      </c>
      <c r="AA270" s="7">
        <v>39199</v>
      </c>
      <c r="AB270" s="8">
        <v>-122.417637</v>
      </c>
      <c r="AC270" s="8">
        <v>37.733901000000003</v>
      </c>
      <c r="AD270" s="6" t="s">
        <v>61</v>
      </c>
      <c r="AE270" s="6" t="s">
        <v>54</v>
      </c>
      <c r="AF270" s="8">
        <v>2</v>
      </c>
      <c r="AG270" s="8">
        <v>0</v>
      </c>
      <c r="AH270" s="8">
        <v>0</v>
      </c>
      <c r="AI270" s="8">
        <v>0</v>
      </c>
      <c r="AJ270" s="8">
        <v>0</v>
      </c>
      <c r="AK270" s="8">
        <v>0</v>
      </c>
      <c r="AL270" s="8">
        <v>0</v>
      </c>
      <c r="AM270" s="8">
        <v>0</v>
      </c>
      <c r="AN270" s="6" t="s">
        <v>2120</v>
      </c>
      <c r="AO270" s="9"/>
      <c r="AP270" s="9"/>
      <c r="AQ270" s="8">
        <v>0</v>
      </c>
      <c r="AR270" s="6" t="s">
        <v>55</v>
      </c>
      <c r="AS270" s="8">
        <v>2400</v>
      </c>
      <c r="AT270" s="6" t="s">
        <v>55</v>
      </c>
      <c r="AU270" s="6" t="s">
        <v>55</v>
      </c>
      <c r="AV270" s="6" t="s">
        <v>55</v>
      </c>
      <c r="AW270" s="6" t="s">
        <v>55</v>
      </c>
      <c r="AX270" s="6" t="s">
        <v>55</v>
      </c>
      <c r="AY270" s="6" t="s">
        <v>55</v>
      </c>
      <c r="AZ270" t="str">
        <f t="shared" si="4"/>
        <v>1-2 Units</v>
      </c>
    </row>
    <row r="271" spans="1:52">
      <c r="A271" s="8">
        <v>2612</v>
      </c>
      <c r="B271" s="6" t="s">
        <v>2407</v>
      </c>
      <c r="C271" s="6" t="s">
        <v>2408</v>
      </c>
      <c r="D271" s="6" t="s">
        <v>1218</v>
      </c>
      <c r="E271" s="6" t="s">
        <v>198</v>
      </c>
      <c r="F271" s="7">
        <v>41298</v>
      </c>
      <c r="G271" s="8">
        <v>2</v>
      </c>
      <c r="H271" s="6" t="s">
        <v>2409</v>
      </c>
      <c r="I271" s="6" t="s">
        <v>2410</v>
      </c>
      <c r="J271" s="6" t="s">
        <v>114</v>
      </c>
      <c r="K271" s="6" t="s">
        <v>124</v>
      </c>
      <c r="L271" s="8">
        <v>92</v>
      </c>
      <c r="M271" s="8">
        <v>0</v>
      </c>
      <c r="N271" s="8">
        <v>0</v>
      </c>
      <c r="O271" s="8">
        <v>0</v>
      </c>
      <c r="P271" s="8">
        <v>0</v>
      </c>
      <c r="Q271" s="8">
        <v>0</v>
      </c>
      <c r="R271" s="8">
        <v>0</v>
      </c>
      <c r="S271" s="8">
        <v>0</v>
      </c>
      <c r="T271" s="6" t="s">
        <v>2411</v>
      </c>
      <c r="U271" s="6" t="s">
        <v>2412</v>
      </c>
      <c r="V271" s="7">
        <v>38988</v>
      </c>
      <c r="W271" s="7">
        <v>38322</v>
      </c>
      <c r="X271" s="6" t="s">
        <v>117</v>
      </c>
      <c r="Y271" s="6" t="s">
        <v>118</v>
      </c>
      <c r="Z271" s="6" t="s">
        <v>124</v>
      </c>
      <c r="AA271" s="7">
        <v>38322</v>
      </c>
      <c r="AB271" s="8">
        <v>-122.406229</v>
      </c>
      <c r="AC271" s="8">
        <v>37.733184000000001</v>
      </c>
      <c r="AD271" s="6" t="s">
        <v>61</v>
      </c>
      <c r="AE271" s="6" t="s">
        <v>203</v>
      </c>
      <c r="AF271" s="8">
        <v>2</v>
      </c>
      <c r="AG271" s="8">
        <v>-2250</v>
      </c>
      <c r="AH271" s="8">
        <v>0</v>
      </c>
      <c r="AI271" s="8">
        <v>0</v>
      </c>
      <c r="AJ271" s="8">
        <v>0</v>
      </c>
      <c r="AK271" s="8">
        <v>0</v>
      </c>
      <c r="AL271" s="8">
        <v>-2250</v>
      </c>
      <c r="AM271" s="8">
        <v>0</v>
      </c>
      <c r="AN271" s="6" t="s">
        <v>1218</v>
      </c>
      <c r="AO271" s="9"/>
      <c r="AP271" s="9"/>
      <c r="AQ271" s="8">
        <v>-1</v>
      </c>
      <c r="AR271" s="6" t="s">
        <v>55</v>
      </c>
      <c r="AS271" s="8">
        <v>3900</v>
      </c>
      <c r="AT271" s="6" t="s">
        <v>1572</v>
      </c>
      <c r="AU271" s="6" t="s">
        <v>1573</v>
      </c>
      <c r="AV271" s="6" t="s">
        <v>1574</v>
      </c>
      <c r="AW271" s="6" t="s">
        <v>1575</v>
      </c>
      <c r="AX271" s="6" t="s">
        <v>1078</v>
      </c>
      <c r="AY271" s="6" t="s">
        <v>1576</v>
      </c>
      <c r="AZ271" t="str">
        <f t="shared" si="4"/>
        <v>1-2 Units</v>
      </c>
    </row>
    <row r="272" spans="1:52">
      <c r="A272" s="8">
        <v>2614</v>
      </c>
      <c r="B272" s="6" t="s">
        <v>2413</v>
      </c>
      <c r="C272" s="6" t="s">
        <v>2414</v>
      </c>
      <c r="D272" s="6" t="s">
        <v>1218</v>
      </c>
      <c r="E272" s="6" t="s">
        <v>54</v>
      </c>
      <c r="F272" s="7">
        <v>39303</v>
      </c>
      <c r="G272" s="8">
        <v>2</v>
      </c>
      <c r="H272" s="6" t="s">
        <v>2415</v>
      </c>
      <c r="I272" s="6" t="s">
        <v>2416</v>
      </c>
      <c r="J272" s="6" t="s">
        <v>114</v>
      </c>
      <c r="K272" s="6" t="s">
        <v>115</v>
      </c>
      <c r="L272" s="8">
        <v>92</v>
      </c>
      <c r="M272" s="8">
        <v>0</v>
      </c>
      <c r="N272" s="9"/>
      <c r="O272" s="9"/>
      <c r="P272" s="9"/>
      <c r="Q272" s="9"/>
      <c r="R272" s="9"/>
      <c r="S272" s="9"/>
      <c r="T272" s="6" t="s">
        <v>2417</v>
      </c>
      <c r="U272" s="6" t="s">
        <v>2418</v>
      </c>
      <c r="V272" s="7">
        <v>39429</v>
      </c>
      <c r="W272" s="7">
        <v>39303</v>
      </c>
      <c r="X272" s="6" t="s">
        <v>117</v>
      </c>
      <c r="Y272" s="6" t="s">
        <v>118</v>
      </c>
      <c r="Z272" s="6" t="s">
        <v>115</v>
      </c>
      <c r="AA272" s="7">
        <v>39303</v>
      </c>
      <c r="AB272" s="8">
        <v>-122.40907799999999</v>
      </c>
      <c r="AC272" s="8">
        <v>37.731473999999999</v>
      </c>
      <c r="AD272" s="6" t="s">
        <v>61</v>
      </c>
      <c r="AE272" s="6" t="s">
        <v>54</v>
      </c>
      <c r="AF272" s="8">
        <v>1</v>
      </c>
      <c r="AG272" s="8">
        <v>0</v>
      </c>
      <c r="AH272" s="9"/>
      <c r="AI272" s="9"/>
      <c r="AJ272" s="9"/>
      <c r="AK272" s="9"/>
      <c r="AL272" s="9"/>
      <c r="AM272" s="9"/>
      <c r="AN272" s="6" t="s">
        <v>1218</v>
      </c>
      <c r="AO272" s="9"/>
      <c r="AP272" s="9"/>
      <c r="AQ272" s="8">
        <v>0</v>
      </c>
      <c r="AR272" s="6" t="s">
        <v>55</v>
      </c>
      <c r="AS272" s="8">
        <v>2400</v>
      </c>
      <c r="AT272" s="6" t="s">
        <v>1751</v>
      </c>
      <c r="AU272" s="6" t="s">
        <v>1752</v>
      </c>
      <c r="AV272" s="6" t="s">
        <v>1753</v>
      </c>
      <c r="AW272" s="6" t="s">
        <v>1754</v>
      </c>
      <c r="AX272" s="6" t="s">
        <v>667</v>
      </c>
      <c r="AY272" s="6" t="s">
        <v>1755</v>
      </c>
      <c r="AZ272" t="str">
        <f t="shared" si="4"/>
        <v>1-2 Units</v>
      </c>
    </row>
    <row r="273" spans="1:52">
      <c r="A273" s="8">
        <v>2620</v>
      </c>
      <c r="B273" s="6" t="s">
        <v>2419</v>
      </c>
      <c r="C273" s="6" t="s">
        <v>2420</v>
      </c>
      <c r="D273" s="6" t="s">
        <v>1218</v>
      </c>
      <c r="E273" s="6" t="s">
        <v>135</v>
      </c>
      <c r="F273" s="7">
        <v>39828</v>
      </c>
      <c r="G273" s="8">
        <v>1</v>
      </c>
      <c r="H273" s="6" t="s">
        <v>2421</v>
      </c>
      <c r="I273" s="6" t="s">
        <v>55</v>
      </c>
      <c r="J273" s="6" t="s">
        <v>114</v>
      </c>
      <c r="K273" s="6" t="s">
        <v>1071</v>
      </c>
      <c r="L273" s="8">
        <v>70</v>
      </c>
      <c r="M273" s="8">
        <v>0</v>
      </c>
      <c r="N273" s="9"/>
      <c r="O273" s="9"/>
      <c r="P273" s="9"/>
      <c r="Q273" s="9"/>
      <c r="R273" s="9"/>
      <c r="S273" s="9"/>
      <c r="T273" s="6" t="s">
        <v>2422</v>
      </c>
      <c r="U273" s="6" t="s">
        <v>55</v>
      </c>
      <c r="V273" s="7">
        <v>39450</v>
      </c>
      <c r="W273" s="9"/>
      <c r="X273" s="6" t="s">
        <v>117</v>
      </c>
      <c r="Y273" s="6" t="s">
        <v>118</v>
      </c>
      <c r="Z273" s="6" t="s">
        <v>1071</v>
      </c>
      <c r="AA273" s="7">
        <v>39450</v>
      </c>
      <c r="AB273" s="8">
        <v>-122.41203299999999</v>
      </c>
      <c r="AC273" s="8">
        <v>37.729965999999997</v>
      </c>
      <c r="AD273" s="6" t="s">
        <v>61</v>
      </c>
      <c r="AE273" s="6" t="s">
        <v>135</v>
      </c>
      <c r="AF273" s="8">
        <v>1</v>
      </c>
      <c r="AG273" s="8">
        <v>0</v>
      </c>
      <c r="AH273" s="9"/>
      <c r="AI273" s="9"/>
      <c r="AJ273" s="9"/>
      <c r="AK273" s="9"/>
      <c r="AL273" s="9"/>
      <c r="AM273" s="9"/>
      <c r="AN273" s="6" t="s">
        <v>1218</v>
      </c>
      <c r="AO273" s="9"/>
      <c r="AP273" s="9"/>
      <c r="AQ273" s="8">
        <v>-1</v>
      </c>
      <c r="AR273" s="6" t="s">
        <v>55</v>
      </c>
      <c r="AS273" s="8">
        <v>4000</v>
      </c>
      <c r="AT273" s="6" t="s">
        <v>55</v>
      </c>
      <c r="AU273" s="6" t="s">
        <v>55</v>
      </c>
      <c r="AV273" s="6" t="s">
        <v>55</v>
      </c>
      <c r="AW273" s="6" t="s">
        <v>2423</v>
      </c>
      <c r="AX273" s="6" t="s">
        <v>55</v>
      </c>
      <c r="AY273" s="6" t="s">
        <v>55</v>
      </c>
      <c r="AZ273" t="str">
        <f t="shared" si="4"/>
        <v>1-2 Units</v>
      </c>
    </row>
    <row r="274" spans="1:52">
      <c r="A274" s="8">
        <v>2625</v>
      </c>
      <c r="B274" s="6" t="s">
        <v>2424</v>
      </c>
      <c r="C274" s="6" t="s">
        <v>2425</v>
      </c>
      <c r="D274" s="6" t="s">
        <v>1218</v>
      </c>
      <c r="E274" s="6" t="s">
        <v>198</v>
      </c>
      <c r="F274" s="7">
        <v>40609</v>
      </c>
      <c r="G274" s="8">
        <v>1</v>
      </c>
      <c r="H274" s="6" t="s">
        <v>2426</v>
      </c>
      <c r="I274" s="6" t="s">
        <v>2427</v>
      </c>
      <c r="J274" s="6" t="s">
        <v>114</v>
      </c>
      <c r="K274" s="6" t="s">
        <v>1071</v>
      </c>
      <c r="L274" s="8">
        <v>79</v>
      </c>
      <c r="M274" s="8">
        <v>0</v>
      </c>
      <c r="N274" s="9"/>
      <c r="O274" s="9"/>
      <c r="P274" s="9"/>
      <c r="Q274" s="9"/>
      <c r="R274" s="9"/>
      <c r="S274" s="9"/>
      <c r="T274" s="6" t="s">
        <v>2428</v>
      </c>
      <c r="U274" s="6" t="s">
        <v>2429</v>
      </c>
      <c r="V274" s="7">
        <v>39800</v>
      </c>
      <c r="W274" s="7">
        <v>39646</v>
      </c>
      <c r="X274" s="6" t="s">
        <v>117</v>
      </c>
      <c r="Y274" s="6" t="s">
        <v>118</v>
      </c>
      <c r="Z274" s="6" t="s">
        <v>1071</v>
      </c>
      <c r="AA274" s="7">
        <v>39646</v>
      </c>
      <c r="AB274" s="8">
        <v>-122.406589</v>
      </c>
      <c r="AC274" s="8">
        <v>37.730009000000003</v>
      </c>
      <c r="AD274" s="6" t="s">
        <v>61</v>
      </c>
      <c r="AE274" s="6" t="s">
        <v>203</v>
      </c>
      <c r="AF274" s="8">
        <v>1</v>
      </c>
      <c r="AG274" s="8">
        <v>0</v>
      </c>
      <c r="AH274" s="9"/>
      <c r="AI274" s="9"/>
      <c r="AJ274" s="9"/>
      <c r="AK274" s="9"/>
      <c r="AL274" s="9"/>
      <c r="AM274" s="9"/>
      <c r="AN274" s="6" t="s">
        <v>1218</v>
      </c>
      <c r="AO274" s="9"/>
      <c r="AP274" s="9"/>
      <c r="AQ274" s="8">
        <v>-1</v>
      </c>
      <c r="AR274" s="6" t="s">
        <v>55</v>
      </c>
      <c r="AS274" s="8">
        <v>8926</v>
      </c>
      <c r="AT274" s="6" t="s">
        <v>55</v>
      </c>
      <c r="AU274" s="6" t="s">
        <v>2430</v>
      </c>
      <c r="AV274" s="6" t="s">
        <v>2431</v>
      </c>
      <c r="AW274" s="6" t="s">
        <v>2432</v>
      </c>
      <c r="AX274" s="6" t="s">
        <v>2433</v>
      </c>
      <c r="AY274" s="6" t="s">
        <v>2434</v>
      </c>
      <c r="AZ274" t="str">
        <f t="shared" si="4"/>
        <v>1-2 Units</v>
      </c>
    </row>
    <row r="275" spans="1:52">
      <c r="A275" s="8">
        <v>2631</v>
      </c>
      <c r="B275" s="6" t="s">
        <v>2435</v>
      </c>
      <c r="C275" s="6" t="s">
        <v>2436</v>
      </c>
      <c r="D275" s="6" t="s">
        <v>1218</v>
      </c>
      <c r="E275" s="6" t="s">
        <v>65</v>
      </c>
      <c r="F275" s="7">
        <v>41647</v>
      </c>
      <c r="G275" s="8">
        <v>2</v>
      </c>
      <c r="H275" s="6" t="s">
        <v>2437</v>
      </c>
      <c r="I275" s="6" t="s">
        <v>2438</v>
      </c>
      <c r="J275" s="6" t="s">
        <v>114</v>
      </c>
      <c r="K275" s="6" t="s">
        <v>1071</v>
      </c>
      <c r="L275" s="8">
        <v>61</v>
      </c>
      <c r="M275" s="8">
        <v>30000</v>
      </c>
      <c r="N275" s="9"/>
      <c r="O275" s="9"/>
      <c r="P275" s="9"/>
      <c r="Q275" s="9"/>
      <c r="R275" s="8">
        <v>30000</v>
      </c>
      <c r="S275" s="9"/>
      <c r="T275" s="6" t="s">
        <v>2439</v>
      </c>
      <c r="U275" s="6" t="s">
        <v>2440</v>
      </c>
      <c r="V275" s="7">
        <v>39847</v>
      </c>
      <c r="W275" s="7">
        <v>39393</v>
      </c>
      <c r="X275" s="6" t="s">
        <v>117</v>
      </c>
      <c r="Y275" s="6" t="s">
        <v>118</v>
      </c>
      <c r="Z275" s="6" t="s">
        <v>1071</v>
      </c>
      <c r="AA275" s="7">
        <v>39393</v>
      </c>
      <c r="AB275" s="8">
        <v>-122.42266100000001</v>
      </c>
      <c r="AC275" s="8">
        <v>37.725757999999999</v>
      </c>
      <c r="AD275" s="6" t="s">
        <v>89</v>
      </c>
      <c r="AE275" s="6" t="s">
        <v>74</v>
      </c>
      <c r="AF275" s="8">
        <v>1</v>
      </c>
      <c r="AG275" s="8">
        <v>25000</v>
      </c>
      <c r="AH275" s="9"/>
      <c r="AI275" s="9"/>
      <c r="AJ275" s="9"/>
      <c r="AK275" s="9"/>
      <c r="AL275" s="8">
        <v>25000</v>
      </c>
      <c r="AM275" s="9"/>
      <c r="AN275" s="6" t="s">
        <v>1218</v>
      </c>
      <c r="AO275" s="8">
        <v>10</v>
      </c>
      <c r="AP275" s="8">
        <v>10</v>
      </c>
      <c r="AQ275" s="8">
        <v>-1</v>
      </c>
      <c r="AR275" s="6" t="s">
        <v>55</v>
      </c>
      <c r="AS275" s="8">
        <v>30000</v>
      </c>
      <c r="AT275" s="6" t="s">
        <v>1751</v>
      </c>
      <c r="AU275" s="6" t="s">
        <v>1752</v>
      </c>
      <c r="AV275" s="6" t="s">
        <v>1753</v>
      </c>
      <c r="AW275" s="6" t="s">
        <v>1754</v>
      </c>
      <c r="AX275" s="6" t="s">
        <v>667</v>
      </c>
      <c r="AY275" s="6" t="s">
        <v>1755</v>
      </c>
      <c r="AZ275" t="str">
        <f t="shared" si="4"/>
        <v>1-2 Units</v>
      </c>
    </row>
    <row r="276" spans="1:52">
      <c r="A276" s="8">
        <v>2728</v>
      </c>
      <c r="B276" s="6" t="s">
        <v>2441</v>
      </c>
      <c r="C276" s="6" t="s">
        <v>2442</v>
      </c>
      <c r="D276" s="6" t="s">
        <v>1218</v>
      </c>
      <c r="E276" s="6" t="s">
        <v>198</v>
      </c>
      <c r="F276" s="7">
        <v>41389</v>
      </c>
      <c r="G276" s="8">
        <v>1</v>
      </c>
      <c r="H276" s="6" t="s">
        <v>2443</v>
      </c>
      <c r="I276" s="6" t="s">
        <v>2444</v>
      </c>
      <c r="J276" s="6" t="s">
        <v>114</v>
      </c>
      <c r="K276" s="6" t="s">
        <v>1071</v>
      </c>
      <c r="L276" s="8">
        <v>15</v>
      </c>
      <c r="M276" s="8">
        <v>0</v>
      </c>
      <c r="N276" s="9"/>
      <c r="O276" s="9"/>
      <c r="P276" s="9"/>
      <c r="Q276" s="9"/>
      <c r="R276" s="9"/>
      <c r="S276" s="9"/>
      <c r="T276" s="6" t="s">
        <v>2445</v>
      </c>
      <c r="U276" s="6" t="s">
        <v>2446</v>
      </c>
      <c r="V276" s="7">
        <v>39317</v>
      </c>
      <c r="W276" s="7">
        <v>39618</v>
      </c>
      <c r="X276" s="6" t="s">
        <v>117</v>
      </c>
      <c r="Y276" s="6" t="s">
        <v>118</v>
      </c>
      <c r="Z276" s="6" t="s">
        <v>1071</v>
      </c>
      <c r="AA276" s="7">
        <v>39317</v>
      </c>
      <c r="AB276" s="8">
        <v>-122.404408</v>
      </c>
      <c r="AC276" s="8">
        <v>37.714095</v>
      </c>
      <c r="AD276" s="6" t="s">
        <v>61</v>
      </c>
      <c r="AE276" s="6" t="s">
        <v>203</v>
      </c>
      <c r="AF276" s="8">
        <v>1</v>
      </c>
      <c r="AG276" s="8">
        <v>0</v>
      </c>
      <c r="AH276" s="9"/>
      <c r="AI276" s="9"/>
      <c r="AJ276" s="9"/>
      <c r="AK276" s="9"/>
      <c r="AL276" s="9"/>
      <c r="AM276" s="9"/>
      <c r="AN276" s="6" t="s">
        <v>1218</v>
      </c>
      <c r="AO276" s="9"/>
      <c r="AP276" s="9"/>
      <c r="AQ276" s="8">
        <v>-1</v>
      </c>
      <c r="AR276" s="6" t="s">
        <v>2166</v>
      </c>
      <c r="AS276" s="8">
        <v>1200</v>
      </c>
      <c r="AT276" s="6" t="s">
        <v>1269</v>
      </c>
      <c r="AU276" s="6" t="s">
        <v>1270</v>
      </c>
      <c r="AV276" s="6" t="s">
        <v>1271</v>
      </c>
      <c r="AW276" s="6" t="s">
        <v>1272</v>
      </c>
      <c r="AX276" s="6" t="s">
        <v>667</v>
      </c>
      <c r="AY276" s="6" t="s">
        <v>1273</v>
      </c>
      <c r="AZ276" t="str">
        <f t="shared" si="4"/>
        <v>1-2 Units</v>
      </c>
    </row>
    <row r="277" spans="1:52">
      <c r="A277" s="8">
        <v>2880</v>
      </c>
      <c r="B277" s="6" t="s">
        <v>2447</v>
      </c>
      <c r="C277" s="6" t="s">
        <v>2448</v>
      </c>
      <c r="D277" s="6" t="s">
        <v>911</v>
      </c>
      <c r="E277" s="6" t="s">
        <v>65</v>
      </c>
      <c r="F277" s="7">
        <v>41264</v>
      </c>
      <c r="G277" s="8">
        <v>2</v>
      </c>
      <c r="H277" s="6" t="s">
        <v>55</v>
      </c>
      <c r="I277" s="6" t="s">
        <v>2449</v>
      </c>
      <c r="J277" s="6" t="s">
        <v>114</v>
      </c>
      <c r="K277" s="6" t="s">
        <v>115</v>
      </c>
      <c r="L277" s="8">
        <v>113</v>
      </c>
      <c r="M277" s="8">
        <v>0</v>
      </c>
      <c r="N277" s="9"/>
      <c r="O277" s="9"/>
      <c r="P277" s="9"/>
      <c r="Q277" s="9"/>
      <c r="R277" s="9"/>
      <c r="S277" s="9"/>
      <c r="T277" s="6" t="s">
        <v>55</v>
      </c>
      <c r="U277" s="6" t="s">
        <v>2450</v>
      </c>
      <c r="V277" s="9"/>
      <c r="W277" s="7">
        <v>39804</v>
      </c>
      <c r="X277" s="6" t="s">
        <v>117</v>
      </c>
      <c r="Y277" s="6" t="s">
        <v>118</v>
      </c>
      <c r="Z277" s="6" t="s">
        <v>115</v>
      </c>
      <c r="AA277" s="7">
        <v>39804</v>
      </c>
      <c r="AB277" s="8">
        <v>-122.427634</v>
      </c>
      <c r="AC277" s="8">
        <v>37.744318</v>
      </c>
      <c r="AD277" s="6" t="s">
        <v>61</v>
      </c>
      <c r="AE277" s="6" t="s">
        <v>74</v>
      </c>
      <c r="AF277" s="8">
        <v>1</v>
      </c>
      <c r="AG277" s="8">
        <v>0</v>
      </c>
      <c r="AH277" s="9"/>
      <c r="AI277" s="9"/>
      <c r="AJ277" s="9"/>
      <c r="AK277" s="9"/>
      <c r="AL277" s="9"/>
      <c r="AM277" s="9"/>
      <c r="AN277" s="6" t="s">
        <v>911</v>
      </c>
      <c r="AO277" s="9"/>
      <c r="AP277" s="9"/>
      <c r="AQ277" s="8">
        <v>-1</v>
      </c>
      <c r="AR277" s="6" t="s">
        <v>1007</v>
      </c>
      <c r="AS277" s="8">
        <v>2400</v>
      </c>
      <c r="AT277" s="6" t="s">
        <v>55</v>
      </c>
      <c r="AU277" s="6" t="s">
        <v>55</v>
      </c>
      <c r="AV277" s="6" t="s">
        <v>55</v>
      </c>
      <c r="AW277" s="6" t="s">
        <v>55</v>
      </c>
      <c r="AX277" s="6" t="s">
        <v>55</v>
      </c>
      <c r="AY277" s="6" t="s">
        <v>55</v>
      </c>
      <c r="AZ277" t="str">
        <f t="shared" si="4"/>
        <v>1-2 Units</v>
      </c>
    </row>
    <row r="278" spans="1:52">
      <c r="A278" s="8">
        <v>2922</v>
      </c>
      <c r="B278" s="6" t="s">
        <v>2451</v>
      </c>
      <c r="C278" s="6" t="s">
        <v>2452</v>
      </c>
      <c r="D278" s="6" t="s">
        <v>911</v>
      </c>
      <c r="E278" s="6" t="s">
        <v>54</v>
      </c>
      <c r="F278" s="7">
        <v>39540</v>
      </c>
      <c r="G278" s="8">
        <v>2</v>
      </c>
      <c r="H278" s="6" t="s">
        <v>2453</v>
      </c>
      <c r="I278" s="6" t="s">
        <v>2454</v>
      </c>
      <c r="J278" s="6" t="s">
        <v>114</v>
      </c>
      <c r="K278" s="6" t="s">
        <v>115</v>
      </c>
      <c r="L278" s="8">
        <v>403</v>
      </c>
      <c r="M278" s="8">
        <v>0</v>
      </c>
      <c r="N278" s="9"/>
      <c r="O278" s="9"/>
      <c r="P278" s="9"/>
      <c r="Q278" s="9"/>
      <c r="R278" s="9"/>
      <c r="S278" s="9"/>
      <c r="T278" s="6" t="s">
        <v>2455</v>
      </c>
      <c r="U278" s="6" t="s">
        <v>2456</v>
      </c>
      <c r="V278" s="7">
        <v>39840</v>
      </c>
      <c r="W278" s="7">
        <v>39540</v>
      </c>
      <c r="X278" s="6" t="s">
        <v>117</v>
      </c>
      <c r="Y278" s="6" t="s">
        <v>118</v>
      </c>
      <c r="Z278" s="6" t="s">
        <v>115</v>
      </c>
      <c r="AA278" s="7">
        <v>39540</v>
      </c>
      <c r="AB278" s="8">
        <v>-122.431482</v>
      </c>
      <c r="AC278" s="8">
        <v>37.734904</v>
      </c>
      <c r="AD278" s="6" t="s">
        <v>61</v>
      </c>
      <c r="AE278" s="6" t="s">
        <v>54</v>
      </c>
      <c r="AF278" s="8">
        <v>1</v>
      </c>
      <c r="AG278" s="8">
        <v>0</v>
      </c>
      <c r="AH278" s="9"/>
      <c r="AI278" s="9"/>
      <c r="AJ278" s="9"/>
      <c r="AK278" s="9"/>
      <c r="AL278" s="9"/>
      <c r="AM278" s="9"/>
      <c r="AN278" s="6" t="s">
        <v>911</v>
      </c>
      <c r="AO278" s="9"/>
      <c r="AP278" s="9"/>
      <c r="AQ278" s="8">
        <v>-1</v>
      </c>
      <c r="AR278" s="6" t="s">
        <v>55</v>
      </c>
      <c r="AS278" s="8">
        <v>2700</v>
      </c>
      <c r="AT278" s="6" t="s">
        <v>55</v>
      </c>
      <c r="AU278" s="6" t="s">
        <v>2457</v>
      </c>
      <c r="AV278" s="6" t="s">
        <v>2458</v>
      </c>
      <c r="AW278" s="6" t="s">
        <v>2459</v>
      </c>
      <c r="AX278" s="6" t="s">
        <v>2460</v>
      </c>
      <c r="AY278" s="6" t="s">
        <v>2461</v>
      </c>
      <c r="AZ278" t="str">
        <f t="shared" si="4"/>
        <v>1-2 Units</v>
      </c>
    </row>
    <row r="279" spans="1:52">
      <c r="A279" s="8">
        <v>2951</v>
      </c>
      <c r="B279" s="6" t="s">
        <v>2462</v>
      </c>
      <c r="C279" s="6" t="s">
        <v>2463</v>
      </c>
      <c r="D279" s="6" t="s">
        <v>1218</v>
      </c>
      <c r="E279" s="6" t="s">
        <v>54</v>
      </c>
      <c r="F279" s="7">
        <v>39722</v>
      </c>
      <c r="G279" s="8">
        <v>2</v>
      </c>
      <c r="H279" s="6" t="s">
        <v>2464</v>
      </c>
      <c r="I279" s="6" t="s">
        <v>2465</v>
      </c>
      <c r="J279" s="6" t="s">
        <v>57</v>
      </c>
      <c r="K279" s="6" t="s">
        <v>979</v>
      </c>
      <c r="L279" s="8">
        <v>911</v>
      </c>
      <c r="M279" s="8">
        <v>0</v>
      </c>
      <c r="N279" s="9"/>
      <c r="O279" s="9"/>
      <c r="P279" s="9"/>
      <c r="Q279" s="9"/>
      <c r="R279" s="9"/>
      <c r="S279" s="9"/>
      <c r="T279" s="6" t="s">
        <v>2466</v>
      </c>
      <c r="U279" s="6" t="s">
        <v>2467</v>
      </c>
      <c r="V279" s="7">
        <v>39786</v>
      </c>
      <c r="W279" s="7">
        <v>39722</v>
      </c>
      <c r="X279" s="6" t="s">
        <v>117</v>
      </c>
      <c r="Y279" s="6" t="s">
        <v>118</v>
      </c>
      <c r="Z279" s="6" t="s">
        <v>979</v>
      </c>
      <c r="AA279" s="7">
        <v>39722</v>
      </c>
      <c r="AB279" s="8">
        <v>-122.44004</v>
      </c>
      <c r="AC279" s="8">
        <v>37.729145000000003</v>
      </c>
      <c r="AD279" s="6" t="s">
        <v>61</v>
      </c>
      <c r="AE279" s="6" t="s">
        <v>54</v>
      </c>
      <c r="AF279" s="8">
        <v>2</v>
      </c>
      <c r="AG279" s="8">
        <v>0</v>
      </c>
      <c r="AH279" s="9"/>
      <c r="AI279" s="9"/>
      <c r="AJ279" s="9"/>
      <c r="AK279" s="9"/>
      <c r="AL279" s="9"/>
      <c r="AM279" s="9"/>
      <c r="AN279" s="6" t="s">
        <v>1218</v>
      </c>
      <c r="AO279" s="9"/>
      <c r="AP279" s="9"/>
      <c r="AQ279" s="8">
        <v>-1</v>
      </c>
      <c r="AR279" s="6" t="s">
        <v>55</v>
      </c>
      <c r="AS279" s="8">
        <v>2400</v>
      </c>
      <c r="AT279" s="6" t="s">
        <v>55</v>
      </c>
      <c r="AU279" s="6" t="s">
        <v>2384</v>
      </c>
      <c r="AV279" s="6" t="s">
        <v>2385</v>
      </c>
      <c r="AW279" s="6" t="s">
        <v>2386</v>
      </c>
      <c r="AX279" s="6" t="s">
        <v>2387</v>
      </c>
      <c r="AY279" s="6" t="s">
        <v>2388</v>
      </c>
      <c r="AZ279" t="str">
        <f t="shared" si="4"/>
        <v>1-2 Units</v>
      </c>
    </row>
    <row r="280" spans="1:52">
      <c r="A280" s="8">
        <v>2963</v>
      </c>
      <c r="B280" s="6" t="s">
        <v>2468</v>
      </c>
      <c r="C280" s="6" t="s">
        <v>2469</v>
      </c>
      <c r="D280" s="6" t="s">
        <v>1193</v>
      </c>
      <c r="E280" s="6" t="s">
        <v>54</v>
      </c>
      <c r="F280" s="7">
        <v>39689</v>
      </c>
      <c r="G280" s="8">
        <v>6</v>
      </c>
      <c r="H280" s="6" t="s">
        <v>55</v>
      </c>
      <c r="I280" s="6" t="s">
        <v>2470</v>
      </c>
      <c r="J280" s="6" t="s">
        <v>57</v>
      </c>
      <c r="K280" s="6" t="s">
        <v>1195</v>
      </c>
      <c r="L280" s="8">
        <v>53</v>
      </c>
      <c r="M280" s="8">
        <v>5285</v>
      </c>
      <c r="N280" s="8">
        <v>0</v>
      </c>
      <c r="O280" s="9"/>
      <c r="P280" s="9"/>
      <c r="Q280" s="9"/>
      <c r="R280" s="8">
        <v>5285</v>
      </c>
      <c r="S280" s="9"/>
      <c r="T280" s="6" t="s">
        <v>55</v>
      </c>
      <c r="U280" s="6" t="s">
        <v>2471</v>
      </c>
      <c r="V280" s="9"/>
      <c r="W280" s="7">
        <v>39689</v>
      </c>
      <c r="X280" s="6" t="s">
        <v>1213</v>
      </c>
      <c r="Y280" s="6" t="s">
        <v>1214</v>
      </c>
      <c r="Z280" s="6" t="s">
        <v>1215</v>
      </c>
      <c r="AA280" s="7">
        <v>39689</v>
      </c>
      <c r="AB280" s="8">
        <v>-122.457572</v>
      </c>
      <c r="AC280" s="8">
        <v>37.724066000000001</v>
      </c>
      <c r="AD280" s="6" t="s">
        <v>89</v>
      </c>
      <c r="AE280" s="6" t="s">
        <v>54</v>
      </c>
      <c r="AF280" s="8">
        <v>6</v>
      </c>
      <c r="AG280" s="8">
        <v>0</v>
      </c>
      <c r="AH280" s="9"/>
      <c r="AI280" s="9"/>
      <c r="AJ280" s="8">
        <v>0</v>
      </c>
      <c r="AK280" s="8">
        <v>0</v>
      </c>
      <c r="AL280" s="8">
        <v>0</v>
      </c>
      <c r="AM280" s="8">
        <v>0</v>
      </c>
      <c r="AN280" s="6" t="s">
        <v>1193</v>
      </c>
      <c r="AO280" s="9"/>
      <c r="AP280" s="9"/>
      <c r="AQ280" s="8">
        <v>0</v>
      </c>
      <c r="AR280" s="6" t="s">
        <v>1200</v>
      </c>
      <c r="AS280" s="8">
        <v>12485</v>
      </c>
      <c r="AT280" s="6" t="s">
        <v>55</v>
      </c>
      <c r="AU280" s="6" t="s">
        <v>55</v>
      </c>
      <c r="AV280" s="6" t="s">
        <v>55</v>
      </c>
      <c r="AW280" s="6" t="s">
        <v>55</v>
      </c>
      <c r="AX280" s="6" t="s">
        <v>55</v>
      </c>
      <c r="AY280" s="6" t="s">
        <v>55</v>
      </c>
      <c r="AZ280" t="str">
        <f t="shared" si="4"/>
        <v>3-10 Units</v>
      </c>
    </row>
    <row r="281" spans="1:52">
      <c r="A281" s="8">
        <v>2964</v>
      </c>
      <c r="B281" s="6" t="s">
        <v>2472</v>
      </c>
      <c r="C281" s="6" t="s">
        <v>2473</v>
      </c>
      <c r="D281" s="6" t="s">
        <v>2474</v>
      </c>
      <c r="E281" s="6" t="s">
        <v>54</v>
      </c>
      <c r="F281" s="7">
        <v>39610</v>
      </c>
      <c r="G281" s="8">
        <v>2</v>
      </c>
      <c r="H281" s="6" t="s">
        <v>55</v>
      </c>
      <c r="I281" s="6" t="s">
        <v>2475</v>
      </c>
      <c r="J281" s="6" t="s">
        <v>114</v>
      </c>
      <c r="K281" s="6" t="s">
        <v>115</v>
      </c>
      <c r="L281" s="8">
        <v>53</v>
      </c>
      <c r="M281" s="8">
        <v>0</v>
      </c>
      <c r="N281" s="9"/>
      <c r="O281" s="9"/>
      <c r="P281" s="9"/>
      <c r="Q281" s="9"/>
      <c r="R281" s="9"/>
      <c r="S281" s="9"/>
      <c r="T281" s="6" t="s">
        <v>55</v>
      </c>
      <c r="U281" s="6" t="s">
        <v>2476</v>
      </c>
      <c r="V281" s="9"/>
      <c r="W281" s="7">
        <v>39610</v>
      </c>
      <c r="X281" s="6" t="s">
        <v>117</v>
      </c>
      <c r="Y281" s="6" t="s">
        <v>118</v>
      </c>
      <c r="Z281" s="6" t="s">
        <v>115</v>
      </c>
      <c r="AA281" s="7">
        <v>39610</v>
      </c>
      <c r="AB281" s="8">
        <v>-122.456332</v>
      </c>
      <c r="AC281" s="8">
        <v>37.723242999999997</v>
      </c>
      <c r="AD281" s="6" t="s">
        <v>61</v>
      </c>
      <c r="AE281" s="6" t="s">
        <v>54</v>
      </c>
      <c r="AF281" s="8">
        <v>1</v>
      </c>
      <c r="AG281" s="8">
        <v>0</v>
      </c>
      <c r="AH281" s="9"/>
      <c r="AI281" s="9"/>
      <c r="AJ281" s="9"/>
      <c r="AK281" s="9"/>
      <c r="AL281" s="9"/>
      <c r="AM281" s="9"/>
      <c r="AN281" s="6" t="s">
        <v>2474</v>
      </c>
      <c r="AO281" s="9"/>
      <c r="AP281" s="9"/>
      <c r="AQ281" s="8">
        <v>0</v>
      </c>
      <c r="AR281" s="6" t="s">
        <v>55</v>
      </c>
      <c r="AS281" s="8">
        <v>2400</v>
      </c>
      <c r="AT281" s="6" t="s">
        <v>55</v>
      </c>
      <c r="AU281" s="6" t="s">
        <v>55</v>
      </c>
      <c r="AV281" s="6" t="s">
        <v>55</v>
      </c>
      <c r="AW281" s="6" t="s">
        <v>55</v>
      </c>
      <c r="AX281" s="6" t="s">
        <v>55</v>
      </c>
      <c r="AY281" s="6" t="s">
        <v>55</v>
      </c>
      <c r="AZ281" t="str">
        <f t="shared" si="4"/>
        <v>1-2 Units</v>
      </c>
    </row>
    <row r="282" spans="1:52">
      <c r="A282" s="8">
        <v>3191</v>
      </c>
      <c r="B282" s="6" t="s">
        <v>2477</v>
      </c>
      <c r="C282" s="6" t="s">
        <v>2478</v>
      </c>
      <c r="D282" s="6" t="s">
        <v>464</v>
      </c>
      <c r="E282" s="6" t="s">
        <v>54</v>
      </c>
      <c r="F282" s="7">
        <v>40039</v>
      </c>
      <c r="G282" s="8">
        <v>2</v>
      </c>
      <c r="H282" s="6" t="s">
        <v>55</v>
      </c>
      <c r="I282" s="6" t="s">
        <v>2479</v>
      </c>
      <c r="J282" s="6" t="s">
        <v>114</v>
      </c>
      <c r="K282" s="6" t="s">
        <v>225</v>
      </c>
      <c r="L282" s="8">
        <v>363</v>
      </c>
      <c r="M282" s="8">
        <v>0</v>
      </c>
      <c r="N282" s="9"/>
      <c r="O282" s="9"/>
      <c r="P282" s="9"/>
      <c r="Q282" s="9"/>
      <c r="R282" s="9"/>
      <c r="S282" s="9"/>
      <c r="T282" s="6" t="s">
        <v>55</v>
      </c>
      <c r="U282" s="6" t="s">
        <v>2480</v>
      </c>
      <c r="V282" s="9"/>
      <c r="W282" s="7">
        <v>40039</v>
      </c>
      <c r="X282" s="6" t="s">
        <v>117</v>
      </c>
      <c r="Y282" s="6" t="s">
        <v>118</v>
      </c>
      <c r="Z282" s="6" t="s">
        <v>225</v>
      </c>
      <c r="AA282" s="7">
        <v>40039</v>
      </c>
      <c r="AB282" s="8">
        <v>-122.427678</v>
      </c>
      <c r="AC282" s="8">
        <v>37.798521999999998</v>
      </c>
      <c r="AD282" s="6" t="s">
        <v>61</v>
      </c>
      <c r="AE282" s="6" t="s">
        <v>54</v>
      </c>
      <c r="AF282" s="8">
        <v>1</v>
      </c>
      <c r="AG282" s="8">
        <v>0</v>
      </c>
      <c r="AH282" s="9"/>
      <c r="AI282" s="9"/>
      <c r="AJ282" s="9"/>
      <c r="AK282" s="9"/>
      <c r="AL282" s="9"/>
      <c r="AM282" s="9"/>
      <c r="AN282" s="6" t="s">
        <v>464</v>
      </c>
      <c r="AO282" s="9"/>
      <c r="AP282" s="9"/>
      <c r="AQ282" s="8">
        <v>0</v>
      </c>
      <c r="AR282" s="6" t="s">
        <v>75</v>
      </c>
      <c r="AS282" s="8">
        <v>2400</v>
      </c>
      <c r="AT282" s="6" t="s">
        <v>55</v>
      </c>
      <c r="AU282" s="6" t="s">
        <v>55</v>
      </c>
      <c r="AV282" s="6" t="s">
        <v>55</v>
      </c>
      <c r="AW282" s="6" t="s">
        <v>55</v>
      </c>
      <c r="AX282" s="6" t="s">
        <v>55</v>
      </c>
      <c r="AY282" s="6" t="s">
        <v>55</v>
      </c>
      <c r="AZ282" t="str">
        <f t="shared" si="4"/>
        <v>1-2 Units</v>
      </c>
    </row>
    <row r="283" spans="1:52">
      <c r="A283" s="8">
        <v>3192</v>
      </c>
      <c r="B283" s="6" t="s">
        <v>2481</v>
      </c>
      <c r="C283" s="6" t="s">
        <v>2482</v>
      </c>
      <c r="D283" s="6" t="s">
        <v>1218</v>
      </c>
      <c r="E283" s="6" t="s">
        <v>98</v>
      </c>
      <c r="F283" s="7">
        <v>40296</v>
      </c>
      <c r="G283" s="8">
        <v>1700</v>
      </c>
      <c r="H283" s="6" t="s">
        <v>2483</v>
      </c>
      <c r="I283" s="6" t="s">
        <v>55</v>
      </c>
      <c r="J283" s="6" t="s">
        <v>114</v>
      </c>
      <c r="K283" s="6" t="s">
        <v>124</v>
      </c>
      <c r="L283" s="8">
        <v>12</v>
      </c>
      <c r="M283" s="8">
        <v>88700</v>
      </c>
      <c r="N283" s="9"/>
      <c r="O283" s="9"/>
      <c r="P283" s="9"/>
      <c r="Q283" s="9"/>
      <c r="R283" s="8">
        <v>88700</v>
      </c>
      <c r="S283" s="9"/>
      <c r="T283" s="6" t="s">
        <v>2484</v>
      </c>
      <c r="U283" s="6" t="s">
        <v>55</v>
      </c>
      <c r="V283" s="7">
        <v>40296</v>
      </c>
      <c r="W283" s="9"/>
      <c r="X283" s="6" t="s">
        <v>117</v>
      </c>
      <c r="Y283" s="6" t="s">
        <v>118</v>
      </c>
      <c r="Z283" s="6" t="s">
        <v>124</v>
      </c>
      <c r="AA283" s="7">
        <v>40296</v>
      </c>
      <c r="AB283" s="8">
        <v>-122.41759399999999</v>
      </c>
      <c r="AC283" s="8">
        <v>37.712432</v>
      </c>
      <c r="AD283" s="6" t="s">
        <v>89</v>
      </c>
      <c r="AE283" s="6" t="s">
        <v>20</v>
      </c>
      <c r="AF283" s="8">
        <v>915</v>
      </c>
      <c r="AG283" s="8">
        <v>59424</v>
      </c>
      <c r="AH283" s="9"/>
      <c r="AI283" s="9"/>
      <c r="AJ283" s="9"/>
      <c r="AK283" s="9"/>
      <c r="AL283" s="8">
        <v>59424</v>
      </c>
      <c r="AM283" s="9"/>
      <c r="AN283" s="6" t="s">
        <v>1218</v>
      </c>
      <c r="AO283" s="8">
        <v>1700</v>
      </c>
      <c r="AP283" s="8">
        <v>915</v>
      </c>
      <c r="AQ283" s="8">
        <v>0</v>
      </c>
      <c r="AR283" s="6" t="s">
        <v>2166</v>
      </c>
      <c r="AS283" s="8">
        <v>2273260</v>
      </c>
      <c r="AT283" s="6" t="s">
        <v>2485</v>
      </c>
      <c r="AU283" s="6" t="s">
        <v>2486</v>
      </c>
      <c r="AV283" s="6" t="s">
        <v>2487</v>
      </c>
      <c r="AW283" s="6" t="s">
        <v>2488</v>
      </c>
      <c r="AX283" s="6" t="s">
        <v>79</v>
      </c>
      <c r="AY283" s="6" t="s">
        <v>2489</v>
      </c>
      <c r="AZ283" t="str">
        <f t="shared" si="4"/>
        <v>Above 250 Units</v>
      </c>
    </row>
    <row r="284" spans="1:52">
      <c r="A284" s="8">
        <v>2972</v>
      </c>
      <c r="B284" s="6" t="s">
        <v>2490</v>
      </c>
      <c r="C284" s="6" t="s">
        <v>2491</v>
      </c>
      <c r="D284" s="6" t="s">
        <v>1218</v>
      </c>
      <c r="E284" s="6" t="s">
        <v>135</v>
      </c>
      <c r="F284" s="7">
        <v>40135</v>
      </c>
      <c r="G284" s="8">
        <v>4</v>
      </c>
      <c r="H284" s="6" t="s">
        <v>2492</v>
      </c>
      <c r="I284" s="6" t="s">
        <v>55</v>
      </c>
      <c r="J284" s="6" t="s">
        <v>57</v>
      </c>
      <c r="K284" s="6" t="s">
        <v>979</v>
      </c>
      <c r="L284" s="8">
        <v>46</v>
      </c>
      <c r="M284" s="8">
        <v>2236</v>
      </c>
      <c r="N284" s="8">
        <v>0</v>
      </c>
      <c r="O284" s="9"/>
      <c r="P284" s="9"/>
      <c r="Q284" s="9"/>
      <c r="R284" s="8">
        <v>2236</v>
      </c>
      <c r="S284" s="9"/>
      <c r="T284" s="6" t="s">
        <v>2493</v>
      </c>
      <c r="U284" s="6" t="s">
        <v>2494</v>
      </c>
      <c r="V284" s="7">
        <v>39975</v>
      </c>
      <c r="W284" s="9"/>
      <c r="X284" s="6" t="s">
        <v>117</v>
      </c>
      <c r="Y284" s="6" t="s">
        <v>118</v>
      </c>
      <c r="Z284" s="6" t="s">
        <v>979</v>
      </c>
      <c r="AA284" s="7">
        <v>39975</v>
      </c>
      <c r="AB284" s="8">
        <v>-122.442728</v>
      </c>
      <c r="AC284" s="8">
        <v>37.723013000000002</v>
      </c>
      <c r="AD284" s="6" t="s">
        <v>89</v>
      </c>
      <c r="AE284" s="6" t="s">
        <v>135</v>
      </c>
      <c r="AF284" s="8">
        <v>4</v>
      </c>
      <c r="AG284" s="8">
        <v>368</v>
      </c>
      <c r="AH284" s="9"/>
      <c r="AI284" s="9"/>
      <c r="AJ284" s="8">
        <v>-1868</v>
      </c>
      <c r="AK284" s="9"/>
      <c r="AL284" s="8">
        <v>2236</v>
      </c>
      <c r="AM284" s="9"/>
      <c r="AN284" s="6" t="s">
        <v>1218</v>
      </c>
      <c r="AO284" s="9"/>
      <c r="AP284" s="9"/>
      <c r="AQ284" s="8">
        <v>-1</v>
      </c>
      <c r="AR284" s="6" t="s">
        <v>55</v>
      </c>
      <c r="AS284" s="8">
        <v>10434</v>
      </c>
      <c r="AT284" s="6" t="s">
        <v>2495</v>
      </c>
      <c r="AU284" s="6" t="s">
        <v>2496</v>
      </c>
      <c r="AV284" s="6" t="s">
        <v>2497</v>
      </c>
      <c r="AW284" s="6" t="s">
        <v>2498</v>
      </c>
      <c r="AX284" s="6" t="s">
        <v>2499</v>
      </c>
      <c r="AY284" s="6" t="s">
        <v>2500</v>
      </c>
      <c r="AZ284" t="str">
        <f t="shared" si="4"/>
        <v>3-10 Units</v>
      </c>
    </row>
    <row r="285" spans="1:52">
      <c r="A285" s="8">
        <v>2980</v>
      </c>
      <c r="B285" s="6" t="s">
        <v>2501</v>
      </c>
      <c r="C285" s="6" t="s">
        <v>2502</v>
      </c>
      <c r="D285" s="6" t="s">
        <v>1218</v>
      </c>
      <c r="E285" s="6" t="s">
        <v>261</v>
      </c>
      <c r="F285" s="7">
        <v>41711</v>
      </c>
      <c r="G285" s="8">
        <v>61</v>
      </c>
      <c r="H285" s="6" t="s">
        <v>2503</v>
      </c>
      <c r="I285" s="6" t="s">
        <v>55</v>
      </c>
      <c r="J285" s="6" t="s">
        <v>57</v>
      </c>
      <c r="K285" s="6" t="s">
        <v>544</v>
      </c>
      <c r="L285" s="8">
        <v>32</v>
      </c>
      <c r="M285" s="8">
        <v>8000</v>
      </c>
      <c r="N285" s="9"/>
      <c r="O285" s="9"/>
      <c r="P285" s="9"/>
      <c r="Q285" s="9"/>
      <c r="R285" s="8">
        <v>8000</v>
      </c>
      <c r="S285" s="9"/>
      <c r="T285" s="6" t="s">
        <v>2504</v>
      </c>
      <c r="U285" s="6" t="s">
        <v>2505</v>
      </c>
      <c r="V285" s="7">
        <v>39517</v>
      </c>
      <c r="W285" s="9"/>
      <c r="X285" s="6" t="s">
        <v>177</v>
      </c>
      <c r="Y285" s="6" t="s">
        <v>140</v>
      </c>
      <c r="Z285" s="6" t="s">
        <v>544</v>
      </c>
      <c r="AA285" s="7">
        <v>39517</v>
      </c>
      <c r="AB285" s="8">
        <v>-122.440393</v>
      </c>
      <c r="AC285" s="8">
        <v>37.717564000000003</v>
      </c>
      <c r="AD285" s="6" t="s">
        <v>89</v>
      </c>
      <c r="AE285" s="6" t="s">
        <v>203</v>
      </c>
      <c r="AF285" s="8">
        <v>61</v>
      </c>
      <c r="AG285" s="8">
        <v>7030</v>
      </c>
      <c r="AH285" s="9"/>
      <c r="AI285" s="9"/>
      <c r="AJ285" s="9"/>
      <c r="AK285" s="9"/>
      <c r="AL285" s="8">
        <v>7030</v>
      </c>
      <c r="AM285" s="9"/>
      <c r="AN285" s="6" t="s">
        <v>1218</v>
      </c>
      <c r="AO285" s="9"/>
      <c r="AP285" s="9"/>
      <c r="AQ285" s="8">
        <v>-1</v>
      </c>
      <c r="AR285" s="6" t="s">
        <v>1007</v>
      </c>
      <c r="AS285" s="8">
        <v>77000</v>
      </c>
      <c r="AT285" s="6" t="s">
        <v>2506</v>
      </c>
      <c r="AU285" s="6" t="s">
        <v>2507</v>
      </c>
      <c r="AV285" s="6" t="s">
        <v>2508</v>
      </c>
      <c r="AW285" s="6" t="s">
        <v>2509</v>
      </c>
      <c r="AX285" s="6" t="s">
        <v>948</v>
      </c>
      <c r="AY285" s="6" t="s">
        <v>2510</v>
      </c>
      <c r="AZ285" t="str">
        <f t="shared" si="4"/>
        <v>50-250 Units</v>
      </c>
    </row>
    <row r="286" spans="1:52">
      <c r="A286" s="8">
        <v>2986</v>
      </c>
      <c r="B286" s="6" t="s">
        <v>2511</v>
      </c>
      <c r="C286" s="6" t="s">
        <v>2512</v>
      </c>
      <c r="D286" s="6" t="s">
        <v>2474</v>
      </c>
      <c r="E286" s="6" t="s">
        <v>54</v>
      </c>
      <c r="F286" s="7">
        <v>39147</v>
      </c>
      <c r="G286" s="8">
        <v>2</v>
      </c>
      <c r="H286" s="6" t="s">
        <v>2513</v>
      </c>
      <c r="I286" s="6" t="s">
        <v>2514</v>
      </c>
      <c r="J286" s="6" t="s">
        <v>114</v>
      </c>
      <c r="K286" s="6" t="s">
        <v>115</v>
      </c>
      <c r="L286" s="8">
        <v>41</v>
      </c>
      <c r="M286" s="8">
        <v>0</v>
      </c>
      <c r="N286" s="9"/>
      <c r="O286" s="9"/>
      <c r="P286" s="9"/>
      <c r="Q286" s="9"/>
      <c r="R286" s="9"/>
      <c r="S286" s="9"/>
      <c r="T286" s="6" t="s">
        <v>2515</v>
      </c>
      <c r="U286" s="6" t="s">
        <v>2516</v>
      </c>
      <c r="V286" s="7">
        <v>39660</v>
      </c>
      <c r="W286" s="7">
        <v>39147</v>
      </c>
      <c r="X286" s="6" t="s">
        <v>117</v>
      </c>
      <c r="Y286" s="6" t="s">
        <v>118</v>
      </c>
      <c r="Z286" s="6" t="s">
        <v>115</v>
      </c>
      <c r="AA286" s="7">
        <v>39147</v>
      </c>
      <c r="AB286" s="8">
        <v>-122.46046699999999</v>
      </c>
      <c r="AC286" s="8">
        <v>37.721682999999999</v>
      </c>
      <c r="AD286" s="6" t="s">
        <v>61</v>
      </c>
      <c r="AE286" s="6" t="s">
        <v>54</v>
      </c>
      <c r="AF286" s="8">
        <v>1</v>
      </c>
      <c r="AG286" s="8">
        <v>0</v>
      </c>
      <c r="AH286" s="9"/>
      <c r="AI286" s="9"/>
      <c r="AJ286" s="9"/>
      <c r="AK286" s="9"/>
      <c r="AL286" s="9"/>
      <c r="AM286" s="9"/>
      <c r="AN286" s="6" t="s">
        <v>2474</v>
      </c>
      <c r="AO286" s="9"/>
      <c r="AP286" s="9"/>
      <c r="AQ286" s="8">
        <v>0</v>
      </c>
      <c r="AR286" s="6" t="s">
        <v>55</v>
      </c>
      <c r="AS286" s="8">
        <v>2400</v>
      </c>
      <c r="AT286" s="6" t="s">
        <v>215</v>
      </c>
      <c r="AU286" s="6" t="s">
        <v>216</v>
      </c>
      <c r="AV286" s="6" t="s">
        <v>217</v>
      </c>
      <c r="AW286" s="6" t="s">
        <v>218</v>
      </c>
      <c r="AX286" s="6" t="s">
        <v>219</v>
      </c>
      <c r="AY286" s="6" t="s">
        <v>220</v>
      </c>
      <c r="AZ286" t="str">
        <f t="shared" si="4"/>
        <v>1-2 Units</v>
      </c>
    </row>
    <row r="287" spans="1:52">
      <c r="A287" s="8">
        <v>2994</v>
      </c>
      <c r="B287" s="6" t="s">
        <v>2517</v>
      </c>
      <c r="C287" s="6" t="s">
        <v>2518</v>
      </c>
      <c r="D287" s="6" t="s">
        <v>2474</v>
      </c>
      <c r="E287" s="6" t="s">
        <v>65</v>
      </c>
      <c r="F287" s="7">
        <v>41449</v>
      </c>
      <c r="G287" s="8">
        <v>1</v>
      </c>
      <c r="H287" s="6" t="s">
        <v>55</v>
      </c>
      <c r="I287" s="6" t="s">
        <v>2519</v>
      </c>
      <c r="J287" s="6" t="s">
        <v>114</v>
      </c>
      <c r="K287" s="6" t="s">
        <v>1071</v>
      </c>
      <c r="L287" s="8">
        <v>35</v>
      </c>
      <c r="M287" s="8">
        <v>0</v>
      </c>
      <c r="N287" s="8">
        <v>0</v>
      </c>
      <c r="O287" s="8">
        <v>0</v>
      </c>
      <c r="P287" s="8">
        <v>0</v>
      </c>
      <c r="Q287" s="8">
        <v>0</v>
      </c>
      <c r="R287" s="8">
        <v>0</v>
      </c>
      <c r="S287" s="8">
        <v>0</v>
      </c>
      <c r="T287" s="6" t="s">
        <v>2520</v>
      </c>
      <c r="U287" s="6" t="s">
        <v>2521</v>
      </c>
      <c r="V287" s="7">
        <v>38237</v>
      </c>
      <c r="W287" s="7">
        <v>37949</v>
      </c>
      <c r="X287" s="6" t="s">
        <v>117</v>
      </c>
      <c r="Y287" s="6" t="s">
        <v>118</v>
      </c>
      <c r="Z287" s="6" t="s">
        <v>1071</v>
      </c>
      <c r="AA287" s="7">
        <v>37949</v>
      </c>
      <c r="AB287" s="8">
        <v>-122.457838</v>
      </c>
      <c r="AC287" s="8">
        <v>37.718400000000003</v>
      </c>
      <c r="AD287" s="6" t="s">
        <v>61</v>
      </c>
      <c r="AE287" s="6" t="s">
        <v>74</v>
      </c>
      <c r="AF287" s="8">
        <v>1</v>
      </c>
      <c r="AG287" s="8">
        <v>0</v>
      </c>
      <c r="AH287" s="8">
        <v>0</v>
      </c>
      <c r="AI287" s="8">
        <v>0</v>
      </c>
      <c r="AJ287" s="8">
        <v>0</v>
      </c>
      <c r="AK287" s="8">
        <v>0</v>
      </c>
      <c r="AL287" s="8">
        <v>0</v>
      </c>
      <c r="AM287" s="8">
        <v>0</v>
      </c>
      <c r="AN287" s="6" t="s">
        <v>2474</v>
      </c>
      <c r="AO287" s="9"/>
      <c r="AP287" s="9"/>
      <c r="AQ287" s="8">
        <v>-1</v>
      </c>
      <c r="AR287" s="6" t="s">
        <v>55</v>
      </c>
      <c r="AS287" s="8">
        <v>1200</v>
      </c>
      <c r="AT287" s="6" t="s">
        <v>55</v>
      </c>
      <c r="AU287" s="6" t="s">
        <v>2522</v>
      </c>
      <c r="AV287" s="6" t="s">
        <v>2523</v>
      </c>
      <c r="AW287" s="6" t="s">
        <v>2524</v>
      </c>
      <c r="AX287" s="6" t="s">
        <v>1178</v>
      </c>
      <c r="AY287" s="6" t="s">
        <v>2525</v>
      </c>
      <c r="AZ287" t="str">
        <f t="shared" si="4"/>
        <v>1-2 Units</v>
      </c>
    </row>
    <row r="288" spans="1:52">
      <c r="A288" s="8">
        <v>2999</v>
      </c>
      <c r="B288" s="6" t="s">
        <v>2526</v>
      </c>
      <c r="C288" s="6" t="s">
        <v>2527</v>
      </c>
      <c r="D288" s="6" t="s">
        <v>2474</v>
      </c>
      <c r="E288" s="6" t="s">
        <v>54</v>
      </c>
      <c r="F288" s="7">
        <v>39162</v>
      </c>
      <c r="G288" s="8">
        <v>1</v>
      </c>
      <c r="H288" s="6" t="s">
        <v>55</v>
      </c>
      <c r="I288" s="6" t="s">
        <v>2354</v>
      </c>
      <c r="J288" s="6" t="s">
        <v>114</v>
      </c>
      <c r="K288" s="6" t="s">
        <v>1071</v>
      </c>
      <c r="L288" s="8">
        <v>43</v>
      </c>
      <c r="M288" s="8">
        <v>0</v>
      </c>
      <c r="N288" s="9"/>
      <c r="O288" s="9"/>
      <c r="P288" s="9"/>
      <c r="Q288" s="9"/>
      <c r="R288" s="9"/>
      <c r="S288" s="9"/>
      <c r="T288" s="6" t="s">
        <v>55</v>
      </c>
      <c r="U288" s="6" t="s">
        <v>2528</v>
      </c>
      <c r="V288" s="9"/>
      <c r="W288" s="7">
        <v>39162</v>
      </c>
      <c r="X288" s="6" t="s">
        <v>117</v>
      </c>
      <c r="Y288" s="6" t="s">
        <v>118</v>
      </c>
      <c r="Z288" s="6" t="s">
        <v>1071</v>
      </c>
      <c r="AA288" s="7">
        <v>39162</v>
      </c>
      <c r="AB288" s="8">
        <v>-122.450965</v>
      </c>
      <c r="AC288" s="8">
        <v>37.718843999999997</v>
      </c>
      <c r="AD288" s="6" t="s">
        <v>61</v>
      </c>
      <c r="AE288" s="6" t="s">
        <v>54</v>
      </c>
      <c r="AF288" s="8">
        <v>1</v>
      </c>
      <c r="AG288" s="8">
        <v>0</v>
      </c>
      <c r="AH288" s="9"/>
      <c r="AI288" s="9"/>
      <c r="AJ288" s="9"/>
      <c r="AK288" s="9"/>
      <c r="AL288" s="9"/>
      <c r="AM288" s="9"/>
      <c r="AN288" s="6" t="s">
        <v>2474</v>
      </c>
      <c r="AO288" s="9"/>
      <c r="AP288" s="9"/>
      <c r="AQ288" s="8">
        <v>0</v>
      </c>
      <c r="AR288" s="6" t="s">
        <v>1007</v>
      </c>
      <c r="AS288" s="8">
        <v>1200</v>
      </c>
      <c r="AT288" s="6" t="s">
        <v>55</v>
      </c>
      <c r="AU288" s="6" t="s">
        <v>55</v>
      </c>
      <c r="AV288" s="6" t="s">
        <v>55</v>
      </c>
      <c r="AW288" s="6" t="s">
        <v>55</v>
      </c>
      <c r="AX288" s="6" t="s">
        <v>55</v>
      </c>
      <c r="AY288" s="6" t="s">
        <v>55</v>
      </c>
      <c r="AZ288" t="str">
        <f t="shared" si="4"/>
        <v>1-2 Units</v>
      </c>
    </row>
    <row r="289" spans="1:52">
      <c r="A289" s="8">
        <v>3001</v>
      </c>
      <c r="B289" s="6" t="s">
        <v>2529</v>
      </c>
      <c r="C289" s="6" t="s">
        <v>2530</v>
      </c>
      <c r="D289" s="6" t="s">
        <v>1218</v>
      </c>
      <c r="E289" s="6" t="s">
        <v>98</v>
      </c>
      <c r="F289" s="7">
        <v>40135</v>
      </c>
      <c r="G289" s="8">
        <v>6</v>
      </c>
      <c r="H289" s="6" t="s">
        <v>2531</v>
      </c>
      <c r="I289" s="6" t="s">
        <v>2532</v>
      </c>
      <c r="J289" s="6" t="s">
        <v>57</v>
      </c>
      <c r="K289" s="6" t="s">
        <v>58</v>
      </c>
      <c r="L289" s="8">
        <v>22</v>
      </c>
      <c r="M289" s="8">
        <v>0</v>
      </c>
      <c r="N289" s="9"/>
      <c r="O289" s="9"/>
      <c r="P289" s="9"/>
      <c r="Q289" s="9"/>
      <c r="R289" s="9"/>
      <c r="S289" s="9"/>
      <c r="T289" s="6" t="s">
        <v>2533</v>
      </c>
      <c r="U289" s="6" t="s">
        <v>2534</v>
      </c>
      <c r="V289" s="7">
        <v>40053</v>
      </c>
      <c r="W289" s="7">
        <v>39553</v>
      </c>
      <c r="X289" s="6" t="s">
        <v>117</v>
      </c>
      <c r="Y289" s="6" t="s">
        <v>118</v>
      </c>
      <c r="Z289" s="6" t="s">
        <v>58</v>
      </c>
      <c r="AA289" s="7">
        <v>39553</v>
      </c>
      <c r="AB289" s="8">
        <v>-122.44476</v>
      </c>
      <c r="AC289" s="8">
        <v>37.712769000000002</v>
      </c>
      <c r="AD289" s="6" t="s">
        <v>61</v>
      </c>
      <c r="AE289" s="6" t="s">
        <v>20</v>
      </c>
      <c r="AF289" s="8">
        <v>1</v>
      </c>
      <c r="AG289" s="8">
        <v>0</v>
      </c>
      <c r="AH289" s="9"/>
      <c r="AI289" s="9"/>
      <c r="AJ289" s="9"/>
      <c r="AK289" s="9"/>
      <c r="AL289" s="9"/>
      <c r="AM289" s="9"/>
      <c r="AN289" s="6" t="s">
        <v>1218</v>
      </c>
      <c r="AO289" s="9"/>
      <c r="AP289" s="9"/>
      <c r="AQ289" s="8">
        <v>0</v>
      </c>
      <c r="AR289" s="6" t="s">
        <v>1007</v>
      </c>
      <c r="AS289" s="8">
        <v>8006</v>
      </c>
      <c r="AT289" s="6" t="s">
        <v>55</v>
      </c>
      <c r="AU289" s="6" t="s">
        <v>2535</v>
      </c>
      <c r="AV289" s="6" t="s">
        <v>2536</v>
      </c>
      <c r="AW289" s="6" t="s">
        <v>2537</v>
      </c>
      <c r="AX289" s="6" t="s">
        <v>2538</v>
      </c>
      <c r="AY289" s="6" t="s">
        <v>2539</v>
      </c>
      <c r="AZ289" t="str">
        <f t="shared" si="4"/>
        <v>3-10 Units</v>
      </c>
    </row>
    <row r="290" spans="1:52">
      <c r="A290" s="8">
        <v>3093</v>
      </c>
      <c r="B290" s="6" t="s">
        <v>2540</v>
      </c>
      <c r="C290" s="6" t="s">
        <v>2541</v>
      </c>
      <c r="D290" s="6" t="s">
        <v>2542</v>
      </c>
      <c r="E290" s="6" t="s">
        <v>2131</v>
      </c>
      <c r="F290" s="7">
        <v>40688</v>
      </c>
      <c r="G290" s="8">
        <v>8898</v>
      </c>
      <c r="H290" s="6" t="s">
        <v>2543</v>
      </c>
      <c r="I290" s="6" t="s">
        <v>55</v>
      </c>
      <c r="J290" s="6" t="s">
        <v>114</v>
      </c>
      <c r="K290" s="6" t="s">
        <v>124</v>
      </c>
      <c r="L290" s="8">
        <v>888</v>
      </c>
      <c r="M290" s="8">
        <v>521450</v>
      </c>
      <c r="N290" s="8">
        <v>91390</v>
      </c>
      <c r="O290" s="9"/>
      <c r="P290" s="9"/>
      <c r="Q290" s="9"/>
      <c r="R290" s="8">
        <v>430060</v>
      </c>
      <c r="S290" s="9"/>
      <c r="T290" s="6" t="s">
        <v>2544</v>
      </c>
      <c r="U290" s="6" t="s">
        <v>55</v>
      </c>
      <c r="V290" s="7">
        <v>40154</v>
      </c>
      <c r="W290" s="9"/>
      <c r="X290" s="6" t="s">
        <v>2545</v>
      </c>
      <c r="Y290" s="6" t="s">
        <v>118</v>
      </c>
      <c r="Z290" s="6" t="s">
        <v>2546</v>
      </c>
      <c r="AA290" s="7">
        <v>40154</v>
      </c>
      <c r="AB290" s="8">
        <v>-122.47545100000001</v>
      </c>
      <c r="AC290" s="8">
        <v>37.720500000000001</v>
      </c>
      <c r="AD290" s="6" t="s">
        <v>89</v>
      </c>
      <c r="AE290" s="6" t="s">
        <v>135</v>
      </c>
      <c r="AF290" s="8">
        <v>5677</v>
      </c>
      <c r="AG290" s="8">
        <v>478383</v>
      </c>
      <c r="AH290" s="9"/>
      <c r="AI290" s="9"/>
      <c r="AJ290" s="8">
        <v>80615</v>
      </c>
      <c r="AK290" s="9"/>
      <c r="AL290" s="8">
        <v>397768</v>
      </c>
      <c r="AM290" s="9"/>
      <c r="AN290" s="6" t="s">
        <v>2542</v>
      </c>
      <c r="AO290" s="8">
        <v>0</v>
      </c>
      <c r="AP290" s="8">
        <v>-3221</v>
      </c>
      <c r="AQ290" s="8">
        <v>-1</v>
      </c>
      <c r="AR290" s="6" t="s">
        <v>2547</v>
      </c>
      <c r="AS290" s="8">
        <v>11039212</v>
      </c>
      <c r="AT290" s="6" t="s">
        <v>2548</v>
      </c>
      <c r="AU290" s="6" t="s">
        <v>2549</v>
      </c>
      <c r="AV290" s="6" t="s">
        <v>2550</v>
      </c>
      <c r="AW290" s="6" t="s">
        <v>2551</v>
      </c>
      <c r="AX290" s="6" t="s">
        <v>2552</v>
      </c>
      <c r="AY290" s="6" t="s">
        <v>2541</v>
      </c>
      <c r="AZ290" t="str">
        <f t="shared" si="4"/>
        <v>Above 250 Units</v>
      </c>
    </row>
    <row r="291" spans="1:52">
      <c r="A291" s="8">
        <v>3095</v>
      </c>
      <c r="B291" s="6" t="s">
        <v>2553</v>
      </c>
      <c r="C291" s="6" t="s">
        <v>2554</v>
      </c>
      <c r="D291" s="6" t="s">
        <v>2542</v>
      </c>
      <c r="E291" s="6" t="s">
        <v>65</v>
      </c>
      <c r="F291" s="7">
        <v>41163</v>
      </c>
      <c r="G291" s="8">
        <v>182</v>
      </c>
      <c r="H291" s="6" t="s">
        <v>2555</v>
      </c>
      <c r="I291" s="6" t="s">
        <v>55</v>
      </c>
      <c r="J291" s="6" t="s">
        <v>114</v>
      </c>
      <c r="K291" s="6" t="s">
        <v>124</v>
      </c>
      <c r="L291" s="8">
        <v>884</v>
      </c>
      <c r="M291" s="8">
        <v>0</v>
      </c>
      <c r="N291" s="8">
        <v>0</v>
      </c>
      <c r="O291" s="8">
        <v>0</v>
      </c>
      <c r="P291" s="8">
        <v>0</v>
      </c>
      <c r="Q291" s="8">
        <v>0</v>
      </c>
      <c r="R291" s="8">
        <v>0</v>
      </c>
      <c r="S291" s="8">
        <v>0</v>
      </c>
      <c r="T291" s="6" t="s">
        <v>2556</v>
      </c>
      <c r="U291" s="6" t="s">
        <v>2557</v>
      </c>
      <c r="V291" s="7">
        <v>37825</v>
      </c>
      <c r="W291" s="9"/>
      <c r="X291" s="6" t="s">
        <v>117</v>
      </c>
      <c r="Y291" s="6" t="s">
        <v>118</v>
      </c>
      <c r="Z291" s="6" t="s">
        <v>124</v>
      </c>
      <c r="AA291" s="7">
        <v>37825</v>
      </c>
      <c r="AB291" s="8">
        <v>-122.47841</v>
      </c>
      <c r="AC291" s="8">
        <v>37.714747000000003</v>
      </c>
      <c r="AD291" s="6" t="s">
        <v>61</v>
      </c>
      <c r="AE291" s="6" t="s">
        <v>74</v>
      </c>
      <c r="AF291" s="8">
        <v>182</v>
      </c>
      <c r="AG291" s="8">
        <v>0</v>
      </c>
      <c r="AH291" s="8">
        <v>0</v>
      </c>
      <c r="AI291" s="8">
        <v>0</v>
      </c>
      <c r="AJ291" s="8">
        <v>0</v>
      </c>
      <c r="AK291" s="8">
        <v>0</v>
      </c>
      <c r="AL291" s="8">
        <v>0</v>
      </c>
      <c r="AM291" s="8">
        <v>0</v>
      </c>
      <c r="AN291" s="6" t="s">
        <v>2542</v>
      </c>
      <c r="AO291" s="9"/>
      <c r="AP291" s="8">
        <v>0</v>
      </c>
      <c r="AQ291" s="8">
        <v>-1</v>
      </c>
      <c r="AR291" s="6" t="s">
        <v>2547</v>
      </c>
      <c r="AS291" s="8">
        <v>318900</v>
      </c>
      <c r="AT291" s="6" t="s">
        <v>2558</v>
      </c>
      <c r="AU291" s="6" t="s">
        <v>2559</v>
      </c>
      <c r="AV291" s="6" t="s">
        <v>2560</v>
      </c>
      <c r="AW291" s="6" t="s">
        <v>2561</v>
      </c>
      <c r="AX291" s="6" t="s">
        <v>2562</v>
      </c>
      <c r="AY291" s="6" t="s">
        <v>2563</v>
      </c>
      <c r="AZ291" t="str">
        <f t="shared" si="4"/>
        <v>50-250 Units</v>
      </c>
    </row>
    <row r="292" spans="1:52">
      <c r="A292" s="8">
        <v>3103</v>
      </c>
      <c r="B292" s="6" t="s">
        <v>2564</v>
      </c>
      <c r="C292" s="6" t="s">
        <v>2565</v>
      </c>
      <c r="D292" s="6" t="s">
        <v>911</v>
      </c>
      <c r="E292" s="6" t="s">
        <v>54</v>
      </c>
      <c r="F292" s="7">
        <v>40750</v>
      </c>
      <c r="G292" s="8">
        <v>3</v>
      </c>
      <c r="H292" s="6" t="s">
        <v>2566</v>
      </c>
      <c r="I292" s="6" t="s">
        <v>942</v>
      </c>
      <c r="J292" s="6" t="s">
        <v>114</v>
      </c>
      <c r="K292" s="6" t="s">
        <v>1071</v>
      </c>
      <c r="L292" s="8">
        <v>462</v>
      </c>
      <c r="M292" s="8">
        <v>0</v>
      </c>
      <c r="N292" s="9"/>
      <c r="O292" s="9"/>
      <c r="P292" s="9"/>
      <c r="Q292" s="9"/>
      <c r="R292" s="9"/>
      <c r="S292" s="9"/>
      <c r="T292" s="6" t="s">
        <v>2567</v>
      </c>
      <c r="U292" s="6" t="s">
        <v>2568</v>
      </c>
      <c r="V292" s="7">
        <v>40549</v>
      </c>
      <c r="W292" s="7">
        <v>40750</v>
      </c>
      <c r="X292" s="6" t="s">
        <v>117</v>
      </c>
      <c r="Y292" s="6" t="s">
        <v>118</v>
      </c>
      <c r="Z292" s="6" t="s">
        <v>1071</v>
      </c>
      <c r="AA292" s="7">
        <v>40549</v>
      </c>
      <c r="AB292" s="8">
        <v>-122.437377</v>
      </c>
      <c r="AC292" s="8">
        <v>37.743960999999999</v>
      </c>
      <c r="AD292" s="6" t="s">
        <v>61</v>
      </c>
      <c r="AE292" s="6" t="s">
        <v>54</v>
      </c>
      <c r="AF292" s="8">
        <v>3</v>
      </c>
      <c r="AG292" s="8">
        <v>0</v>
      </c>
      <c r="AH292" s="9"/>
      <c r="AI292" s="9"/>
      <c r="AJ292" s="9"/>
      <c r="AK292" s="9"/>
      <c r="AL292" s="9"/>
      <c r="AM292" s="9"/>
      <c r="AN292" s="6" t="s">
        <v>911</v>
      </c>
      <c r="AO292" s="9"/>
      <c r="AP292" s="9"/>
      <c r="AQ292" s="8">
        <v>-1</v>
      </c>
      <c r="AR292" s="6" t="s">
        <v>55</v>
      </c>
      <c r="AS292" s="8">
        <v>7599</v>
      </c>
      <c r="AT292" s="6" t="s">
        <v>1452</v>
      </c>
      <c r="AU292" s="6" t="s">
        <v>1453</v>
      </c>
      <c r="AV292" s="6" t="s">
        <v>1394</v>
      </c>
      <c r="AW292" s="6" t="s">
        <v>1454</v>
      </c>
      <c r="AX292" s="6" t="s">
        <v>301</v>
      </c>
      <c r="AY292" s="6" t="s">
        <v>1396</v>
      </c>
      <c r="AZ292" t="str">
        <f t="shared" si="4"/>
        <v>3-10 Units</v>
      </c>
    </row>
    <row r="293" spans="1:52">
      <c r="A293" s="8">
        <v>3116</v>
      </c>
      <c r="B293" s="6" t="s">
        <v>2569</v>
      </c>
      <c r="C293" s="6" t="s">
        <v>2570</v>
      </c>
      <c r="D293" s="6" t="s">
        <v>911</v>
      </c>
      <c r="E293" s="6" t="s">
        <v>54</v>
      </c>
      <c r="F293" s="7">
        <v>39248</v>
      </c>
      <c r="G293" s="8">
        <v>1</v>
      </c>
      <c r="H293" s="6" t="s">
        <v>2571</v>
      </c>
      <c r="I293" s="6" t="s">
        <v>2572</v>
      </c>
      <c r="J293" s="6" t="s">
        <v>114</v>
      </c>
      <c r="K293" s="6" t="s">
        <v>1071</v>
      </c>
      <c r="L293" s="8">
        <v>456</v>
      </c>
      <c r="M293" s="8">
        <v>0</v>
      </c>
      <c r="N293" s="9"/>
      <c r="O293" s="9"/>
      <c r="P293" s="9"/>
      <c r="Q293" s="9"/>
      <c r="R293" s="9"/>
      <c r="S293" s="9"/>
      <c r="T293" s="6" t="s">
        <v>2573</v>
      </c>
      <c r="U293" s="6" t="s">
        <v>2574</v>
      </c>
      <c r="V293" s="7">
        <v>39365</v>
      </c>
      <c r="W293" s="7">
        <v>39248</v>
      </c>
      <c r="X293" s="6" t="s">
        <v>117</v>
      </c>
      <c r="Y293" s="6" t="s">
        <v>118</v>
      </c>
      <c r="Z293" s="6" t="s">
        <v>1071</v>
      </c>
      <c r="AA293" s="7">
        <v>39248</v>
      </c>
      <c r="AB293" s="8">
        <v>-122.436138</v>
      </c>
      <c r="AC293" s="8">
        <v>37.738422</v>
      </c>
      <c r="AD293" s="6" t="s">
        <v>61</v>
      </c>
      <c r="AE293" s="6" t="s">
        <v>54</v>
      </c>
      <c r="AF293" s="8">
        <v>1</v>
      </c>
      <c r="AG293" s="8">
        <v>0</v>
      </c>
      <c r="AH293" s="9"/>
      <c r="AI293" s="9"/>
      <c r="AJ293" s="9"/>
      <c r="AK293" s="9"/>
      <c r="AL293" s="9"/>
      <c r="AM293" s="9"/>
      <c r="AN293" s="6" t="s">
        <v>911</v>
      </c>
      <c r="AO293" s="9"/>
      <c r="AP293" s="9"/>
      <c r="AQ293" s="8">
        <v>0</v>
      </c>
      <c r="AR293" s="6" t="s">
        <v>55</v>
      </c>
      <c r="AS293" s="8">
        <v>2020</v>
      </c>
      <c r="AT293" s="6" t="s">
        <v>55</v>
      </c>
      <c r="AU293" s="6" t="s">
        <v>2575</v>
      </c>
      <c r="AV293" s="6" t="s">
        <v>2576</v>
      </c>
      <c r="AW293" s="6" t="s">
        <v>2577</v>
      </c>
      <c r="AX293" s="6" t="s">
        <v>2433</v>
      </c>
      <c r="AY293" s="6" t="s">
        <v>2578</v>
      </c>
      <c r="AZ293" t="str">
        <f t="shared" si="4"/>
        <v>1-2 Units</v>
      </c>
    </row>
    <row r="294" spans="1:52">
      <c r="A294" s="8">
        <v>3146</v>
      </c>
      <c r="B294" s="6" t="s">
        <v>2579</v>
      </c>
      <c r="C294" s="6" t="s">
        <v>2580</v>
      </c>
      <c r="D294" s="6" t="s">
        <v>2581</v>
      </c>
      <c r="E294" s="6" t="s">
        <v>198</v>
      </c>
      <c r="F294" s="7">
        <v>40291</v>
      </c>
      <c r="G294" s="8">
        <v>0</v>
      </c>
      <c r="H294" s="6" t="s">
        <v>2582</v>
      </c>
      <c r="I294" s="6" t="s">
        <v>2583</v>
      </c>
      <c r="J294" s="6" t="s">
        <v>67</v>
      </c>
      <c r="K294" s="6" t="s">
        <v>85</v>
      </c>
      <c r="L294" s="8">
        <v>650</v>
      </c>
      <c r="M294" s="8">
        <v>380999</v>
      </c>
      <c r="N294" s="8">
        <v>373499</v>
      </c>
      <c r="O294" s="9"/>
      <c r="P294" s="9"/>
      <c r="Q294" s="9"/>
      <c r="R294" s="8">
        <v>7500</v>
      </c>
      <c r="S294" s="9"/>
      <c r="T294" s="6" t="s">
        <v>2584</v>
      </c>
      <c r="U294" s="6" t="s">
        <v>2585</v>
      </c>
      <c r="V294" s="7">
        <v>38995</v>
      </c>
      <c r="W294" s="7">
        <v>39609</v>
      </c>
      <c r="X294" s="6" t="s">
        <v>2586</v>
      </c>
      <c r="Y294" s="6" t="s">
        <v>88</v>
      </c>
      <c r="Z294" s="6" t="s">
        <v>85</v>
      </c>
      <c r="AA294" s="7">
        <v>38995</v>
      </c>
      <c r="AB294" s="8">
        <v>-122.38937799999999</v>
      </c>
      <c r="AC294" s="8">
        <v>37.771034999999998</v>
      </c>
      <c r="AD294" s="6" t="s">
        <v>330</v>
      </c>
      <c r="AE294" s="6" t="s">
        <v>203</v>
      </c>
      <c r="AF294" s="8">
        <v>0</v>
      </c>
      <c r="AG294" s="8">
        <v>380999</v>
      </c>
      <c r="AH294" s="9"/>
      <c r="AI294" s="9"/>
      <c r="AJ294" s="8">
        <v>373499</v>
      </c>
      <c r="AK294" s="9"/>
      <c r="AL294" s="8">
        <v>7500</v>
      </c>
      <c r="AM294" s="9"/>
      <c r="AN294" s="6" t="s">
        <v>2581</v>
      </c>
      <c r="AO294" s="9"/>
      <c r="AP294" s="9"/>
      <c r="AQ294" s="8">
        <v>-1</v>
      </c>
      <c r="AR294" s="6" t="s">
        <v>2587</v>
      </c>
      <c r="AS294" s="8">
        <v>373487</v>
      </c>
      <c r="AT294" s="6" t="s">
        <v>750</v>
      </c>
      <c r="AU294" s="6" t="s">
        <v>2588</v>
      </c>
      <c r="AV294" s="6" t="s">
        <v>2589</v>
      </c>
      <c r="AW294" s="6" t="s">
        <v>2590</v>
      </c>
      <c r="AX294" s="6" t="s">
        <v>2591</v>
      </c>
      <c r="AY294" s="6" t="s">
        <v>2592</v>
      </c>
      <c r="AZ294" t="str">
        <f t="shared" si="4"/>
        <v>1-2 Units</v>
      </c>
    </row>
    <row r="295" spans="1:52">
      <c r="A295" s="8">
        <v>3168</v>
      </c>
      <c r="B295" s="6" t="s">
        <v>2593</v>
      </c>
      <c r="C295" s="6" t="s">
        <v>2594</v>
      </c>
      <c r="D295" s="6" t="s">
        <v>1315</v>
      </c>
      <c r="E295" s="6" t="s">
        <v>54</v>
      </c>
      <c r="F295" s="7">
        <v>39909</v>
      </c>
      <c r="G295" s="8">
        <v>3</v>
      </c>
      <c r="H295" s="6" t="s">
        <v>2595</v>
      </c>
      <c r="I295" s="6" t="s">
        <v>2596</v>
      </c>
      <c r="J295" s="6" t="s">
        <v>114</v>
      </c>
      <c r="K295" s="6" t="s">
        <v>580</v>
      </c>
      <c r="L295" s="8">
        <v>191</v>
      </c>
      <c r="M295" s="8">
        <v>0</v>
      </c>
      <c r="N295" s="9"/>
      <c r="O295" s="9"/>
      <c r="P295" s="9"/>
      <c r="Q295" s="9"/>
      <c r="R295" s="9"/>
      <c r="S295" s="9"/>
      <c r="T295" s="6" t="s">
        <v>2597</v>
      </c>
      <c r="U295" s="6" t="s">
        <v>2598</v>
      </c>
      <c r="V295" s="7">
        <v>40213</v>
      </c>
      <c r="W295" s="7">
        <v>39909</v>
      </c>
      <c r="X295" s="6" t="s">
        <v>117</v>
      </c>
      <c r="Y295" s="6" t="s">
        <v>118</v>
      </c>
      <c r="Z295" s="6" t="s">
        <v>1342</v>
      </c>
      <c r="AA295" s="7">
        <v>39909</v>
      </c>
      <c r="AB295" s="8">
        <v>-122.418013</v>
      </c>
      <c r="AC295" s="8">
        <v>37.761037000000002</v>
      </c>
      <c r="AD295" s="6" t="s">
        <v>61</v>
      </c>
      <c r="AE295" s="6" t="s">
        <v>54</v>
      </c>
      <c r="AF295" s="8">
        <v>1</v>
      </c>
      <c r="AG295" s="8">
        <v>0</v>
      </c>
      <c r="AH295" s="9"/>
      <c r="AI295" s="9"/>
      <c r="AJ295" s="9"/>
      <c r="AK295" s="9"/>
      <c r="AL295" s="9"/>
      <c r="AM295" s="9"/>
      <c r="AN295" s="6" t="s">
        <v>1315</v>
      </c>
      <c r="AO295" s="9"/>
      <c r="AP295" s="9"/>
      <c r="AQ295" s="8">
        <v>-1</v>
      </c>
      <c r="AR295" s="6" t="s">
        <v>1236</v>
      </c>
      <c r="AS295" s="8">
        <v>3600</v>
      </c>
      <c r="AT295" s="6" t="s">
        <v>55</v>
      </c>
      <c r="AU295" s="6" t="s">
        <v>2599</v>
      </c>
      <c r="AV295" s="6" t="s">
        <v>2600</v>
      </c>
      <c r="AW295" s="6" t="s">
        <v>2601</v>
      </c>
      <c r="AX295" s="6" t="s">
        <v>2602</v>
      </c>
      <c r="AY295" s="6" t="s">
        <v>2603</v>
      </c>
      <c r="AZ295" t="str">
        <f t="shared" si="4"/>
        <v>3-10 Units</v>
      </c>
    </row>
    <row r="296" spans="1:52">
      <c r="A296" s="8">
        <v>3178</v>
      </c>
      <c r="B296" s="6" t="s">
        <v>2604</v>
      </c>
      <c r="C296" s="6" t="s">
        <v>2605</v>
      </c>
      <c r="D296" s="6" t="s">
        <v>121</v>
      </c>
      <c r="E296" s="6" t="s">
        <v>198</v>
      </c>
      <c r="F296" s="7">
        <v>40574</v>
      </c>
      <c r="G296" s="8">
        <v>8</v>
      </c>
      <c r="H296" s="6" t="s">
        <v>2606</v>
      </c>
      <c r="I296" s="6" t="s">
        <v>55</v>
      </c>
      <c r="J296" s="6" t="s">
        <v>114</v>
      </c>
      <c r="K296" s="6" t="s">
        <v>115</v>
      </c>
      <c r="L296" s="8">
        <v>818</v>
      </c>
      <c r="M296" s="8">
        <v>0</v>
      </c>
      <c r="N296" s="9"/>
      <c r="O296" s="9"/>
      <c r="P296" s="9"/>
      <c r="Q296" s="9"/>
      <c r="R296" s="9"/>
      <c r="S296" s="9"/>
      <c r="T296" s="6" t="s">
        <v>2607</v>
      </c>
      <c r="U296" s="6" t="s">
        <v>2608</v>
      </c>
      <c r="V296" s="7">
        <v>40071</v>
      </c>
      <c r="W296" s="9"/>
      <c r="X296" s="6" t="s">
        <v>117</v>
      </c>
      <c r="Y296" s="6" t="s">
        <v>118</v>
      </c>
      <c r="Z296" s="6" t="s">
        <v>115</v>
      </c>
      <c r="AA296" s="7">
        <v>40071</v>
      </c>
      <c r="AB296" s="8">
        <v>-122.421565</v>
      </c>
      <c r="AC296" s="8">
        <v>37.799951</v>
      </c>
      <c r="AD296" s="6" t="s">
        <v>61</v>
      </c>
      <c r="AE296" s="6" t="s">
        <v>203</v>
      </c>
      <c r="AF296" s="8">
        <v>4</v>
      </c>
      <c r="AG296" s="8">
        <v>0</v>
      </c>
      <c r="AH296" s="9"/>
      <c r="AI296" s="9"/>
      <c r="AJ296" s="9"/>
      <c r="AK296" s="9"/>
      <c r="AL296" s="9"/>
      <c r="AM296" s="9"/>
      <c r="AN296" s="6" t="s">
        <v>121</v>
      </c>
      <c r="AO296" s="9"/>
      <c r="AP296" s="9"/>
      <c r="AQ296" s="8">
        <v>-1</v>
      </c>
      <c r="AR296" s="6" t="s">
        <v>75</v>
      </c>
      <c r="AS296" s="8">
        <v>11485</v>
      </c>
      <c r="AT296" s="6" t="s">
        <v>448</v>
      </c>
      <c r="AU296" s="6" t="s">
        <v>449</v>
      </c>
      <c r="AV296" s="6" t="s">
        <v>180</v>
      </c>
      <c r="AW296" s="6" t="s">
        <v>450</v>
      </c>
      <c r="AX296" s="6" t="s">
        <v>451</v>
      </c>
      <c r="AY296" s="6" t="s">
        <v>182</v>
      </c>
      <c r="AZ296" t="str">
        <f t="shared" si="4"/>
        <v>3-10 Units</v>
      </c>
    </row>
    <row r="297" spans="1:52">
      <c r="A297" s="8">
        <v>3180</v>
      </c>
      <c r="B297" s="6" t="s">
        <v>2609</v>
      </c>
      <c r="C297" s="6" t="s">
        <v>2610</v>
      </c>
      <c r="D297" s="6" t="s">
        <v>542</v>
      </c>
      <c r="E297" s="6" t="s">
        <v>54</v>
      </c>
      <c r="F297" s="7">
        <v>39989</v>
      </c>
      <c r="G297" s="8">
        <v>1</v>
      </c>
      <c r="H297" s="6" t="s">
        <v>2611</v>
      </c>
      <c r="I297" s="6" t="s">
        <v>2612</v>
      </c>
      <c r="J297" s="6" t="s">
        <v>114</v>
      </c>
      <c r="K297" s="6" t="s">
        <v>225</v>
      </c>
      <c r="L297" s="8">
        <v>255</v>
      </c>
      <c r="M297" s="8">
        <v>0</v>
      </c>
      <c r="N297" s="9"/>
      <c r="O297" s="9"/>
      <c r="P297" s="9"/>
      <c r="Q297" s="9"/>
      <c r="R297" s="9"/>
      <c r="S297" s="9"/>
      <c r="T297" s="6" t="s">
        <v>2613</v>
      </c>
      <c r="U297" s="6" t="s">
        <v>2614</v>
      </c>
      <c r="V297" s="7">
        <v>39511</v>
      </c>
      <c r="W297" s="7">
        <v>39989</v>
      </c>
      <c r="X297" s="6" t="s">
        <v>117</v>
      </c>
      <c r="Y297" s="6" t="s">
        <v>118</v>
      </c>
      <c r="Z297" s="6" t="s">
        <v>225</v>
      </c>
      <c r="AA297" s="7">
        <v>39511</v>
      </c>
      <c r="AB297" s="8">
        <v>-122.427818</v>
      </c>
      <c r="AC297" s="8">
        <v>37.774495999999999</v>
      </c>
      <c r="AD297" s="6" t="s">
        <v>61</v>
      </c>
      <c r="AE297" s="6" t="s">
        <v>54</v>
      </c>
      <c r="AF297" s="8">
        <v>1</v>
      </c>
      <c r="AG297" s="8">
        <v>0</v>
      </c>
      <c r="AH297" s="9"/>
      <c r="AI297" s="9"/>
      <c r="AJ297" s="9"/>
      <c r="AK297" s="9"/>
      <c r="AL297" s="9"/>
      <c r="AM297" s="9"/>
      <c r="AN297" s="6" t="s">
        <v>542</v>
      </c>
      <c r="AO297" s="9"/>
      <c r="AP297" s="9"/>
      <c r="AQ297" s="8">
        <v>0</v>
      </c>
      <c r="AR297" s="6" t="s">
        <v>55</v>
      </c>
      <c r="AS297" s="8">
        <v>1200</v>
      </c>
      <c r="AT297" s="6" t="s">
        <v>55</v>
      </c>
      <c r="AU297" s="6" t="s">
        <v>55</v>
      </c>
      <c r="AV297" s="6" t="s">
        <v>55</v>
      </c>
      <c r="AW297" s="6" t="s">
        <v>2423</v>
      </c>
      <c r="AX297" s="6" t="s">
        <v>55</v>
      </c>
      <c r="AY297" s="6" t="s">
        <v>55</v>
      </c>
      <c r="AZ297" t="str">
        <f t="shared" si="4"/>
        <v>1-2 Units</v>
      </c>
    </row>
    <row r="298" spans="1:52">
      <c r="A298" s="8">
        <v>3181</v>
      </c>
      <c r="B298" s="6" t="s">
        <v>2615</v>
      </c>
      <c r="C298" s="6" t="s">
        <v>2616</v>
      </c>
      <c r="D298" s="6" t="s">
        <v>1664</v>
      </c>
      <c r="E298" s="6" t="s">
        <v>65</v>
      </c>
      <c r="F298" s="7">
        <v>41788</v>
      </c>
      <c r="G298" s="8">
        <v>3</v>
      </c>
      <c r="H298" s="6" t="s">
        <v>2617</v>
      </c>
      <c r="I298" s="6" t="s">
        <v>2618</v>
      </c>
      <c r="J298" s="6" t="s">
        <v>114</v>
      </c>
      <c r="K298" s="6" t="s">
        <v>225</v>
      </c>
      <c r="L298" s="8">
        <v>214</v>
      </c>
      <c r="M298" s="8">
        <v>0</v>
      </c>
      <c r="N298" s="9"/>
      <c r="O298" s="9"/>
      <c r="P298" s="9"/>
      <c r="Q298" s="9"/>
      <c r="R298" s="9"/>
      <c r="S298" s="9"/>
      <c r="T298" s="6" t="s">
        <v>2619</v>
      </c>
      <c r="U298" s="6" t="s">
        <v>2620</v>
      </c>
      <c r="V298" s="7">
        <v>40170</v>
      </c>
      <c r="W298" s="7">
        <v>39953</v>
      </c>
      <c r="X298" s="6" t="s">
        <v>117</v>
      </c>
      <c r="Y298" s="6" t="s">
        <v>118</v>
      </c>
      <c r="Z298" s="6" t="s">
        <v>225</v>
      </c>
      <c r="AA298" s="7">
        <v>39953</v>
      </c>
      <c r="AB298" s="8">
        <v>-122.398348</v>
      </c>
      <c r="AC298" s="8">
        <v>37.763095</v>
      </c>
      <c r="AD298" s="6" t="s">
        <v>61</v>
      </c>
      <c r="AE298" s="6" t="s">
        <v>74</v>
      </c>
      <c r="AF298" s="8">
        <v>2</v>
      </c>
      <c r="AG298" s="8">
        <v>0</v>
      </c>
      <c r="AH298" s="9"/>
      <c r="AI298" s="9"/>
      <c r="AJ298" s="9"/>
      <c r="AK298" s="9"/>
      <c r="AL298" s="9"/>
      <c r="AM298" s="9"/>
      <c r="AN298" s="6" t="s">
        <v>1664</v>
      </c>
      <c r="AO298" s="9"/>
      <c r="AP298" s="9"/>
      <c r="AQ298" s="8">
        <v>-1</v>
      </c>
      <c r="AR298" s="6" t="s">
        <v>1236</v>
      </c>
      <c r="AS298" s="8">
        <v>3600</v>
      </c>
      <c r="AT298" s="6" t="s">
        <v>472</v>
      </c>
      <c r="AU298" s="6" t="s">
        <v>473</v>
      </c>
      <c r="AV298" s="6" t="s">
        <v>474</v>
      </c>
      <c r="AW298" s="6" t="s">
        <v>475</v>
      </c>
      <c r="AX298" s="6" t="s">
        <v>476</v>
      </c>
      <c r="AY298" s="6" t="s">
        <v>477</v>
      </c>
      <c r="AZ298" t="str">
        <f t="shared" si="4"/>
        <v>3-10 Units</v>
      </c>
    </row>
    <row r="299" spans="1:52">
      <c r="A299" s="8">
        <v>3184</v>
      </c>
      <c r="B299" s="6" t="s">
        <v>2621</v>
      </c>
      <c r="C299" s="6" t="s">
        <v>2622</v>
      </c>
      <c r="D299" s="6" t="s">
        <v>2474</v>
      </c>
      <c r="E299" s="6" t="s">
        <v>198</v>
      </c>
      <c r="F299" s="7">
        <v>41655</v>
      </c>
      <c r="G299" s="8">
        <v>2</v>
      </c>
      <c r="H299" s="6" t="s">
        <v>2623</v>
      </c>
      <c r="I299" s="6" t="s">
        <v>2624</v>
      </c>
      <c r="J299" s="6" t="s">
        <v>114</v>
      </c>
      <c r="K299" s="6" t="s">
        <v>115</v>
      </c>
      <c r="L299" s="8">
        <v>71</v>
      </c>
      <c r="M299" s="8">
        <v>0</v>
      </c>
      <c r="N299" s="9"/>
      <c r="O299" s="9"/>
      <c r="P299" s="9"/>
      <c r="Q299" s="9"/>
      <c r="R299" s="9"/>
      <c r="S299" s="9"/>
      <c r="T299" s="6" t="s">
        <v>2625</v>
      </c>
      <c r="U299" s="6" t="s">
        <v>2626</v>
      </c>
      <c r="V299" s="7">
        <v>39532</v>
      </c>
      <c r="W299" s="7">
        <v>39990</v>
      </c>
      <c r="X299" s="6" t="s">
        <v>117</v>
      </c>
      <c r="Y299" s="6" t="s">
        <v>118</v>
      </c>
      <c r="Z299" s="6" t="s">
        <v>115</v>
      </c>
      <c r="AA299" s="7">
        <v>39532</v>
      </c>
      <c r="AB299" s="8">
        <v>-122.441411</v>
      </c>
      <c r="AC299" s="8">
        <v>37.731461000000003</v>
      </c>
      <c r="AD299" s="6" t="s">
        <v>61</v>
      </c>
      <c r="AE299" s="6" t="s">
        <v>203</v>
      </c>
      <c r="AF299" s="8">
        <v>1</v>
      </c>
      <c r="AG299" s="8">
        <v>0</v>
      </c>
      <c r="AH299" s="9"/>
      <c r="AI299" s="9"/>
      <c r="AJ299" s="9"/>
      <c r="AK299" s="9"/>
      <c r="AL299" s="9"/>
      <c r="AM299" s="9"/>
      <c r="AN299" s="6" t="s">
        <v>2474</v>
      </c>
      <c r="AO299" s="9"/>
      <c r="AP299" s="9"/>
      <c r="AQ299" s="8">
        <v>-1</v>
      </c>
      <c r="AR299" s="6" t="s">
        <v>55</v>
      </c>
      <c r="AS299" s="8">
        <v>2400</v>
      </c>
      <c r="AT299" s="6" t="s">
        <v>2627</v>
      </c>
      <c r="AU299" s="6" t="s">
        <v>2628</v>
      </c>
      <c r="AV299" s="6" t="s">
        <v>2629</v>
      </c>
      <c r="AW299" s="6" t="s">
        <v>2630</v>
      </c>
      <c r="AX299" s="6" t="s">
        <v>1065</v>
      </c>
      <c r="AY299" s="6" t="s">
        <v>2631</v>
      </c>
      <c r="AZ299" t="str">
        <f t="shared" si="4"/>
        <v>1-2 Units</v>
      </c>
    </row>
    <row r="300" spans="1:52">
      <c r="A300" s="8">
        <v>3185</v>
      </c>
      <c r="B300" s="6" t="s">
        <v>2632</v>
      </c>
      <c r="C300" s="6" t="s">
        <v>2633</v>
      </c>
      <c r="D300" s="6" t="s">
        <v>2474</v>
      </c>
      <c r="E300" s="6" t="s">
        <v>65</v>
      </c>
      <c r="F300" s="7">
        <v>41642</v>
      </c>
      <c r="G300" s="8">
        <v>2</v>
      </c>
      <c r="H300" s="6" t="s">
        <v>2634</v>
      </c>
      <c r="I300" s="6" t="s">
        <v>2635</v>
      </c>
      <c r="J300" s="6" t="s">
        <v>114</v>
      </c>
      <c r="K300" s="6" t="s">
        <v>1071</v>
      </c>
      <c r="L300" s="8">
        <v>28</v>
      </c>
      <c r="M300" s="8">
        <v>0</v>
      </c>
      <c r="N300" s="9"/>
      <c r="O300" s="9"/>
      <c r="P300" s="9"/>
      <c r="Q300" s="9"/>
      <c r="R300" s="9"/>
      <c r="S300" s="9"/>
      <c r="T300" s="6" t="s">
        <v>2636</v>
      </c>
      <c r="U300" s="6" t="s">
        <v>2637</v>
      </c>
      <c r="V300" s="7">
        <v>39951</v>
      </c>
      <c r="W300" s="7">
        <v>41121</v>
      </c>
      <c r="X300" s="6" t="s">
        <v>117</v>
      </c>
      <c r="Y300" s="6" t="s">
        <v>118</v>
      </c>
      <c r="Z300" s="6" t="s">
        <v>1071</v>
      </c>
      <c r="AA300" s="7">
        <v>39951</v>
      </c>
      <c r="AB300" s="8">
        <v>-122.454972</v>
      </c>
      <c r="AC300" s="8">
        <v>37.713971000000001</v>
      </c>
      <c r="AD300" s="6" t="s">
        <v>61</v>
      </c>
      <c r="AE300" s="6" t="s">
        <v>74</v>
      </c>
      <c r="AF300" s="8">
        <v>1</v>
      </c>
      <c r="AG300" s="8">
        <v>0</v>
      </c>
      <c r="AH300" s="9"/>
      <c r="AI300" s="9"/>
      <c r="AJ300" s="9"/>
      <c r="AK300" s="9"/>
      <c r="AL300" s="9"/>
      <c r="AM300" s="9"/>
      <c r="AN300" s="6" t="s">
        <v>2474</v>
      </c>
      <c r="AO300" s="9"/>
      <c r="AP300" s="9"/>
      <c r="AQ300" s="8">
        <v>-1</v>
      </c>
      <c r="AR300" s="6" t="s">
        <v>55</v>
      </c>
      <c r="AS300" s="8">
        <v>1960</v>
      </c>
      <c r="AT300" s="6" t="s">
        <v>55</v>
      </c>
      <c r="AU300" s="6" t="s">
        <v>2638</v>
      </c>
      <c r="AV300" s="6" t="s">
        <v>2639</v>
      </c>
      <c r="AW300" s="6" t="s">
        <v>2640</v>
      </c>
      <c r="AX300" s="6" t="s">
        <v>2641</v>
      </c>
      <c r="AY300" s="6" t="s">
        <v>2642</v>
      </c>
      <c r="AZ300" t="str">
        <f t="shared" si="4"/>
        <v>1-2 Units</v>
      </c>
    </row>
    <row r="301" spans="1:52">
      <c r="A301" s="8">
        <v>3195</v>
      </c>
      <c r="B301" s="6" t="s">
        <v>2643</v>
      </c>
      <c r="C301" s="6" t="s">
        <v>2644</v>
      </c>
      <c r="D301" s="6" t="s">
        <v>121</v>
      </c>
      <c r="E301" s="6" t="s">
        <v>54</v>
      </c>
      <c r="F301" s="7">
        <v>39862</v>
      </c>
      <c r="G301" s="8">
        <v>3</v>
      </c>
      <c r="H301" s="6" t="s">
        <v>55</v>
      </c>
      <c r="I301" s="6" t="s">
        <v>2645</v>
      </c>
      <c r="J301" s="6" t="s">
        <v>114</v>
      </c>
      <c r="K301" s="6" t="s">
        <v>124</v>
      </c>
      <c r="L301" s="8">
        <v>831</v>
      </c>
      <c r="M301" s="8">
        <v>0</v>
      </c>
      <c r="N301" s="9"/>
      <c r="O301" s="9"/>
      <c r="P301" s="9"/>
      <c r="Q301" s="9"/>
      <c r="R301" s="9"/>
      <c r="S301" s="9"/>
      <c r="T301" s="6" t="s">
        <v>55</v>
      </c>
      <c r="U301" s="6" t="s">
        <v>2646</v>
      </c>
      <c r="V301" s="9"/>
      <c r="W301" s="7">
        <v>39862</v>
      </c>
      <c r="X301" s="6" t="s">
        <v>117</v>
      </c>
      <c r="Y301" s="6" t="s">
        <v>118</v>
      </c>
      <c r="Z301" s="6" t="s">
        <v>124</v>
      </c>
      <c r="AA301" s="7">
        <v>39862</v>
      </c>
      <c r="AB301" s="8">
        <v>-122.41526399999999</v>
      </c>
      <c r="AC301" s="8">
        <v>37.802404000000003</v>
      </c>
      <c r="AD301" s="6" t="s">
        <v>61</v>
      </c>
      <c r="AE301" s="6" t="s">
        <v>54</v>
      </c>
      <c r="AF301" s="8">
        <v>1</v>
      </c>
      <c r="AG301" s="8">
        <v>0</v>
      </c>
      <c r="AH301" s="9"/>
      <c r="AI301" s="9"/>
      <c r="AJ301" s="9"/>
      <c r="AK301" s="9"/>
      <c r="AL301" s="9"/>
      <c r="AM301" s="9"/>
      <c r="AN301" s="6" t="s">
        <v>121</v>
      </c>
      <c r="AO301" s="9"/>
      <c r="AP301" s="9"/>
      <c r="AQ301" s="8">
        <v>0</v>
      </c>
      <c r="AR301" s="6" t="s">
        <v>75</v>
      </c>
      <c r="AS301" s="8">
        <v>3600</v>
      </c>
      <c r="AT301" s="6" t="s">
        <v>55</v>
      </c>
      <c r="AU301" s="6" t="s">
        <v>55</v>
      </c>
      <c r="AV301" s="6" t="s">
        <v>55</v>
      </c>
      <c r="AW301" s="6" t="s">
        <v>55</v>
      </c>
      <c r="AX301" s="6" t="s">
        <v>55</v>
      </c>
      <c r="AY301" s="6" t="s">
        <v>55</v>
      </c>
      <c r="AZ301" t="str">
        <f t="shared" si="4"/>
        <v>3-10 Units</v>
      </c>
    </row>
    <row r="302" spans="1:52">
      <c r="A302" s="8">
        <v>3198</v>
      </c>
      <c r="B302" s="6" t="s">
        <v>2647</v>
      </c>
      <c r="C302" s="6" t="s">
        <v>2648</v>
      </c>
      <c r="D302" s="6" t="s">
        <v>542</v>
      </c>
      <c r="E302" s="6" t="s">
        <v>65</v>
      </c>
      <c r="F302" s="7">
        <v>40463</v>
      </c>
      <c r="G302" s="8">
        <v>2</v>
      </c>
      <c r="H302" s="6" t="s">
        <v>2649</v>
      </c>
      <c r="I302" s="6" t="s">
        <v>2650</v>
      </c>
      <c r="J302" s="6" t="s">
        <v>114</v>
      </c>
      <c r="K302" s="6" t="s">
        <v>225</v>
      </c>
      <c r="L302" s="8">
        <v>278</v>
      </c>
      <c r="M302" s="8">
        <v>0</v>
      </c>
      <c r="N302" s="9"/>
      <c r="O302" s="9"/>
      <c r="P302" s="9"/>
      <c r="Q302" s="9"/>
      <c r="R302" s="9"/>
      <c r="S302" s="9"/>
      <c r="T302" s="6" t="s">
        <v>2651</v>
      </c>
      <c r="U302" s="6" t="s">
        <v>2652</v>
      </c>
      <c r="V302" s="7">
        <v>39850</v>
      </c>
      <c r="W302" s="7">
        <v>39436</v>
      </c>
      <c r="X302" s="6" t="s">
        <v>117</v>
      </c>
      <c r="Y302" s="6" t="s">
        <v>118</v>
      </c>
      <c r="Z302" s="6" t="s">
        <v>225</v>
      </c>
      <c r="AA302" s="7">
        <v>39436</v>
      </c>
      <c r="AB302" s="8">
        <v>-122.437872</v>
      </c>
      <c r="AC302" s="8">
        <v>37.778962999999997</v>
      </c>
      <c r="AD302" s="6" t="s">
        <v>61</v>
      </c>
      <c r="AE302" s="6" t="s">
        <v>74</v>
      </c>
      <c r="AF302" s="8">
        <v>1</v>
      </c>
      <c r="AG302" s="8">
        <v>0</v>
      </c>
      <c r="AH302" s="9"/>
      <c r="AI302" s="9"/>
      <c r="AJ302" s="9"/>
      <c r="AK302" s="9"/>
      <c r="AL302" s="9"/>
      <c r="AM302" s="9"/>
      <c r="AN302" s="6" t="s">
        <v>542</v>
      </c>
      <c r="AO302" s="9"/>
      <c r="AP302" s="9"/>
      <c r="AQ302" s="8">
        <v>-1</v>
      </c>
      <c r="AR302" s="6" t="s">
        <v>55</v>
      </c>
      <c r="AS302" s="8">
        <v>1604</v>
      </c>
      <c r="AT302" s="6" t="s">
        <v>55</v>
      </c>
      <c r="AU302" s="6" t="s">
        <v>2653</v>
      </c>
      <c r="AV302" s="6" t="s">
        <v>2654</v>
      </c>
      <c r="AW302" s="6" t="s">
        <v>2655</v>
      </c>
      <c r="AX302" s="6" t="s">
        <v>933</v>
      </c>
      <c r="AY302" s="6" t="s">
        <v>2656</v>
      </c>
      <c r="AZ302" t="str">
        <f t="shared" si="4"/>
        <v>1-2 Units</v>
      </c>
    </row>
    <row r="303" spans="1:52">
      <c r="A303" s="8">
        <v>3199</v>
      </c>
      <c r="B303" s="6" t="s">
        <v>2657</v>
      </c>
      <c r="C303" s="6" t="s">
        <v>2658</v>
      </c>
      <c r="D303" s="6" t="s">
        <v>924</v>
      </c>
      <c r="E303" s="6" t="s">
        <v>65</v>
      </c>
      <c r="F303" s="7">
        <v>40724</v>
      </c>
      <c r="G303" s="8">
        <v>3</v>
      </c>
      <c r="H303" s="6" t="s">
        <v>2659</v>
      </c>
      <c r="I303" s="6" t="s">
        <v>2660</v>
      </c>
      <c r="J303" s="6" t="s">
        <v>114</v>
      </c>
      <c r="K303" s="6" t="s">
        <v>225</v>
      </c>
      <c r="L303" s="8">
        <v>227</v>
      </c>
      <c r="M303" s="8">
        <v>0</v>
      </c>
      <c r="N303" s="9"/>
      <c r="O303" s="9"/>
      <c r="P303" s="9"/>
      <c r="Q303" s="9"/>
      <c r="R303" s="9"/>
      <c r="S303" s="9"/>
      <c r="T303" s="6" t="s">
        <v>2661</v>
      </c>
      <c r="U303" s="6" t="s">
        <v>2662</v>
      </c>
      <c r="V303" s="7">
        <v>39798</v>
      </c>
      <c r="W303" s="7">
        <v>39828</v>
      </c>
      <c r="X303" s="6" t="s">
        <v>117</v>
      </c>
      <c r="Y303" s="6" t="s">
        <v>118</v>
      </c>
      <c r="Z303" s="6" t="s">
        <v>225</v>
      </c>
      <c r="AA303" s="7">
        <v>39798</v>
      </c>
      <c r="AB303" s="8">
        <v>-122.455184</v>
      </c>
      <c r="AC303" s="8">
        <v>37.765247000000002</v>
      </c>
      <c r="AD303" s="6" t="s">
        <v>61</v>
      </c>
      <c r="AE303" s="6" t="s">
        <v>74</v>
      </c>
      <c r="AF303" s="8">
        <v>1</v>
      </c>
      <c r="AG303" s="8">
        <v>0</v>
      </c>
      <c r="AH303" s="9"/>
      <c r="AI303" s="9"/>
      <c r="AJ303" s="9"/>
      <c r="AK303" s="9"/>
      <c r="AL303" s="9"/>
      <c r="AM303" s="9"/>
      <c r="AN303" s="6" t="s">
        <v>924</v>
      </c>
      <c r="AO303" s="9"/>
      <c r="AP303" s="9"/>
      <c r="AQ303" s="8">
        <v>-1</v>
      </c>
      <c r="AR303" s="6" t="s">
        <v>55</v>
      </c>
      <c r="AS303" s="8">
        <v>3865</v>
      </c>
      <c r="AT303" s="6" t="s">
        <v>2663</v>
      </c>
      <c r="AU303" s="6" t="s">
        <v>2664</v>
      </c>
      <c r="AV303" s="6" t="s">
        <v>2665</v>
      </c>
      <c r="AW303" s="6" t="s">
        <v>2666</v>
      </c>
      <c r="AX303" s="6" t="s">
        <v>2667</v>
      </c>
      <c r="AY303" s="6" t="s">
        <v>827</v>
      </c>
      <c r="AZ303" t="str">
        <f t="shared" si="4"/>
        <v>3-10 Units</v>
      </c>
    </row>
    <row r="304" spans="1:52">
      <c r="A304" s="8">
        <v>3201</v>
      </c>
      <c r="B304" s="6" t="s">
        <v>2668</v>
      </c>
      <c r="C304" s="6" t="s">
        <v>2669</v>
      </c>
      <c r="D304" s="6" t="s">
        <v>112</v>
      </c>
      <c r="E304" s="6" t="s">
        <v>65</v>
      </c>
      <c r="F304" s="7">
        <v>40898</v>
      </c>
      <c r="G304" s="8">
        <v>2</v>
      </c>
      <c r="H304" s="6" t="s">
        <v>2670</v>
      </c>
      <c r="I304" s="6" t="s">
        <v>2671</v>
      </c>
      <c r="J304" s="6" t="s">
        <v>114</v>
      </c>
      <c r="K304" s="6" t="s">
        <v>115</v>
      </c>
      <c r="L304" s="8">
        <v>676</v>
      </c>
      <c r="M304" s="8">
        <v>0</v>
      </c>
      <c r="N304" s="9"/>
      <c r="O304" s="9"/>
      <c r="P304" s="9"/>
      <c r="Q304" s="9"/>
      <c r="R304" s="9"/>
      <c r="S304" s="9"/>
      <c r="T304" s="6" t="s">
        <v>2672</v>
      </c>
      <c r="U304" s="6" t="s">
        <v>2673</v>
      </c>
      <c r="V304" s="7">
        <v>39834</v>
      </c>
      <c r="W304" s="7">
        <v>39889</v>
      </c>
      <c r="X304" s="6" t="s">
        <v>117</v>
      </c>
      <c r="Y304" s="6" t="s">
        <v>118</v>
      </c>
      <c r="Z304" s="6" t="s">
        <v>115</v>
      </c>
      <c r="AA304" s="7">
        <v>39834</v>
      </c>
      <c r="AB304" s="8">
        <v>-122.48267</v>
      </c>
      <c r="AC304" s="8">
        <v>37.783605999999999</v>
      </c>
      <c r="AD304" s="6" t="s">
        <v>61</v>
      </c>
      <c r="AE304" s="6" t="s">
        <v>74</v>
      </c>
      <c r="AF304" s="8">
        <v>1</v>
      </c>
      <c r="AG304" s="8">
        <v>0</v>
      </c>
      <c r="AH304" s="9"/>
      <c r="AI304" s="9"/>
      <c r="AJ304" s="9"/>
      <c r="AK304" s="9"/>
      <c r="AL304" s="9"/>
      <c r="AM304" s="9"/>
      <c r="AN304" s="6" t="s">
        <v>112</v>
      </c>
      <c r="AO304" s="9"/>
      <c r="AP304" s="9"/>
      <c r="AQ304" s="8">
        <v>-1</v>
      </c>
      <c r="AR304" s="6" t="s">
        <v>55</v>
      </c>
      <c r="AS304" s="8">
        <v>3108</v>
      </c>
      <c r="AT304" s="6" t="s">
        <v>55</v>
      </c>
      <c r="AU304" s="6" t="s">
        <v>2674</v>
      </c>
      <c r="AV304" s="6" t="s">
        <v>2675</v>
      </c>
      <c r="AW304" s="6" t="s">
        <v>2676</v>
      </c>
      <c r="AX304" s="6" t="s">
        <v>2677</v>
      </c>
      <c r="AY304" s="6" t="s">
        <v>2678</v>
      </c>
      <c r="AZ304" t="str">
        <f t="shared" si="4"/>
        <v>1-2 Units</v>
      </c>
    </row>
    <row r="305" spans="1:52">
      <c r="A305" s="8">
        <v>3205</v>
      </c>
      <c r="B305" s="6" t="s">
        <v>2679</v>
      </c>
      <c r="C305" s="6" t="s">
        <v>2680</v>
      </c>
      <c r="D305" s="6" t="s">
        <v>924</v>
      </c>
      <c r="E305" s="6" t="s">
        <v>54</v>
      </c>
      <c r="F305" s="7">
        <v>39856</v>
      </c>
      <c r="G305" s="8">
        <v>2</v>
      </c>
      <c r="H305" s="6" t="s">
        <v>55</v>
      </c>
      <c r="I305" s="6" t="s">
        <v>2681</v>
      </c>
      <c r="J305" s="6" t="s">
        <v>114</v>
      </c>
      <c r="K305" s="6" t="s">
        <v>115</v>
      </c>
      <c r="L305" s="8">
        <v>514</v>
      </c>
      <c r="M305" s="8">
        <v>0</v>
      </c>
      <c r="N305" s="9"/>
      <c r="O305" s="9"/>
      <c r="P305" s="9"/>
      <c r="Q305" s="9"/>
      <c r="R305" s="9"/>
      <c r="S305" s="9"/>
      <c r="T305" s="6" t="s">
        <v>2682</v>
      </c>
      <c r="U305" s="6" t="s">
        <v>2683</v>
      </c>
      <c r="V305" s="9"/>
      <c r="W305" s="7">
        <v>39856</v>
      </c>
      <c r="X305" s="6" t="s">
        <v>117</v>
      </c>
      <c r="Y305" s="6" t="s">
        <v>118</v>
      </c>
      <c r="Z305" s="6" t="s">
        <v>115</v>
      </c>
      <c r="AA305" s="7">
        <v>39856</v>
      </c>
      <c r="AB305" s="8">
        <v>-122.465996</v>
      </c>
      <c r="AC305" s="8">
        <v>37.754562999999997</v>
      </c>
      <c r="AD305" s="6" t="s">
        <v>61</v>
      </c>
      <c r="AE305" s="6" t="s">
        <v>54</v>
      </c>
      <c r="AF305" s="8">
        <v>1</v>
      </c>
      <c r="AG305" s="8">
        <v>0</v>
      </c>
      <c r="AH305" s="9"/>
      <c r="AI305" s="9"/>
      <c r="AJ305" s="9"/>
      <c r="AK305" s="9"/>
      <c r="AL305" s="9"/>
      <c r="AM305" s="9"/>
      <c r="AN305" s="6" t="s">
        <v>924</v>
      </c>
      <c r="AO305" s="9"/>
      <c r="AP305" s="9"/>
      <c r="AQ305" s="8">
        <v>0</v>
      </c>
      <c r="AR305" s="6" t="s">
        <v>55</v>
      </c>
      <c r="AS305" s="8">
        <v>2400</v>
      </c>
      <c r="AT305" s="6" t="s">
        <v>2684</v>
      </c>
      <c r="AU305" s="6" t="s">
        <v>2685</v>
      </c>
      <c r="AV305" s="6" t="s">
        <v>2686</v>
      </c>
      <c r="AW305" s="6" t="s">
        <v>2687</v>
      </c>
      <c r="AX305" s="6" t="s">
        <v>2170</v>
      </c>
      <c r="AY305" s="6" t="s">
        <v>2688</v>
      </c>
      <c r="AZ305" t="str">
        <f t="shared" si="4"/>
        <v>1-2 Units</v>
      </c>
    </row>
    <row r="306" spans="1:52">
      <c r="A306" s="8">
        <v>3210</v>
      </c>
      <c r="B306" s="6" t="s">
        <v>2689</v>
      </c>
      <c r="C306" s="6" t="s">
        <v>2690</v>
      </c>
      <c r="D306" s="6" t="s">
        <v>1315</v>
      </c>
      <c r="E306" s="6" t="s">
        <v>198</v>
      </c>
      <c r="F306" s="7">
        <v>40140</v>
      </c>
      <c r="G306" s="8">
        <v>3</v>
      </c>
      <c r="H306" s="6" t="s">
        <v>55</v>
      </c>
      <c r="I306" s="6" t="s">
        <v>2691</v>
      </c>
      <c r="J306" s="6" t="s">
        <v>114</v>
      </c>
      <c r="K306" s="6" t="s">
        <v>580</v>
      </c>
      <c r="L306" s="8">
        <v>191</v>
      </c>
      <c r="M306" s="8">
        <v>0</v>
      </c>
      <c r="N306" s="9"/>
      <c r="O306" s="9"/>
      <c r="P306" s="9"/>
      <c r="Q306" s="9"/>
      <c r="R306" s="9"/>
      <c r="S306" s="9"/>
      <c r="T306" s="6" t="s">
        <v>55</v>
      </c>
      <c r="U306" s="6" t="s">
        <v>2692</v>
      </c>
      <c r="V306" s="9"/>
      <c r="W306" s="7">
        <v>39848</v>
      </c>
      <c r="X306" s="6" t="s">
        <v>1213</v>
      </c>
      <c r="Y306" s="6" t="s">
        <v>1214</v>
      </c>
      <c r="Z306" s="6" t="s">
        <v>1342</v>
      </c>
      <c r="AA306" s="7">
        <v>39848</v>
      </c>
      <c r="AB306" s="8">
        <v>-122.419831</v>
      </c>
      <c r="AC306" s="8">
        <v>37.760852999999997</v>
      </c>
      <c r="AD306" s="6" t="s">
        <v>61</v>
      </c>
      <c r="AE306" s="6" t="s">
        <v>203</v>
      </c>
      <c r="AF306" s="8">
        <v>1</v>
      </c>
      <c r="AG306" s="8">
        <v>0</v>
      </c>
      <c r="AH306" s="9"/>
      <c r="AI306" s="9"/>
      <c r="AJ306" s="9"/>
      <c r="AK306" s="9"/>
      <c r="AL306" s="9"/>
      <c r="AM306" s="9"/>
      <c r="AN306" s="6" t="s">
        <v>1315</v>
      </c>
      <c r="AO306" s="9"/>
      <c r="AP306" s="9"/>
      <c r="AQ306" s="8">
        <v>-1</v>
      </c>
      <c r="AR306" s="6" t="s">
        <v>1236</v>
      </c>
      <c r="AS306" s="8">
        <v>3600</v>
      </c>
      <c r="AT306" s="6" t="s">
        <v>55</v>
      </c>
      <c r="AU306" s="6" t="s">
        <v>55</v>
      </c>
      <c r="AV306" s="6" t="s">
        <v>55</v>
      </c>
      <c r="AW306" s="6" t="s">
        <v>55</v>
      </c>
      <c r="AX306" s="6" t="s">
        <v>55</v>
      </c>
      <c r="AY306" s="6" t="s">
        <v>55</v>
      </c>
      <c r="AZ306" t="str">
        <f t="shared" si="4"/>
        <v>3-10 Units</v>
      </c>
    </row>
    <row r="307" spans="1:52">
      <c r="A307" s="8">
        <v>3211</v>
      </c>
      <c r="B307" s="6" t="s">
        <v>2693</v>
      </c>
      <c r="C307" s="6" t="s">
        <v>2694</v>
      </c>
      <c r="D307" s="6" t="s">
        <v>911</v>
      </c>
      <c r="E307" s="6" t="s">
        <v>54</v>
      </c>
      <c r="F307" s="7">
        <v>39850</v>
      </c>
      <c r="G307" s="8">
        <v>2</v>
      </c>
      <c r="H307" s="6" t="s">
        <v>55</v>
      </c>
      <c r="I307" s="6" t="s">
        <v>2695</v>
      </c>
      <c r="J307" s="6" t="s">
        <v>114</v>
      </c>
      <c r="K307" s="6" t="s">
        <v>115</v>
      </c>
      <c r="L307" s="8">
        <v>147</v>
      </c>
      <c r="M307" s="8">
        <v>0</v>
      </c>
      <c r="N307" s="9"/>
      <c r="O307" s="9"/>
      <c r="P307" s="9"/>
      <c r="Q307" s="9"/>
      <c r="R307" s="9"/>
      <c r="S307" s="9"/>
      <c r="T307" s="6" t="s">
        <v>55</v>
      </c>
      <c r="U307" s="6" t="s">
        <v>2696</v>
      </c>
      <c r="V307" s="9"/>
      <c r="W307" s="7">
        <v>39850</v>
      </c>
      <c r="X307" s="6" t="s">
        <v>117</v>
      </c>
      <c r="Y307" s="6" t="s">
        <v>118</v>
      </c>
      <c r="Z307" s="6" t="s">
        <v>115</v>
      </c>
      <c r="AA307" s="7">
        <v>39850</v>
      </c>
      <c r="AB307" s="8">
        <v>-122.430452</v>
      </c>
      <c r="AC307" s="8">
        <v>37.753763999999997</v>
      </c>
      <c r="AD307" s="6" t="s">
        <v>61</v>
      </c>
      <c r="AE307" s="6" t="s">
        <v>54</v>
      </c>
      <c r="AF307" s="8">
        <v>1</v>
      </c>
      <c r="AG307" s="8">
        <v>0</v>
      </c>
      <c r="AH307" s="9"/>
      <c r="AI307" s="9"/>
      <c r="AJ307" s="9"/>
      <c r="AK307" s="9"/>
      <c r="AL307" s="9"/>
      <c r="AM307" s="9"/>
      <c r="AN307" s="6" t="s">
        <v>911</v>
      </c>
      <c r="AO307" s="9"/>
      <c r="AP307" s="9"/>
      <c r="AQ307" s="8">
        <v>0</v>
      </c>
      <c r="AR307" s="6" t="s">
        <v>1007</v>
      </c>
      <c r="AS307" s="8">
        <v>2400</v>
      </c>
      <c r="AT307" s="6" t="s">
        <v>55</v>
      </c>
      <c r="AU307" s="6" t="s">
        <v>55</v>
      </c>
      <c r="AV307" s="6" t="s">
        <v>55</v>
      </c>
      <c r="AW307" s="6" t="s">
        <v>55</v>
      </c>
      <c r="AX307" s="6" t="s">
        <v>55</v>
      </c>
      <c r="AY307" s="6" t="s">
        <v>55</v>
      </c>
      <c r="AZ307" t="str">
        <f t="shared" si="4"/>
        <v>1-2 Units</v>
      </c>
    </row>
    <row r="308" spans="1:52">
      <c r="A308" s="8">
        <v>3215</v>
      </c>
      <c r="B308" s="6" t="s">
        <v>2697</v>
      </c>
      <c r="C308" s="6" t="s">
        <v>2698</v>
      </c>
      <c r="D308" s="6" t="s">
        <v>1948</v>
      </c>
      <c r="E308" s="6" t="s">
        <v>54</v>
      </c>
      <c r="F308" s="7">
        <v>39883</v>
      </c>
      <c r="G308" s="8">
        <v>0</v>
      </c>
      <c r="H308" s="6" t="s">
        <v>55</v>
      </c>
      <c r="I308" s="6" t="s">
        <v>2699</v>
      </c>
      <c r="J308" s="6" t="s">
        <v>1783</v>
      </c>
      <c r="K308" s="6" t="s">
        <v>2095</v>
      </c>
      <c r="L308" s="8">
        <v>465</v>
      </c>
      <c r="M308" s="8">
        <v>6000</v>
      </c>
      <c r="N308" s="9"/>
      <c r="O308" s="9"/>
      <c r="P308" s="9"/>
      <c r="Q308" s="8">
        <v>5000</v>
      </c>
      <c r="R308" s="8">
        <v>1000</v>
      </c>
      <c r="S308" s="9"/>
      <c r="T308" s="6" t="s">
        <v>55</v>
      </c>
      <c r="U308" s="6" t="s">
        <v>2700</v>
      </c>
      <c r="V308" s="9"/>
      <c r="W308" s="7">
        <v>39883</v>
      </c>
      <c r="X308" s="6" t="s">
        <v>117</v>
      </c>
      <c r="Y308" s="6" t="s">
        <v>118</v>
      </c>
      <c r="Z308" s="6" t="s">
        <v>2095</v>
      </c>
      <c r="AA308" s="7">
        <v>39883</v>
      </c>
      <c r="AB308" s="8">
        <v>-122.404931</v>
      </c>
      <c r="AC308" s="8">
        <v>37.743577000000002</v>
      </c>
      <c r="AD308" s="6" t="s">
        <v>2127</v>
      </c>
      <c r="AE308" s="6" t="s">
        <v>54</v>
      </c>
      <c r="AF308" s="8">
        <v>0</v>
      </c>
      <c r="AG308" s="8">
        <v>6000</v>
      </c>
      <c r="AH308" s="9"/>
      <c r="AI308" s="9"/>
      <c r="AJ308" s="9"/>
      <c r="AK308" s="8">
        <v>5000</v>
      </c>
      <c r="AL308" s="8">
        <v>1000</v>
      </c>
      <c r="AM308" s="9"/>
      <c r="AN308" s="6" t="s">
        <v>1948</v>
      </c>
      <c r="AO308" s="9"/>
      <c r="AP308" s="9"/>
      <c r="AQ308" s="8">
        <v>0</v>
      </c>
      <c r="AR308" s="6" t="s">
        <v>1953</v>
      </c>
      <c r="AS308" s="8">
        <v>6000</v>
      </c>
      <c r="AT308" s="6" t="s">
        <v>55</v>
      </c>
      <c r="AU308" s="6" t="s">
        <v>55</v>
      </c>
      <c r="AV308" s="6" t="s">
        <v>55</v>
      </c>
      <c r="AW308" s="6" t="s">
        <v>55</v>
      </c>
      <c r="AX308" s="6" t="s">
        <v>55</v>
      </c>
      <c r="AY308" s="6" t="s">
        <v>55</v>
      </c>
      <c r="AZ308" t="str">
        <f t="shared" si="4"/>
        <v>1-2 Units</v>
      </c>
    </row>
    <row r="309" spans="1:52">
      <c r="A309" s="8">
        <v>3222</v>
      </c>
      <c r="B309" s="6" t="s">
        <v>2701</v>
      </c>
      <c r="C309" s="6" t="s">
        <v>2702</v>
      </c>
      <c r="D309" s="6" t="s">
        <v>121</v>
      </c>
      <c r="E309" s="6" t="s">
        <v>98</v>
      </c>
      <c r="F309" s="7">
        <v>39855</v>
      </c>
      <c r="G309" s="8">
        <v>160</v>
      </c>
      <c r="H309" s="6" t="s">
        <v>2703</v>
      </c>
      <c r="I309" s="6" t="s">
        <v>55</v>
      </c>
      <c r="J309" s="6" t="s">
        <v>114</v>
      </c>
      <c r="K309" s="6" t="s">
        <v>2704</v>
      </c>
      <c r="L309" s="8">
        <v>772</v>
      </c>
      <c r="M309" s="8">
        <v>310000</v>
      </c>
      <c r="N309" s="9"/>
      <c r="O309" s="9"/>
      <c r="P309" s="9"/>
      <c r="Q309" s="9"/>
      <c r="R309" s="8">
        <v>55000</v>
      </c>
      <c r="S309" s="8">
        <v>255000</v>
      </c>
      <c r="T309" s="6" t="s">
        <v>2705</v>
      </c>
      <c r="U309" s="6" t="s">
        <v>55</v>
      </c>
      <c r="V309" s="7">
        <v>39855</v>
      </c>
      <c r="W309" s="9"/>
      <c r="X309" s="6" t="s">
        <v>2706</v>
      </c>
      <c r="Y309" s="6" t="s">
        <v>1525</v>
      </c>
      <c r="Z309" s="6" t="s">
        <v>2704</v>
      </c>
      <c r="AA309" s="7">
        <v>39855</v>
      </c>
      <c r="AB309" s="8">
        <v>-122.410723</v>
      </c>
      <c r="AC309" s="8">
        <v>37.792324999999998</v>
      </c>
      <c r="AD309" s="6" t="s">
        <v>89</v>
      </c>
      <c r="AE309" s="6" t="s">
        <v>20</v>
      </c>
      <c r="AF309" s="8">
        <v>160</v>
      </c>
      <c r="AG309" s="8">
        <v>-295000</v>
      </c>
      <c r="AH309" s="9"/>
      <c r="AI309" s="9"/>
      <c r="AJ309" s="9"/>
      <c r="AK309" s="9"/>
      <c r="AL309" s="8">
        <v>5000</v>
      </c>
      <c r="AM309" s="8">
        <v>-300000</v>
      </c>
      <c r="AN309" s="6" t="s">
        <v>121</v>
      </c>
      <c r="AO309" s="9"/>
      <c r="AP309" s="9"/>
      <c r="AQ309" s="8">
        <v>0</v>
      </c>
      <c r="AR309" s="6" t="s">
        <v>75</v>
      </c>
      <c r="AS309" s="8">
        <v>720000</v>
      </c>
      <c r="AT309" s="6" t="s">
        <v>2707</v>
      </c>
      <c r="AU309" s="6" t="s">
        <v>2708</v>
      </c>
      <c r="AV309" s="6" t="s">
        <v>2709</v>
      </c>
      <c r="AW309" s="6" t="s">
        <v>2710</v>
      </c>
      <c r="AX309" s="6" t="s">
        <v>2711</v>
      </c>
      <c r="AY309" s="6" t="s">
        <v>2712</v>
      </c>
      <c r="AZ309" t="str">
        <f t="shared" si="4"/>
        <v>50-250 Units</v>
      </c>
    </row>
    <row r="310" spans="1:52">
      <c r="A310" s="8">
        <v>3224</v>
      </c>
      <c r="B310" s="6" t="s">
        <v>2713</v>
      </c>
      <c r="C310" s="6" t="s">
        <v>2714</v>
      </c>
      <c r="D310" s="6" t="s">
        <v>578</v>
      </c>
      <c r="E310" s="6" t="s">
        <v>98</v>
      </c>
      <c r="F310" s="7">
        <v>39871</v>
      </c>
      <c r="G310" s="8">
        <v>180</v>
      </c>
      <c r="H310" s="6" t="s">
        <v>2715</v>
      </c>
      <c r="I310" s="6" t="s">
        <v>55</v>
      </c>
      <c r="J310" s="6" t="s">
        <v>67</v>
      </c>
      <c r="K310" s="6" t="s">
        <v>85</v>
      </c>
      <c r="L310" s="8">
        <v>588</v>
      </c>
      <c r="M310" s="8">
        <v>34091</v>
      </c>
      <c r="N310" s="8">
        <v>15281</v>
      </c>
      <c r="O310" s="9"/>
      <c r="P310" s="9"/>
      <c r="Q310" s="9"/>
      <c r="R310" s="8">
        <v>18810</v>
      </c>
      <c r="S310" s="9"/>
      <c r="T310" s="6" t="s">
        <v>2716</v>
      </c>
      <c r="U310" s="6" t="s">
        <v>55</v>
      </c>
      <c r="V310" s="7">
        <v>39871</v>
      </c>
      <c r="W310" s="9"/>
      <c r="X310" s="6" t="s">
        <v>2717</v>
      </c>
      <c r="Y310" s="6" t="s">
        <v>341</v>
      </c>
      <c r="Z310" s="6" t="s">
        <v>85</v>
      </c>
      <c r="AA310" s="7">
        <v>39871</v>
      </c>
      <c r="AB310" s="8">
        <v>-122.41980599999999</v>
      </c>
      <c r="AC310" s="8">
        <v>37.774937000000001</v>
      </c>
      <c r="AD310" s="6" t="s">
        <v>89</v>
      </c>
      <c r="AE310" s="6" t="s">
        <v>20</v>
      </c>
      <c r="AF310" s="8">
        <v>180</v>
      </c>
      <c r="AG310" s="8">
        <v>-13252</v>
      </c>
      <c r="AH310" s="9"/>
      <c r="AI310" s="9"/>
      <c r="AJ310" s="8">
        <v>-22827</v>
      </c>
      <c r="AK310" s="9"/>
      <c r="AL310" s="8">
        <v>9575</v>
      </c>
      <c r="AM310" s="9"/>
      <c r="AN310" s="6" t="s">
        <v>578</v>
      </c>
      <c r="AO310" s="9"/>
      <c r="AP310" s="9"/>
      <c r="AQ310" s="8">
        <v>0</v>
      </c>
      <c r="AR310" s="6" t="s">
        <v>583</v>
      </c>
      <c r="AS310" s="8">
        <v>295363</v>
      </c>
      <c r="AT310" s="6" t="s">
        <v>55</v>
      </c>
      <c r="AU310" s="6" t="s">
        <v>2718</v>
      </c>
      <c r="AV310" s="6" t="s">
        <v>2719</v>
      </c>
      <c r="AW310" s="6" t="s">
        <v>2720</v>
      </c>
      <c r="AX310" s="6" t="s">
        <v>2721</v>
      </c>
      <c r="AY310" s="6" t="s">
        <v>2722</v>
      </c>
      <c r="AZ310" t="str">
        <f t="shared" si="4"/>
        <v>50-250 Units</v>
      </c>
    </row>
    <row r="311" spans="1:52">
      <c r="A311" s="8">
        <v>3225</v>
      </c>
      <c r="B311" s="6" t="s">
        <v>2723</v>
      </c>
      <c r="C311" s="6" t="s">
        <v>2724</v>
      </c>
      <c r="D311" s="6" t="s">
        <v>891</v>
      </c>
      <c r="E311" s="6" t="s">
        <v>54</v>
      </c>
      <c r="F311" s="7">
        <v>39913</v>
      </c>
      <c r="G311" s="8">
        <v>2</v>
      </c>
      <c r="H311" s="6" t="s">
        <v>2725</v>
      </c>
      <c r="I311" s="6" t="s">
        <v>2726</v>
      </c>
      <c r="J311" s="6" t="s">
        <v>114</v>
      </c>
      <c r="K311" s="6" t="s">
        <v>115</v>
      </c>
      <c r="L311" s="8">
        <v>550</v>
      </c>
      <c r="M311" s="8">
        <v>0</v>
      </c>
      <c r="N311" s="9"/>
      <c r="O311" s="9"/>
      <c r="P311" s="9"/>
      <c r="Q311" s="9"/>
      <c r="R311" s="9"/>
      <c r="S311" s="9"/>
      <c r="T311" s="6" t="s">
        <v>2727</v>
      </c>
      <c r="U311" s="6" t="s">
        <v>2728</v>
      </c>
      <c r="V311" s="7">
        <v>39849</v>
      </c>
      <c r="W311" s="7">
        <v>39913</v>
      </c>
      <c r="X311" s="6" t="s">
        <v>117</v>
      </c>
      <c r="Y311" s="6" t="s">
        <v>118</v>
      </c>
      <c r="Z311" s="6" t="s">
        <v>115</v>
      </c>
      <c r="AA311" s="7">
        <v>39849</v>
      </c>
      <c r="AB311" s="8">
        <v>-122.507876</v>
      </c>
      <c r="AC311" s="8">
        <v>37.749786999999998</v>
      </c>
      <c r="AD311" s="6" t="s">
        <v>61</v>
      </c>
      <c r="AE311" s="6" t="s">
        <v>54</v>
      </c>
      <c r="AF311" s="8">
        <v>2</v>
      </c>
      <c r="AG311" s="8">
        <v>0</v>
      </c>
      <c r="AH311" s="9"/>
      <c r="AI311" s="9"/>
      <c r="AJ311" s="9"/>
      <c r="AK311" s="9"/>
      <c r="AL311" s="9"/>
      <c r="AM311" s="9"/>
      <c r="AN311" s="6" t="s">
        <v>891</v>
      </c>
      <c r="AO311" s="9"/>
      <c r="AP311" s="9"/>
      <c r="AQ311" s="8">
        <v>0</v>
      </c>
      <c r="AR311" s="6" t="s">
        <v>55</v>
      </c>
      <c r="AS311" s="8">
        <v>4000</v>
      </c>
      <c r="AT311" s="6" t="s">
        <v>55</v>
      </c>
      <c r="AU311" s="6" t="s">
        <v>2729</v>
      </c>
      <c r="AV311" s="6" t="s">
        <v>2730</v>
      </c>
      <c r="AW311" s="6" t="s">
        <v>2731</v>
      </c>
      <c r="AX311" s="6" t="s">
        <v>55</v>
      </c>
      <c r="AY311" s="6" t="s">
        <v>55</v>
      </c>
      <c r="AZ311" t="str">
        <f t="shared" si="4"/>
        <v>1-2 Units</v>
      </c>
    </row>
    <row r="312" spans="1:52">
      <c r="A312" s="8">
        <v>3226</v>
      </c>
      <c r="B312" s="6" t="s">
        <v>2732</v>
      </c>
      <c r="C312" s="6" t="s">
        <v>2733</v>
      </c>
      <c r="D312" s="6" t="s">
        <v>2474</v>
      </c>
      <c r="E312" s="6" t="s">
        <v>65</v>
      </c>
      <c r="F312" s="7">
        <v>41886</v>
      </c>
      <c r="G312" s="8">
        <v>28</v>
      </c>
      <c r="H312" s="6" t="s">
        <v>2734</v>
      </c>
      <c r="I312" s="6" t="s">
        <v>2735</v>
      </c>
      <c r="J312" s="6" t="s">
        <v>114</v>
      </c>
      <c r="K312" s="6" t="s">
        <v>1071</v>
      </c>
      <c r="L312" s="8">
        <v>10</v>
      </c>
      <c r="M312" s="8">
        <v>0</v>
      </c>
      <c r="N312" s="9"/>
      <c r="O312" s="9"/>
      <c r="P312" s="9"/>
      <c r="Q312" s="9"/>
      <c r="R312" s="9"/>
      <c r="S312" s="9"/>
      <c r="T312" s="6" t="s">
        <v>2736</v>
      </c>
      <c r="U312" s="6" t="s">
        <v>2737</v>
      </c>
      <c r="V312" s="7">
        <v>40206</v>
      </c>
      <c r="W312" s="7">
        <v>41241</v>
      </c>
      <c r="X312" s="6" t="s">
        <v>117</v>
      </c>
      <c r="Y312" s="6" t="s">
        <v>118</v>
      </c>
      <c r="Z312" s="6" t="s">
        <v>1071</v>
      </c>
      <c r="AA312" s="7">
        <v>40206</v>
      </c>
      <c r="AB312" s="8">
        <v>-122.459069</v>
      </c>
      <c r="AC312" s="8">
        <v>37.710872999999999</v>
      </c>
      <c r="AD312" s="6" t="s">
        <v>61</v>
      </c>
      <c r="AE312" s="6" t="s">
        <v>74</v>
      </c>
      <c r="AF312" s="8">
        <v>28</v>
      </c>
      <c r="AG312" s="8">
        <v>0</v>
      </c>
      <c r="AH312" s="9"/>
      <c r="AI312" s="9"/>
      <c r="AJ312" s="9"/>
      <c r="AK312" s="9"/>
      <c r="AL312" s="9"/>
      <c r="AM312" s="9"/>
      <c r="AN312" s="6" t="s">
        <v>2474</v>
      </c>
      <c r="AO312" s="8">
        <v>4</v>
      </c>
      <c r="AP312" s="8">
        <v>4</v>
      </c>
      <c r="AQ312" s="8">
        <v>-1</v>
      </c>
      <c r="AR312" s="6" t="s">
        <v>55</v>
      </c>
      <c r="AS312" s="8">
        <v>30560</v>
      </c>
      <c r="AT312" s="6" t="s">
        <v>2738</v>
      </c>
      <c r="AU312" s="6" t="s">
        <v>2739</v>
      </c>
      <c r="AV312" s="6" t="s">
        <v>2740</v>
      </c>
      <c r="AW312" s="6" t="s">
        <v>2741</v>
      </c>
      <c r="AX312" s="6" t="s">
        <v>2742</v>
      </c>
      <c r="AY312" s="6" t="s">
        <v>2743</v>
      </c>
      <c r="AZ312" t="str">
        <f t="shared" si="4"/>
        <v>11-49 Units</v>
      </c>
    </row>
    <row r="313" spans="1:52">
      <c r="A313" s="8">
        <v>3228</v>
      </c>
      <c r="B313" s="6" t="s">
        <v>2744</v>
      </c>
      <c r="C313" s="6" t="s">
        <v>2745</v>
      </c>
      <c r="D313" s="6" t="s">
        <v>578</v>
      </c>
      <c r="E313" s="6" t="s">
        <v>54</v>
      </c>
      <c r="F313" s="7">
        <v>40028</v>
      </c>
      <c r="G313" s="8">
        <v>2</v>
      </c>
      <c r="H313" s="6" t="s">
        <v>55</v>
      </c>
      <c r="I313" s="6" t="s">
        <v>2746</v>
      </c>
      <c r="J313" s="6" t="s">
        <v>114</v>
      </c>
      <c r="K313" s="6" t="s">
        <v>580</v>
      </c>
      <c r="L313" s="8">
        <v>239</v>
      </c>
      <c r="M313" s="8">
        <v>0</v>
      </c>
      <c r="N313" s="9"/>
      <c r="O313" s="9"/>
      <c r="P313" s="9"/>
      <c r="Q313" s="9"/>
      <c r="R313" s="9"/>
      <c r="S313" s="9"/>
      <c r="T313" s="6" t="s">
        <v>55</v>
      </c>
      <c r="U313" s="6" t="s">
        <v>2747</v>
      </c>
      <c r="V313" s="9"/>
      <c r="W313" s="7">
        <v>40028</v>
      </c>
      <c r="X313" s="6" t="s">
        <v>117</v>
      </c>
      <c r="Y313" s="6" t="s">
        <v>118</v>
      </c>
      <c r="Z313" s="6" t="s">
        <v>580</v>
      </c>
      <c r="AA313" s="7">
        <v>40028</v>
      </c>
      <c r="AB313" s="8">
        <v>-122.430988</v>
      </c>
      <c r="AC313" s="8">
        <v>37.770820000000001</v>
      </c>
      <c r="AD313" s="6" t="s">
        <v>61</v>
      </c>
      <c r="AE313" s="6" t="s">
        <v>54</v>
      </c>
      <c r="AF313" s="8">
        <v>1</v>
      </c>
      <c r="AG313" s="8">
        <v>0</v>
      </c>
      <c r="AH313" s="9"/>
      <c r="AI313" s="9"/>
      <c r="AJ313" s="9"/>
      <c r="AK313" s="9"/>
      <c r="AL313" s="9"/>
      <c r="AM313" s="9"/>
      <c r="AN313" s="6" t="s">
        <v>578</v>
      </c>
      <c r="AO313" s="9"/>
      <c r="AP313" s="9"/>
      <c r="AQ313" s="8">
        <v>0</v>
      </c>
      <c r="AR313" s="6" t="s">
        <v>583</v>
      </c>
      <c r="AS313" s="8">
        <v>2400</v>
      </c>
      <c r="AT313" s="6" t="s">
        <v>55</v>
      </c>
      <c r="AU313" s="6" t="s">
        <v>55</v>
      </c>
      <c r="AV313" s="6" t="s">
        <v>55</v>
      </c>
      <c r="AW313" s="6" t="s">
        <v>55</v>
      </c>
      <c r="AX313" s="6" t="s">
        <v>55</v>
      </c>
      <c r="AY313" s="6" t="s">
        <v>55</v>
      </c>
      <c r="AZ313" t="str">
        <f t="shared" si="4"/>
        <v>1-2 Units</v>
      </c>
    </row>
    <row r="314" spans="1:52">
      <c r="A314" s="8">
        <v>3232</v>
      </c>
      <c r="B314" s="6" t="s">
        <v>2748</v>
      </c>
      <c r="C314" s="6" t="s">
        <v>2749</v>
      </c>
      <c r="D314" s="6" t="s">
        <v>724</v>
      </c>
      <c r="E314" s="6" t="s">
        <v>54</v>
      </c>
      <c r="F314" s="7">
        <v>40043</v>
      </c>
      <c r="G314" s="8">
        <v>5</v>
      </c>
      <c r="H314" s="6" t="s">
        <v>55</v>
      </c>
      <c r="I314" s="6" t="s">
        <v>2750</v>
      </c>
      <c r="J314" s="6" t="s">
        <v>114</v>
      </c>
      <c r="K314" s="6" t="s">
        <v>115</v>
      </c>
      <c r="L314" s="8">
        <v>553</v>
      </c>
      <c r="M314" s="8">
        <v>0</v>
      </c>
      <c r="N314" s="9"/>
      <c r="O314" s="9"/>
      <c r="P314" s="9"/>
      <c r="Q314" s="9"/>
      <c r="R314" s="9"/>
      <c r="S314" s="9"/>
      <c r="T314" s="6" t="s">
        <v>55</v>
      </c>
      <c r="U314" s="6" t="s">
        <v>2751</v>
      </c>
      <c r="V314" s="9"/>
      <c r="W314" s="7">
        <v>40043</v>
      </c>
      <c r="X314" s="6" t="s">
        <v>117</v>
      </c>
      <c r="Y314" s="6" t="s">
        <v>118</v>
      </c>
      <c r="Z314" s="6" t="s">
        <v>115</v>
      </c>
      <c r="AA314" s="7">
        <v>40043</v>
      </c>
      <c r="AB314" s="8">
        <v>-122.447681</v>
      </c>
      <c r="AC314" s="8">
        <v>37.761958</v>
      </c>
      <c r="AD314" s="6" t="s">
        <v>61</v>
      </c>
      <c r="AE314" s="6" t="s">
        <v>54</v>
      </c>
      <c r="AF314" s="8">
        <v>4</v>
      </c>
      <c r="AG314" s="8">
        <v>0</v>
      </c>
      <c r="AH314" s="9"/>
      <c r="AI314" s="9"/>
      <c r="AJ314" s="9"/>
      <c r="AK314" s="9"/>
      <c r="AL314" s="9"/>
      <c r="AM314" s="9"/>
      <c r="AN314" s="6" t="s">
        <v>724</v>
      </c>
      <c r="AO314" s="9"/>
      <c r="AP314" s="9"/>
      <c r="AQ314" s="8">
        <v>0</v>
      </c>
      <c r="AR314" s="6" t="s">
        <v>55</v>
      </c>
      <c r="AS314" s="8">
        <v>6000</v>
      </c>
      <c r="AT314" s="6" t="s">
        <v>55</v>
      </c>
      <c r="AU314" s="6" t="s">
        <v>55</v>
      </c>
      <c r="AV314" s="6" t="s">
        <v>55</v>
      </c>
      <c r="AW314" s="6" t="s">
        <v>55</v>
      </c>
      <c r="AX314" s="6" t="s">
        <v>55</v>
      </c>
      <c r="AY314" s="6" t="s">
        <v>55</v>
      </c>
      <c r="AZ314" t="str">
        <f t="shared" si="4"/>
        <v>3-10 Units</v>
      </c>
    </row>
    <row r="315" spans="1:52">
      <c r="A315" s="8">
        <v>3236</v>
      </c>
      <c r="B315" s="6" t="s">
        <v>2752</v>
      </c>
      <c r="C315" s="6" t="s">
        <v>2753</v>
      </c>
      <c r="D315" s="6" t="s">
        <v>1229</v>
      </c>
      <c r="E315" s="6" t="s">
        <v>198</v>
      </c>
      <c r="F315" s="7">
        <v>40343</v>
      </c>
      <c r="G315" s="8">
        <v>1</v>
      </c>
      <c r="H315" s="6" t="s">
        <v>55</v>
      </c>
      <c r="I315" s="6" t="s">
        <v>2754</v>
      </c>
      <c r="J315" s="6" t="s">
        <v>57</v>
      </c>
      <c r="K315" s="6" t="s">
        <v>1760</v>
      </c>
      <c r="L315" s="8">
        <v>672</v>
      </c>
      <c r="M315" s="8">
        <v>0</v>
      </c>
      <c r="N315" s="9"/>
      <c r="O315" s="9"/>
      <c r="P315" s="9"/>
      <c r="Q315" s="9"/>
      <c r="R315" s="9"/>
      <c r="S315" s="9"/>
      <c r="T315" s="6" t="s">
        <v>55</v>
      </c>
      <c r="U315" s="6" t="s">
        <v>2755</v>
      </c>
      <c r="V315" s="9"/>
      <c r="W315" s="7">
        <v>40070</v>
      </c>
      <c r="X315" s="6" t="s">
        <v>595</v>
      </c>
      <c r="Y315" s="6" t="s">
        <v>596</v>
      </c>
      <c r="Z315" s="6" t="s">
        <v>1764</v>
      </c>
      <c r="AA315" s="7">
        <v>40070</v>
      </c>
      <c r="AB315" s="8">
        <v>-122.402698</v>
      </c>
      <c r="AC315" s="8">
        <v>37.781281</v>
      </c>
      <c r="AD315" s="6" t="s">
        <v>61</v>
      </c>
      <c r="AE315" s="6" t="s">
        <v>203</v>
      </c>
      <c r="AF315" s="8">
        <v>1</v>
      </c>
      <c r="AG315" s="8">
        <v>0</v>
      </c>
      <c r="AH315" s="9"/>
      <c r="AI315" s="9"/>
      <c r="AJ315" s="9"/>
      <c r="AK315" s="9"/>
      <c r="AL315" s="9"/>
      <c r="AM315" s="9"/>
      <c r="AN315" s="6" t="s">
        <v>1229</v>
      </c>
      <c r="AO315" s="9"/>
      <c r="AP315" s="9"/>
      <c r="AQ315" s="8">
        <v>-1</v>
      </c>
      <c r="AR315" s="6" t="s">
        <v>1236</v>
      </c>
      <c r="AS315" s="8">
        <v>1200</v>
      </c>
      <c r="AT315" s="6" t="s">
        <v>55</v>
      </c>
      <c r="AU315" s="6" t="s">
        <v>55</v>
      </c>
      <c r="AV315" s="6" t="s">
        <v>55</v>
      </c>
      <c r="AW315" s="6" t="s">
        <v>55</v>
      </c>
      <c r="AX315" s="6" t="s">
        <v>55</v>
      </c>
      <c r="AY315" s="6" t="s">
        <v>55</v>
      </c>
      <c r="AZ315" t="str">
        <f t="shared" si="4"/>
        <v>1-2 Units</v>
      </c>
    </row>
    <row r="316" spans="1:52">
      <c r="A316" s="8">
        <v>3240</v>
      </c>
      <c r="B316" s="6" t="s">
        <v>2756</v>
      </c>
      <c r="C316" s="6" t="s">
        <v>2757</v>
      </c>
      <c r="D316" s="6" t="s">
        <v>464</v>
      </c>
      <c r="E316" s="6" t="s">
        <v>135</v>
      </c>
      <c r="F316" s="7">
        <v>40094</v>
      </c>
      <c r="G316" s="8">
        <v>2</v>
      </c>
      <c r="H316" s="6" t="s">
        <v>2758</v>
      </c>
      <c r="I316" s="6" t="s">
        <v>55</v>
      </c>
      <c r="J316" s="6" t="s">
        <v>488</v>
      </c>
      <c r="K316" s="6" t="s">
        <v>489</v>
      </c>
      <c r="L316" s="8">
        <v>359</v>
      </c>
      <c r="M316" s="8">
        <v>1480</v>
      </c>
      <c r="N316" s="8">
        <v>1480</v>
      </c>
      <c r="O316" s="9"/>
      <c r="P316" s="9"/>
      <c r="Q316" s="9"/>
      <c r="R316" s="9"/>
      <c r="S316" s="9"/>
      <c r="T316" s="6" t="s">
        <v>2759</v>
      </c>
      <c r="U316" s="6" t="s">
        <v>55</v>
      </c>
      <c r="V316" s="7">
        <v>40036</v>
      </c>
      <c r="W316" s="9"/>
      <c r="X316" s="6" t="s">
        <v>117</v>
      </c>
      <c r="Y316" s="6" t="s">
        <v>118</v>
      </c>
      <c r="Z316" s="6" t="s">
        <v>489</v>
      </c>
      <c r="AA316" s="7">
        <v>40036</v>
      </c>
      <c r="AB316" s="8">
        <v>-122.436087</v>
      </c>
      <c r="AC316" s="8">
        <v>37.796726</v>
      </c>
      <c r="AD316" s="6" t="s">
        <v>89</v>
      </c>
      <c r="AE316" s="6" t="s">
        <v>135</v>
      </c>
      <c r="AF316" s="8">
        <v>-1</v>
      </c>
      <c r="AG316" s="8">
        <v>1480</v>
      </c>
      <c r="AH316" s="9"/>
      <c r="AI316" s="9"/>
      <c r="AJ316" s="8">
        <v>1480</v>
      </c>
      <c r="AK316" s="9"/>
      <c r="AL316" s="9"/>
      <c r="AM316" s="9"/>
      <c r="AN316" s="6" t="s">
        <v>464</v>
      </c>
      <c r="AO316" s="9"/>
      <c r="AP316" s="9"/>
      <c r="AQ316" s="8">
        <v>-1</v>
      </c>
      <c r="AR316" s="6" t="s">
        <v>55</v>
      </c>
      <c r="AS316" s="8">
        <v>1480</v>
      </c>
      <c r="AT316" s="6" t="s">
        <v>385</v>
      </c>
      <c r="AU316" s="6" t="s">
        <v>2760</v>
      </c>
      <c r="AV316" s="6" t="s">
        <v>180</v>
      </c>
      <c r="AW316" s="6" t="s">
        <v>2761</v>
      </c>
      <c r="AX316" s="6" t="s">
        <v>377</v>
      </c>
      <c r="AY316" s="6" t="s">
        <v>378</v>
      </c>
      <c r="AZ316" t="str">
        <f t="shared" si="4"/>
        <v>1-2 Units</v>
      </c>
    </row>
    <row r="317" spans="1:52">
      <c r="A317" s="8">
        <v>3242</v>
      </c>
      <c r="B317" s="6" t="s">
        <v>2762</v>
      </c>
      <c r="C317" s="6" t="s">
        <v>2763</v>
      </c>
      <c r="D317" s="6" t="s">
        <v>121</v>
      </c>
      <c r="E317" s="6" t="s">
        <v>54</v>
      </c>
      <c r="F317" s="7">
        <v>40014</v>
      </c>
      <c r="G317" s="8">
        <v>3</v>
      </c>
      <c r="H317" s="6" t="s">
        <v>2764</v>
      </c>
      <c r="I317" s="6" t="s">
        <v>2765</v>
      </c>
      <c r="J317" s="6" t="s">
        <v>488</v>
      </c>
      <c r="K317" s="6" t="s">
        <v>2766</v>
      </c>
      <c r="L317" s="8">
        <v>345</v>
      </c>
      <c r="M317" s="8">
        <v>0</v>
      </c>
      <c r="N317" s="9"/>
      <c r="O317" s="9"/>
      <c r="P317" s="9"/>
      <c r="Q317" s="9"/>
      <c r="R317" s="9"/>
      <c r="S317" s="9"/>
      <c r="T317" s="6" t="s">
        <v>2767</v>
      </c>
      <c r="U317" s="6" t="s">
        <v>2768</v>
      </c>
      <c r="V317" s="7">
        <v>40084</v>
      </c>
      <c r="W317" s="7">
        <v>40014</v>
      </c>
      <c r="X317" s="6" t="s">
        <v>117</v>
      </c>
      <c r="Y317" s="6" t="s">
        <v>118</v>
      </c>
      <c r="Z317" s="6" t="s">
        <v>2766</v>
      </c>
      <c r="AA317" s="7">
        <v>40014</v>
      </c>
      <c r="AB317" s="8">
        <v>-122.42052</v>
      </c>
      <c r="AC317" s="8">
        <v>37.794887000000003</v>
      </c>
      <c r="AD317" s="6" t="s">
        <v>61</v>
      </c>
      <c r="AE317" s="6" t="s">
        <v>54</v>
      </c>
      <c r="AF317" s="8">
        <v>1</v>
      </c>
      <c r="AG317" s="8">
        <v>0</v>
      </c>
      <c r="AH317" s="9"/>
      <c r="AI317" s="9"/>
      <c r="AJ317" s="9"/>
      <c r="AK317" s="9"/>
      <c r="AL317" s="9"/>
      <c r="AM317" s="9"/>
      <c r="AN317" s="6" t="s">
        <v>121</v>
      </c>
      <c r="AO317" s="9"/>
      <c r="AP317" s="9"/>
      <c r="AQ317" s="8">
        <v>0</v>
      </c>
      <c r="AR317" s="6" t="s">
        <v>75</v>
      </c>
      <c r="AS317" s="8">
        <v>9115</v>
      </c>
      <c r="AT317" s="6" t="s">
        <v>2769</v>
      </c>
      <c r="AU317" s="6" t="s">
        <v>2770</v>
      </c>
      <c r="AV317" s="6" t="s">
        <v>2771</v>
      </c>
      <c r="AW317" s="6" t="s">
        <v>2772</v>
      </c>
      <c r="AX317" s="6" t="s">
        <v>1142</v>
      </c>
      <c r="AY317" s="6" t="s">
        <v>2773</v>
      </c>
      <c r="AZ317" t="str">
        <f t="shared" si="4"/>
        <v>3-10 Units</v>
      </c>
    </row>
    <row r="318" spans="1:52">
      <c r="A318" s="8">
        <v>3243</v>
      </c>
      <c r="B318" s="6" t="s">
        <v>2774</v>
      </c>
      <c r="C318" s="6" t="s">
        <v>2775</v>
      </c>
      <c r="D318" s="6" t="s">
        <v>64</v>
      </c>
      <c r="E318" s="6" t="s">
        <v>54</v>
      </c>
      <c r="F318" s="7">
        <v>41019</v>
      </c>
      <c r="G318" s="8">
        <v>0</v>
      </c>
      <c r="H318" s="6" t="s">
        <v>2776</v>
      </c>
      <c r="I318" s="6" t="s">
        <v>2777</v>
      </c>
      <c r="J318" s="6" t="s">
        <v>57</v>
      </c>
      <c r="K318" s="6" t="s">
        <v>100</v>
      </c>
      <c r="L318" s="8">
        <v>699</v>
      </c>
      <c r="M318" s="8">
        <v>1243002</v>
      </c>
      <c r="N318" s="8">
        <v>277873</v>
      </c>
      <c r="O318" s="8">
        <v>900200</v>
      </c>
      <c r="P318" s="8">
        <v>0</v>
      </c>
      <c r="Q318" s="8">
        <v>50182</v>
      </c>
      <c r="R318" s="8">
        <v>14747</v>
      </c>
      <c r="S318" s="8">
        <v>0</v>
      </c>
      <c r="T318" s="6" t="s">
        <v>2778</v>
      </c>
      <c r="U318" s="6" t="s">
        <v>2779</v>
      </c>
      <c r="V318" s="7">
        <v>40339</v>
      </c>
      <c r="W318" s="7">
        <v>41019</v>
      </c>
      <c r="X318" s="6" t="s">
        <v>532</v>
      </c>
      <c r="Y318" s="6" t="s">
        <v>533</v>
      </c>
      <c r="Z318" s="6" t="s">
        <v>100</v>
      </c>
      <c r="AA318" s="7">
        <v>40339</v>
      </c>
      <c r="AB318" s="8">
        <v>-122.421333</v>
      </c>
      <c r="AC318" s="8">
        <v>37.785753</v>
      </c>
      <c r="AD318" s="6" t="s">
        <v>525</v>
      </c>
      <c r="AE318" s="6" t="s">
        <v>54</v>
      </c>
      <c r="AF318" s="8">
        <v>0</v>
      </c>
      <c r="AG318" s="8">
        <v>702067</v>
      </c>
      <c r="AH318" s="8">
        <v>900200</v>
      </c>
      <c r="AI318" s="8">
        <v>0</v>
      </c>
      <c r="AJ318" s="8">
        <v>19831</v>
      </c>
      <c r="AK318" s="8">
        <v>50182</v>
      </c>
      <c r="AL318" s="8">
        <v>-55493</v>
      </c>
      <c r="AM318" s="8">
        <v>-212653</v>
      </c>
      <c r="AN318" s="6" t="s">
        <v>64</v>
      </c>
      <c r="AO318" s="8">
        <v>0</v>
      </c>
      <c r="AP318" s="8">
        <v>-20</v>
      </c>
      <c r="AQ318" s="8">
        <v>0</v>
      </c>
      <c r="AR318" s="6" t="s">
        <v>75</v>
      </c>
      <c r="AS318" s="8">
        <v>1019848</v>
      </c>
      <c r="AT318" s="6" t="s">
        <v>2780</v>
      </c>
      <c r="AU318" s="6" t="s">
        <v>2781</v>
      </c>
      <c r="AV318" s="6" t="s">
        <v>2782</v>
      </c>
      <c r="AW318" s="6" t="s">
        <v>2783</v>
      </c>
      <c r="AX318" s="6" t="s">
        <v>418</v>
      </c>
      <c r="AY318" s="6" t="s">
        <v>2784</v>
      </c>
      <c r="AZ318" t="str">
        <f t="shared" si="4"/>
        <v>1-2 Units</v>
      </c>
    </row>
    <row r="319" spans="1:52">
      <c r="A319" s="8">
        <v>3245</v>
      </c>
      <c r="B319" s="6" t="s">
        <v>2785</v>
      </c>
      <c r="C319" s="6" t="s">
        <v>2786</v>
      </c>
      <c r="D319" s="6" t="s">
        <v>1315</v>
      </c>
      <c r="E319" s="6" t="s">
        <v>98</v>
      </c>
      <c r="F319" s="7">
        <v>40077</v>
      </c>
      <c r="G319" s="8">
        <v>29</v>
      </c>
      <c r="H319" s="6" t="s">
        <v>2787</v>
      </c>
      <c r="I319" s="6" t="s">
        <v>55</v>
      </c>
      <c r="J319" s="6" t="s">
        <v>488</v>
      </c>
      <c r="K319" s="6" t="s">
        <v>1323</v>
      </c>
      <c r="L319" s="8">
        <v>205</v>
      </c>
      <c r="M319" s="8">
        <v>2643</v>
      </c>
      <c r="N319" s="9"/>
      <c r="O319" s="9"/>
      <c r="P319" s="9"/>
      <c r="Q319" s="9"/>
      <c r="R319" s="8">
        <v>2643</v>
      </c>
      <c r="S319" s="9"/>
      <c r="T319" s="6" t="s">
        <v>2788</v>
      </c>
      <c r="U319" s="6" t="s">
        <v>55</v>
      </c>
      <c r="V319" s="7">
        <v>40077</v>
      </c>
      <c r="W319" s="9"/>
      <c r="X319" s="6" t="s">
        <v>1020</v>
      </c>
      <c r="Y319" s="6" t="s">
        <v>140</v>
      </c>
      <c r="Z319" s="6" t="s">
        <v>1323</v>
      </c>
      <c r="AA319" s="7">
        <v>40077</v>
      </c>
      <c r="AB319" s="8">
        <v>-122.41979499999999</v>
      </c>
      <c r="AC319" s="8">
        <v>37.763227999999998</v>
      </c>
      <c r="AD319" s="6" t="s">
        <v>89</v>
      </c>
      <c r="AE319" s="6" t="s">
        <v>20</v>
      </c>
      <c r="AF319" s="8">
        <v>29</v>
      </c>
      <c r="AG319" s="8">
        <v>-4987</v>
      </c>
      <c r="AH319" s="9"/>
      <c r="AI319" s="9"/>
      <c r="AJ319" s="9"/>
      <c r="AK319" s="9"/>
      <c r="AL319" s="8">
        <v>-4987</v>
      </c>
      <c r="AM319" s="9"/>
      <c r="AN319" s="6" t="s">
        <v>1315</v>
      </c>
      <c r="AO319" s="9"/>
      <c r="AP319" s="9"/>
      <c r="AQ319" s="8">
        <v>0</v>
      </c>
      <c r="AR319" s="6" t="s">
        <v>1236</v>
      </c>
      <c r="AS319" s="8">
        <v>20653</v>
      </c>
      <c r="AT319" s="6" t="s">
        <v>178</v>
      </c>
      <c r="AU319" s="6" t="s">
        <v>374</v>
      </c>
      <c r="AV319" s="6" t="s">
        <v>517</v>
      </c>
      <c r="AW319" s="6" t="s">
        <v>518</v>
      </c>
      <c r="AX319" s="6" t="s">
        <v>145</v>
      </c>
      <c r="AY319" s="6" t="s">
        <v>519</v>
      </c>
      <c r="AZ319" t="str">
        <f t="shared" si="4"/>
        <v>11-49 Units</v>
      </c>
    </row>
    <row r="320" spans="1:52">
      <c r="A320" s="8">
        <v>3246</v>
      </c>
      <c r="B320" s="6" t="s">
        <v>2789</v>
      </c>
      <c r="C320" s="6" t="s">
        <v>2790</v>
      </c>
      <c r="D320" s="6" t="s">
        <v>1315</v>
      </c>
      <c r="E320" s="6" t="s">
        <v>198</v>
      </c>
      <c r="F320" s="7">
        <v>40956</v>
      </c>
      <c r="G320" s="8">
        <v>2</v>
      </c>
      <c r="H320" s="6" t="s">
        <v>2791</v>
      </c>
      <c r="I320" s="6" t="s">
        <v>55</v>
      </c>
      <c r="J320" s="6" t="s">
        <v>114</v>
      </c>
      <c r="K320" s="6" t="s">
        <v>580</v>
      </c>
      <c r="L320" s="8">
        <v>176</v>
      </c>
      <c r="M320" s="8">
        <v>0</v>
      </c>
      <c r="N320" s="9"/>
      <c r="O320" s="9"/>
      <c r="P320" s="9"/>
      <c r="Q320" s="9"/>
      <c r="R320" s="9"/>
      <c r="S320" s="9"/>
      <c r="T320" s="6" t="s">
        <v>2792</v>
      </c>
      <c r="U320" s="6" t="s">
        <v>2793</v>
      </c>
      <c r="V320" s="7">
        <v>40248</v>
      </c>
      <c r="W320" s="9"/>
      <c r="X320" s="6" t="s">
        <v>595</v>
      </c>
      <c r="Y320" s="6" t="s">
        <v>596</v>
      </c>
      <c r="Z320" s="6" t="s">
        <v>1342</v>
      </c>
      <c r="AA320" s="7">
        <v>40248</v>
      </c>
      <c r="AB320" s="8">
        <v>-122.41818600000001</v>
      </c>
      <c r="AC320" s="8">
        <v>37.758561999999998</v>
      </c>
      <c r="AD320" s="6" t="s">
        <v>61</v>
      </c>
      <c r="AE320" s="6" t="s">
        <v>203</v>
      </c>
      <c r="AF320" s="8">
        <v>1</v>
      </c>
      <c r="AG320" s="8">
        <v>0</v>
      </c>
      <c r="AH320" s="9"/>
      <c r="AI320" s="9"/>
      <c r="AJ320" s="9"/>
      <c r="AK320" s="9"/>
      <c r="AL320" s="9"/>
      <c r="AM320" s="9"/>
      <c r="AN320" s="6" t="s">
        <v>1315</v>
      </c>
      <c r="AO320" s="9"/>
      <c r="AP320" s="9"/>
      <c r="AQ320" s="8">
        <v>-1</v>
      </c>
      <c r="AR320" s="6" t="s">
        <v>1236</v>
      </c>
      <c r="AS320" s="8">
        <v>5225</v>
      </c>
      <c r="AT320" s="6" t="s">
        <v>2794</v>
      </c>
      <c r="AU320" s="6" t="s">
        <v>2795</v>
      </c>
      <c r="AV320" s="6" t="s">
        <v>2796</v>
      </c>
      <c r="AW320" s="6" t="s">
        <v>2797</v>
      </c>
      <c r="AX320" s="6" t="s">
        <v>79</v>
      </c>
      <c r="AY320" s="6" t="s">
        <v>2798</v>
      </c>
      <c r="AZ320" t="str">
        <f t="shared" si="4"/>
        <v>1-2 Units</v>
      </c>
    </row>
    <row r="321" spans="1:52">
      <c r="A321" s="8">
        <v>3248</v>
      </c>
      <c r="B321" s="6" t="s">
        <v>2799</v>
      </c>
      <c r="C321" s="6" t="s">
        <v>2800</v>
      </c>
      <c r="D321" s="6" t="s">
        <v>1565</v>
      </c>
      <c r="E321" s="6" t="s">
        <v>135</v>
      </c>
      <c r="F321" s="7">
        <v>40532</v>
      </c>
      <c r="G321" s="8">
        <v>47</v>
      </c>
      <c r="H321" s="6" t="s">
        <v>2801</v>
      </c>
      <c r="I321" s="6" t="s">
        <v>55</v>
      </c>
      <c r="J321" s="6" t="s">
        <v>57</v>
      </c>
      <c r="K321" s="6" t="s">
        <v>1731</v>
      </c>
      <c r="L321" s="8">
        <v>631</v>
      </c>
      <c r="M321" s="8">
        <v>0</v>
      </c>
      <c r="N321" s="9"/>
      <c r="O321" s="9"/>
      <c r="P321" s="9"/>
      <c r="Q321" s="9"/>
      <c r="R321" s="9"/>
      <c r="S321" s="9"/>
      <c r="T321" s="6" t="s">
        <v>2802</v>
      </c>
      <c r="U321" s="6" t="s">
        <v>55</v>
      </c>
      <c r="V321" s="7">
        <v>40436</v>
      </c>
      <c r="W321" s="9"/>
      <c r="X321" s="6" t="s">
        <v>1450</v>
      </c>
      <c r="Y321" s="6" t="s">
        <v>1451</v>
      </c>
      <c r="Z321" s="6" t="s">
        <v>1731</v>
      </c>
      <c r="AA321" s="7">
        <v>40436</v>
      </c>
      <c r="AB321" s="8">
        <v>-122.40224000000001</v>
      </c>
      <c r="AC321" s="8">
        <v>37.779339</v>
      </c>
      <c r="AD321" s="6" t="s">
        <v>61</v>
      </c>
      <c r="AE321" s="6" t="s">
        <v>135</v>
      </c>
      <c r="AF321" s="8">
        <v>47</v>
      </c>
      <c r="AG321" s="8">
        <v>0</v>
      </c>
      <c r="AH321" s="9"/>
      <c r="AI321" s="9"/>
      <c r="AJ321" s="9"/>
      <c r="AK321" s="9"/>
      <c r="AL321" s="9"/>
      <c r="AM321" s="9"/>
      <c r="AN321" s="6" t="s">
        <v>1565</v>
      </c>
      <c r="AO321" s="8">
        <v>47</v>
      </c>
      <c r="AP321" s="8">
        <v>47</v>
      </c>
      <c r="AQ321" s="8">
        <v>-1</v>
      </c>
      <c r="AR321" s="6" t="s">
        <v>1236</v>
      </c>
      <c r="AS321" s="8">
        <v>15106</v>
      </c>
      <c r="AT321" s="6" t="s">
        <v>2803</v>
      </c>
      <c r="AU321" s="6" t="s">
        <v>2804</v>
      </c>
      <c r="AV321" s="6" t="s">
        <v>2805</v>
      </c>
      <c r="AW321" s="6" t="s">
        <v>2806</v>
      </c>
      <c r="AX321" s="6" t="s">
        <v>2807</v>
      </c>
      <c r="AY321" s="6" t="s">
        <v>2808</v>
      </c>
      <c r="AZ321" t="str">
        <f t="shared" si="4"/>
        <v>11-49 Units</v>
      </c>
    </row>
    <row r="322" spans="1:52">
      <c r="A322" s="8">
        <v>3252</v>
      </c>
      <c r="B322" s="6" t="s">
        <v>2809</v>
      </c>
      <c r="C322" s="6" t="s">
        <v>2810</v>
      </c>
      <c r="D322" s="6" t="s">
        <v>2120</v>
      </c>
      <c r="E322" s="6" t="s">
        <v>261</v>
      </c>
      <c r="F322" s="7">
        <v>40605</v>
      </c>
      <c r="G322" s="8">
        <v>1</v>
      </c>
      <c r="H322" s="6" t="s">
        <v>2811</v>
      </c>
      <c r="I322" s="6" t="s">
        <v>2812</v>
      </c>
      <c r="J322" s="6" t="s">
        <v>114</v>
      </c>
      <c r="K322" s="6" t="s">
        <v>1071</v>
      </c>
      <c r="L322" s="8">
        <v>116</v>
      </c>
      <c r="M322" s="8">
        <v>0</v>
      </c>
      <c r="N322" s="9"/>
      <c r="O322" s="9"/>
      <c r="P322" s="9"/>
      <c r="Q322" s="9"/>
      <c r="R322" s="9"/>
      <c r="S322" s="9"/>
      <c r="T322" s="6" t="s">
        <v>2813</v>
      </c>
      <c r="U322" s="6" t="s">
        <v>2814</v>
      </c>
      <c r="V322" s="7">
        <v>40108</v>
      </c>
      <c r="W322" s="7">
        <v>40079</v>
      </c>
      <c r="X322" s="6" t="s">
        <v>117</v>
      </c>
      <c r="Y322" s="6" t="s">
        <v>118</v>
      </c>
      <c r="Z322" s="6" t="s">
        <v>1071</v>
      </c>
      <c r="AA322" s="7">
        <v>40079</v>
      </c>
      <c r="AB322" s="8">
        <v>-122.4179127</v>
      </c>
      <c r="AC322" s="8">
        <v>37.7425608</v>
      </c>
      <c r="AD322" s="6" t="s">
        <v>61</v>
      </c>
      <c r="AE322" s="6" t="s">
        <v>203</v>
      </c>
      <c r="AF322" s="8">
        <v>1</v>
      </c>
      <c r="AG322" s="8">
        <v>0</v>
      </c>
      <c r="AH322" s="9"/>
      <c r="AI322" s="9"/>
      <c r="AJ322" s="9"/>
      <c r="AK322" s="9"/>
      <c r="AL322" s="9"/>
      <c r="AM322" s="9"/>
      <c r="AN322" s="6" t="s">
        <v>2120</v>
      </c>
      <c r="AO322" s="9"/>
      <c r="AP322" s="9"/>
      <c r="AQ322" s="8">
        <v>-1</v>
      </c>
      <c r="AR322" s="6" t="s">
        <v>1007</v>
      </c>
      <c r="AS322" s="8">
        <v>3263</v>
      </c>
      <c r="AT322" s="6" t="s">
        <v>55</v>
      </c>
      <c r="AU322" s="6" t="s">
        <v>2815</v>
      </c>
      <c r="AV322" s="6" t="s">
        <v>2816</v>
      </c>
      <c r="AW322" s="6" t="s">
        <v>2817</v>
      </c>
      <c r="AX322" s="6" t="s">
        <v>838</v>
      </c>
      <c r="AY322" s="6" t="s">
        <v>2818</v>
      </c>
      <c r="AZ322" t="str">
        <f t="shared" si="4"/>
        <v>1-2 Units</v>
      </c>
    </row>
    <row r="323" spans="1:52">
      <c r="A323" s="8">
        <v>3253</v>
      </c>
      <c r="B323" s="6" t="s">
        <v>2819</v>
      </c>
      <c r="C323" s="6" t="s">
        <v>2820</v>
      </c>
      <c r="D323" s="6" t="s">
        <v>1218</v>
      </c>
      <c r="E323" s="6" t="s">
        <v>54</v>
      </c>
      <c r="F323" s="7">
        <v>40028</v>
      </c>
      <c r="G323" s="8">
        <v>1</v>
      </c>
      <c r="H323" s="6" t="s">
        <v>2821</v>
      </c>
      <c r="I323" s="6" t="s">
        <v>2822</v>
      </c>
      <c r="J323" s="6" t="s">
        <v>114</v>
      </c>
      <c r="K323" s="6" t="s">
        <v>1071</v>
      </c>
      <c r="L323" s="8">
        <v>92</v>
      </c>
      <c r="M323" s="8">
        <v>0</v>
      </c>
      <c r="N323" s="9"/>
      <c r="O323" s="9"/>
      <c r="P323" s="9"/>
      <c r="Q323" s="9"/>
      <c r="R323" s="9"/>
      <c r="S323" s="9"/>
      <c r="T323" s="6" t="s">
        <v>2823</v>
      </c>
      <c r="U323" s="6" t="s">
        <v>2824</v>
      </c>
      <c r="V323" s="7">
        <v>40199</v>
      </c>
      <c r="W323" s="7">
        <v>40028</v>
      </c>
      <c r="X323" s="6" t="s">
        <v>117</v>
      </c>
      <c r="Y323" s="6" t="s">
        <v>118</v>
      </c>
      <c r="Z323" s="6" t="s">
        <v>1071</v>
      </c>
      <c r="AA323" s="7">
        <v>40028</v>
      </c>
      <c r="AB323" s="8">
        <v>-122.409353</v>
      </c>
      <c r="AC323" s="8">
        <v>37.732726900000003</v>
      </c>
      <c r="AD323" s="6" t="s">
        <v>61</v>
      </c>
      <c r="AE323" s="6" t="s">
        <v>54</v>
      </c>
      <c r="AF323" s="8">
        <v>1</v>
      </c>
      <c r="AG323" s="8">
        <v>0</v>
      </c>
      <c r="AH323" s="9"/>
      <c r="AI323" s="9"/>
      <c r="AJ323" s="9"/>
      <c r="AK323" s="9"/>
      <c r="AL323" s="9"/>
      <c r="AM323" s="9"/>
      <c r="AN323" s="6" t="s">
        <v>1218</v>
      </c>
      <c r="AO323" s="9"/>
      <c r="AP323" s="9"/>
      <c r="AQ323" s="8">
        <v>0</v>
      </c>
      <c r="AR323" s="6" t="s">
        <v>55</v>
      </c>
      <c r="AS323" s="8">
        <v>1200</v>
      </c>
      <c r="AT323" s="6" t="s">
        <v>55</v>
      </c>
      <c r="AU323" s="6" t="s">
        <v>2825</v>
      </c>
      <c r="AV323" s="6" t="s">
        <v>2826</v>
      </c>
      <c r="AW323" s="6" t="s">
        <v>2827</v>
      </c>
      <c r="AX323" s="6" t="s">
        <v>2828</v>
      </c>
      <c r="AY323" s="6" t="s">
        <v>2829</v>
      </c>
      <c r="AZ323" t="str">
        <f t="shared" si="4"/>
        <v>1-2 Units</v>
      </c>
    </row>
    <row r="324" spans="1:52">
      <c r="A324" s="8">
        <v>3254</v>
      </c>
      <c r="B324" s="6" t="s">
        <v>2830</v>
      </c>
      <c r="C324" s="6" t="s">
        <v>2831</v>
      </c>
      <c r="D324" s="6" t="s">
        <v>1218</v>
      </c>
      <c r="E324" s="6" t="s">
        <v>198</v>
      </c>
      <c r="F324" s="7">
        <v>41689</v>
      </c>
      <c r="G324" s="8">
        <v>3</v>
      </c>
      <c r="H324" s="6" t="s">
        <v>2832</v>
      </c>
      <c r="I324" s="6" t="s">
        <v>2833</v>
      </c>
      <c r="J324" s="6" t="s">
        <v>57</v>
      </c>
      <c r="K324" s="6" t="s">
        <v>58</v>
      </c>
      <c r="L324" s="8">
        <v>57</v>
      </c>
      <c r="M324" s="8">
        <v>2738</v>
      </c>
      <c r="N324" s="9"/>
      <c r="O324" s="9"/>
      <c r="P324" s="9"/>
      <c r="Q324" s="9"/>
      <c r="R324" s="8">
        <v>2738</v>
      </c>
      <c r="S324" s="9"/>
      <c r="T324" s="6" t="s">
        <v>2834</v>
      </c>
      <c r="U324" s="6" t="s">
        <v>2835</v>
      </c>
      <c r="V324" s="7">
        <v>40038</v>
      </c>
      <c r="W324" s="7">
        <v>40274</v>
      </c>
      <c r="X324" s="6" t="s">
        <v>117</v>
      </c>
      <c r="Y324" s="6" t="s">
        <v>118</v>
      </c>
      <c r="Z324" s="6" t="s">
        <v>58</v>
      </c>
      <c r="AA324" s="7">
        <v>40038</v>
      </c>
      <c r="AB324" s="8">
        <v>-122.403751</v>
      </c>
      <c r="AC324" s="8">
        <v>37.727182900000003</v>
      </c>
      <c r="AD324" s="6" t="s">
        <v>89</v>
      </c>
      <c r="AE324" s="6" t="s">
        <v>203</v>
      </c>
      <c r="AF324" s="8">
        <v>1</v>
      </c>
      <c r="AG324" s="8">
        <v>0</v>
      </c>
      <c r="AH324" s="9"/>
      <c r="AI324" s="9"/>
      <c r="AJ324" s="9"/>
      <c r="AK324" s="9"/>
      <c r="AL324" s="8">
        <v>0</v>
      </c>
      <c r="AM324" s="9"/>
      <c r="AN324" s="6" t="s">
        <v>1218</v>
      </c>
      <c r="AO324" s="9"/>
      <c r="AP324" s="9"/>
      <c r="AQ324" s="8">
        <v>-1</v>
      </c>
      <c r="AR324" s="6" t="s">
        <v>55</v>
      </c>
      <c r="AS324" s="8">
        <v>6407</v>
      </c>
      <c r="AT324" s="6" t="s">
        <v>55</v>
      </c>
      <c r="AU324" s="6" t="s">
        <v>2836</v>
      </c>
      <c r="AV324" s="6" t="s">
        <v>2837</v>
      </c>
      <c r="AW324" s="6" t="s">
        <v>2838</v>
      </c>
      <c r="AX324" s="6" t="s">
        <v>558</v>
      </c>
      <c r="AY324" s="6" t="s">
        <v>2839</v>
      </c>
      <c r="AZ324" t="str">
        <f t="shared" si="4"/>
        <v>3-10 Units</v>
      </c>
    </row>
    <row r="325" spans="1:52">
      <c r="A325" s="8">
        <v>3255</v>
      </c>
      <c r="B325" s="6" t="s">
        <v>2840</v>
      </c>
      <c r="C325" s="6" t="s">
        <v>2841</v>
      </c>
      <c r="D325" s="6" t="s">
        <v>1218</v>
      </c>
      <c r="E325" s="6" t="s">
        <v>251</v>
      </c>
      <c r="F325" s="7">
        <v>41653</v>
      </c>
      <c r="G325" s="8">
        <v>1</v>
      </c>
      <c r="H325" s="6" t="s">
        <v>55</v>
      </c>
      <c r="I325" s="6" t="s">
        <v>2842</v>
      </c>
      <c r="J325" s="6" t="s">
        <v>114</v>
      </c>
      <c r="K325" s="6" t="s">
        <v>124</v>
      </c>
      <c r="L325" s="8">
        <v>27</v>
      </c>
      <c r="M325" s="8">
        <v>0</v>
      </c>
      <c r="N325" s="9"/>
      <c r="O325" s="9"/>
      <c r="P325" s="9"/>
      <c r="Q325" s="9"/>
      <c r="R325" s="9"/>
      <c r="S325" s="9"/>
      <c r="T325" s="6" t="s">
        <v>2843</v>
      </c>
      <c r="U325" s="6" t="s">
        <v>2844</v>
      </c>
      <c r="V325" s="9"/>
      <c r="W325" s="7">
        <v>40001</v>
      </c>
      <c r="X325" s="6" t="s">
        <v>117</v>
      </c>
      <c r="Y325" s="6" t="s">
        <v>118</v>
      </c>
      <c r="Z325" s="6" t="s">
        <v>124</v>
      </c>
      <c r="AA325" s="7">
        <v>40001</v>
      </c>
      <c r="AB325" s="8">
        <v>-122.40094860000001</v>
      </c>
      <c r="AC325" s="8">
        <v>37.718650799999999</v>
      </c>
      <c r="AD325" s="6" t="s">
        <v>61</v>
      </c>
      <c r="AE325" s="6" t="s">
        <v>203</v>
      </c>
      <c r="AF325" s="8">
        <v>1</v>
      </c>
      <c r="AG325" s="8">
        <v>0</v>
      </c>
      <c r="AH325" s="9"/>
      <c r="AI325" s="9"/>
      <c r="AJ325" s="9"/>
      <c r="AK325" s="9"/>
      <c r="AL325" s="9"/>
      <c r="AM325" s="9"/>
      <c r="AN325" s="6" t="s">
        <v>1218</v>
      </c>
      <c r="AO325" s="9"/>
      <c r="AP325" s="9"/>
      <c r="AQ325" s="8">
        <v>-1</v>
      </c>
      <c r="AR325" s="6" t="s">
        <v>1953</v>
      </c>
      <c r="AS325" s="8">
        <v>3472</v>
      </c>
      <c r="AT325" s="6" t="s">
        <v>55</v>
      </c>
      <c r="AU325" s="6" t="s">
        <v>2845</v>
      </c>
      <c r="AV325" s="6" t="s">
        <v>2846</v>
      </c>
      <c r="AW325" s="6" t="s">
        <v>2847</v>
      </c>
      <c r="AX325" s="6" t="s">
        <v>2433</v>
      </c>
      <c r="AY325" s="6" t="s">
        <v>2848</v>
      </c>
      <c r="AZ325" t="str">
        <f t="shared" si="4"/>
        <v>1-2 Units</v>
      </c>
    </row>
    <row r="326" spans="1:52">
      <c r="A326" s="8">
        <v>3256</v>
      </c>
      <c r="B326" s="6" t="s">
        <v>2849</v>
      </c>
      <c r="C326" s="6" t="s">
        <v>2850</v>
      </c>
      <c r="D326" s="6" t="s">
        <v>911</v>
      </c>
      <c r="E326" s="6" t="s">
        <v>54</v>
      </c>
      <c r="F326" s="7">
        <v>39980</v>
      </c>
      <c r="G326" s="8">
        <v>2</v>
      </c>
      <c r="H326" s="6" t="s">
        <v>2851</v>
      </c>
      <c r="I326" s="6" t="s">
        <v>2852</v>
      </c>
      <c r="J326" s="6" t="s">
        <v>114</v>
      </c>
      <c r="K326" s="6" t="s">
        <v>115</v>
      </c>
      <c r="L326" s="8">
        <v>477</v>
      </c>
      <c r="M326" s="8">
        <v>0</v>
      </c>
      <c r="N326" s="9"/>
      <c r="O326" s="9"/>
      <c r="P326" s="9"/>
      <c r="Q326" s="9"/>
      <c r="R326" s="9"/>
      <c r="S326" s="9"/>
      <c r="T326" s="6" t="s">
        <v>2853</v>
      </c>
      <c r="U326" s="6" t="s">
        <v>2854</v>
      </c>
      <c r="V326" s="7">
        <v>39961</v>
      </c>
      <c r="W326" s="7">
        <v>39980</v>
      </c>
      <c r="X326" s="6" t="s">
        <v>117</v>
      </c>
      <c r="Y326" s="6" t="s">
        <v>118</v>
      </c>
      <c r="Z326" s="6" t="s">
        <v>115</v>
      </c>
      <c r="AA326" s="7">
        <v>39961</v>
      </c>
      <c r="AB326" s="8">
        <v>-122.441906</v>
      </c>
      <c r="AC326" s="8">
        <v>37.749907999999998</v>
      </c>
      <c r="AD326" s="6" t="s">
        <v>61</v>
      </c>
      <c r="AE326" s="6" t="s">
        <v>54</v>
      </c>
      <c r="AF326" s="8">
        <v>1</v>
      </c>
      <c r="AG326" s="8">
        <v>0</v>
      </c>
      <c r="AH326" s="9"/>
      <c r="AI326" s="9"/>
      <c r="AJ326" s="9"/>
      <c r="AK326" s="9"/>
      <c r="AL326" s="9"/>
      <c r="AM326" s="9"/>
      <c r="AN326" s="6" t="s">
        <v>911</v>
      </c>
      <c r="AO326" s="9"/>
      <c r="AP326" s="9"/>
      <c r="AQ326" s="8">
        <v>0</v>
      </c>
      <c r="AR326" s="6" t="s">
        <v>55</v>
      </c>
      <c r="AS326" s="8">
        <v>1922</v>
      </c>
      <c r="AT326" s="6" t="s">
        <v>2855</v>
      </c>
      <c r="AU326" s="6" t="s">
        <v>2856</v>
      </c>
      <c r="AV326" s="6" t="s">
        <v>2857</v>
      </c>
      <c r="AW326" s="6" t="s">
        <v>2858</v>
      </c>
      <c r="AX326" s="6" t="s">
        <v>476</v>
      </c>
      <c r="AY326" s="6" t="s">
        <v>2859</v>
      </c>
      <c r="AZ326" t="str">
        <f t="shared" si="4"/>
        <v>1-2 Units</v>
      </c>
    </row>
    <row r="327" spans="1:52">
      <c r="A327" s="8">
        <v>3271</v>
      </c>
      <c r="B327" s="6" t="s">
        <v>2860</v>
      </c>
      <c r="C327" s="6" t="s">
        <v>2861</v>
      </c>
      <c r="D327" s="6" t="s">
        <v>121</v>
      </c>
      <c r="E327" s="6" t="s">
        <v>54</v>
      </c>
      <c r="F327" s="7">
        <v>40625</v>
      </c>
      <c r="G327" s="8">
        <v>2</v>
      </c>
      <c r="H327" s="6" t="s">
        <v>55</v>
      </c>
      <c r="I327" s="6" t="s">
        <v>2862</v>
      </c>
      <c r="J327" s="6" t="s">
        <v>57</v>
      </c>
      <c r="K327" s="6" t="s">
        <v>979</v>
      </c>
      <c r="L327" s="8">
        <v>836</v>
      </c>
      <c r="M327" s="8">
        <v>0</v>
      </c>
      <c r="N327" s="9"/>
      <c r="O327" s="9"/>
      <c r="P327" s="9"/>
      <c r="Q327" s="9"/>
      <c r="R327" s="9"/>
      <c r="S327" s="9"/>
      <c r="T327" s="6" t="s">
        <v>55</v>
      </c>
      <c r="U327" s="6" t="s">
        <v>2863</v>
      </c>
      <c r="V327" s="9"/>
      <c r="W327" s="7">
        <v>40625</v>
      </c>
      <c r="X327" s="6" t="s">
        <v>117</v>
      </c>
      <c r="Y327" s="6" t="s">
        <v>118</v>
      </c>
      <c r="Z327" s="6" t="s">
        <v>979</v>
      </c>
      <c r="AA327" s="7">
        <v>40625</v>
      </c>
      <c r="AB327" s="8">
        <v>-122.42313900000001</v>
      </c>
      <c r="AC327" s="8">
        <v>37.805065900000002</v>
      </c>
      <c r="AD327" s="6" t="s">
        <v>61</v>
      </c>
      <c r="AE327" s="6" t="s">
        <v>54</v>
      </c>
      <c r="AF327" s="8">
        <v>1</v>
      </c>
      <c r="AG327" s="8">
        <v>0</v>
      </c>
      <c r="AH327" s="9"/>
      <c r="AI327" s="9"/>
      <c r="AJ327" s="9"/>
      <c r="AK327" s="9"/>
      <c r="AL327" s="9"/>
      <c r="AM327" s="9"/>
      <c r="AN327" s="6" t="s">
        <v>121</v>
      </c>
      <c r="AO327" s="9"/>
      <c r="AP327" s="9"/>
      <c r="AQ327" s="8">
        <v>0</v>
      </c>
      <c r="AR327" s="6" t="s">
        <v>75</v>
      </c>
      <c r="AS327" s="8">
        <v>2400</v>
      </c>
      <c r="AT327" s="6" t="s">
        <v>55</v>
      </c>
      <c r="AU327" s="6" t="s">
        <v>55</v>
      </c>
      <c r="AV327" s="6" t="s">
        <v>55</v>
      </c>
      <c r="AW327" s="6" t="s">
        <v>55</v>
      </c>
      <c r="AX327" s="6" t="s">
        <v>55</v>
      </c>
      <c r="AY327" s="6" t="s">
        <v>55</v>
      </c>
      <c r="AZ327" t="str">
        <f t="shared" si="4"/>
        <v>1-2 Units</v>
      </c>
    </row>
    <row r="328" spans="1:52">
      <c r="A328" s="8">
        <v>3277</v>
      </c>
      <c r="B328" s="6" t="s">
        <v>2864</v>
      </c>
      <c r="C328" s="6" t="s">
        <v>2865</v>
      </c>
      <c r="D328" s="6" t="s">
        <v>112</v>
      </c>
      <c r="E328" s="6" t="s">
        <v>198</v>
      </c>
      <c r="F328" s="7">
        <v>40742</v>
      </c>
      <c r="G328" s="8">
        <v>1</v>
      </c>
      <c r="H328" s="6" t="s">
        <v>55</v>
      </c>
      <c r="I328" s="6" t="s">
        <v>2866</v>
      </c>
      <c r="J328" s="6" t="s">
        <v>114</v>
      </c>
      <c r="K328" s="6" t="s">
        <v>124</v>
      </c>
      <c r="L328" s="8">
        <v>307</v>
      </c>
      <c r="M328" s="8">
        <v>0</v>
      </c>
      <c r="N328" s="9"/>
      <c r="O328" s="9"/>
      <c r="P328" s="9"/>
      <c r="Q328" s="9"/>
      <c r="R328" s="9"/>
      <c r="S328" s="9"/>
      <c r="T328" s="6" t="s">
        <v>55</v>
      </c>
      <c r="U328" s="6" t="s">
        <v>2867</v>
      </c>
      <c r="V328" s="9"/>
      <c r="W328" s="7">
        <v>40445</v>
      </c>
      <c r="X328" s="6" t="s">
        <v>117</v>
      </c>
      <c r="Y328" s="6" t="s">
        <v>118</v>
      </c>
      <c r="Z328" s="6" t="s">
        <v>124</v>
      </c>
      <c r="AA328" s="7">
        <v>40445</v>
      </c>
      <c r="AB328" s="8">
        <v>-122.47012700000001</v>
      </c>
      <c r="AC328" s="8">
        <v>37.783042999999999</v>
      </c>
      <c r="AD328" s="6" t="s">
        <v>61</v>
      </c>
      <c r="AE328" s="6" t="s">
        <v>203</v>
      </c>
      <c r="AF328" s="8">
        <v>1</v>
      </c>
      <c r="AG328" s="8">
        <v>0</v>
      </c>
      <c r="AH328" s="9"/>
      <c r="AI328" s="9"/>
      <c r="AJ328" s="9"/>
      <c r="AK328" s="9"/>
      <c r="AL328" s="9"/>
      <c r="AM328" s="9"/>
      <c r="AN328" s="6" t="s">
        <v>112</v>
      </c>
      <c r="AO328" s="9"/>
      <c r="AP328" s="9"/>
      <c r="AQ328" s="8">
        <v>-1</v>
      </c>
      <c r="AR328" s="6" t="s">
        <v>55</v>
      </c>
      <c r="AS328" s="8">
        <v>1200</v>
      </c>
      <c r="AT328" s="6" t="s">
        <v>55</v>
      </c>
      <c r="AU328" s="6" t="s">
        <v>55</v>
      </c>
      <c r="AV328" s="6" t="s">
        <v>55</v>
      </c>
      <c r="AW328" s="6" t="s">
        <v>55</v>
      </c>
      <c r="AX328" s="6" t="s">
        <v>55</v>
      </c>
      <c r="AY328" s="6" t="s">
        <v>55</v>
      </c>
      <c r="AZ328" t="str">
        <f t="shared" si="4"/>
        <v>1-2 Units</v>
      </c>
    </row>
    <row r="329" spans="1:52">
      <c r="A329" s="8">
        <v>3278</v>
      </c>
      <c r="B329" s="6" t="s">
        <v>2868</v>
      </c>
      <c r="C329" s="6" t="s">
        <v>2869</v>
      </c>
      <c r="D329" s="6" t="s">
        <v>112</v>
      </c>
      <c r="E329" s="6" t="s">
        <v>65</v>
      </c>
      <c r="F329" s="7">
        <v>41381</v>
      </c>
      <c r="G329" s="8">
        <v>2</v>
      </c>
      <c r="H329" s="6" t="s">
        <v>55</v>
      </c>
      <c r="I329" s="6" t="s">
        <v>2870</v>
      </c>
      <c r="J329" s="6" t="s">
        <v>114</v>
      </c>
      <c r="K329" s="6" t="s">
        <v>115</v>
      </c>
      <c r="L329" s="8">
        <v>675</v>
      </c>
      <c r="M329" s="8">
        <v>0</v>
      </c>
      <c r="N329" s="9"/>
      <c r="O329" s="9"/>
      <c r="P329" s="9"/>
      <c r="Q329" s="9"/>
      <c r="R329" s="9"/>
      <c r="S329" s="9"/>
      <c r="T329" s="6" t="s">
        <v>55</v>
      </c>
      <c r="U329" s="6" t="s">
        <v>2871</v>
      </c>
      <c r="V329" s="9"/>
      <c r="W329" s="7">
        <v>40140</v>
      </c>
      <c r="X329" s="6" t="s">
        <v>117</v>
      </c>
      <c r="Y329" s="6" t="s">
        <v>118</v>
      </c>
      <c r="Z329" s="6" t="s">
        <v>115</v>
      </c>
      <c r="AA329" s="7">
        <v>40140</v>
      </c>
      <c r="AB329" s="8">
        <v>-122.493054</v>
      </c>
      <c r="AC329" s="8">
        <v>37.780737999999999</v>
      </c>
      <c r="AD329" s="6" t="s">
        <v>61</v>
      </c>
      <c r="AE329" s="6" t="s">
        <v>74</v>
      </c>
      <c r="AF329" s="8">
        <v>1</v>
      </c>
      <c r="AG329" s="8">
        <v>0</v>
      </c>
      <c r="AH329" s="9"/>
      <c r="AI329" s="9"/>
      <c r="AJ329" s="9"/>
      <c r="AK329" s="9"/>
      <c r="AL329" s="9"/>
      <c r="AM329" s="9"/>
      <c r="AN329" s="6" t="s">
        <v>112</v>
      </c>
      <c r="AO329" s="9"/>
      <c r="AP329" s="9"/>
      <c r="AQ329" s="8">
        <v>-1</v>
      </c>
      <c r="AR329" s="6" t="s">
        <v>55</v>
      </c>
      <c r="AS329" s="8">
        <v>2400</v>
      </c>
      <c r="AT329" s="6" t="s">
        <v>55</v>
      </c>
      <c r="AU329" s="6" t="s">
        <v>55</v>
      </c>
      <c r="AV329" s="6" t="s">
        <v>55</v>
      </c>
      <c r="AW329" s="6" t="s">
        <v>55</v>
      </c>
      <c r="AX329" s="6" t="s">
        <v>55</v>
      </c>
      <c r="AY329" s="6" t="s">
        <v>55</v>
      </c>
      <c r="AZ329" t="str">
        <f t="shared" si="4"/>
        <v>1-2 Units</v>
      </c>
    </row>
    <row r="330" spans="1:52">
      <c r="A330" s="8">
        <v>3279</v>
      </c>
      <c r="B330" s="6" t="s">
        <v>2872</v>
      </c>
      <c r="C330" s="6" t="s">
        <v>2873</v>
      </c>
      <c r="D330" s="6" t="s">
        <v>112</v>
      </c>
      <c r="E330" s="6" t="s">
        <v>54</v>
      </c>
      <c r="F330" s="7">
        <v>40147</v>
      </c>
      <c r="G330" s="8">
        <v>3</v>
      </c>
      <c r="H330" s="6" t="s">
        <v>55</v>
      </c>
      <c r="I330" s="6" t="s">
        <v>2874</v>
      </c>
      <c r="J330" s="6" t="s">
        <v>114</v>
      </c>
      <c r="K330" s="6" t="s">
        <v>115</v>
      </c>
      <c r="L330" s="8">
        <v>295</v>
      </c>
      <c r="M330" s="8">
        <v>0</v>
      </c>
      <c r="N330" s="9"/>
      <c r="O330" s="9"/>
      <c r="P330" s="9"/>
      <c r="Q330" s="9"/>
      <c r="R330" s="9"/>
      <c r="S330" s="9"/>
      <c r="T330" s="6" t="s">
        <v>55</v>
      </c>
      <c r="U330" s="6" t="s">
        <v>2875</v>
      </c>
      <c r="V330" s="9"/>
      <c r="W330" s="7">
        <v>40147</v>
      </c>
      <c r="X330" s="6" t="s">
        <v>117</v>
      </c>
      <c r="Y330" s="6" t="s">
        <v>118</v>
      </c>
      <c r="Z330" s="6" t="s">
        <v>115</v>
      </c>
      <c r="AA330" s="7">
        <v>40147</v>
      </c>
      <c r="AB330" s="8">
        <v>-122.495744</v>
      </c>
      <c r="AC330" s="8">
        <v>37.779997999999999</v>
      </c>
      <c r="AD330" s="6" t="s">
        <v>61</v>
      </c>
      <c r="AE330" s="6" t="s">
        <v>54</v>
      </c>
      <c r="AF330" s="8">
        <v>1</v>
      </c>
      <c r="AG330" s="8">
        <v>0</v>
      </c>
      <c r="AH330" s="9"/>
      <c r="AI330" s="9"/>
      <c r="AJ330" s="9"/>
      <c r="AK330" s="9"/>
      <c r="AL330" s="9"/>
      <c r="AM330" s="9"/>
      <c r="AN330" s="6" t="s">
        <v>112</v>
      </c>
      <c r="AO330" s="9"/>
      <c r="AP330" s="9"/>
      <c r="AQ330" s="8">
        <v>0</v>
      </c>
      <c r="AR330" s="6" t="s">
        <v>55</v>
      </c>
      <c r="AS330" s="8">
        <v>3600</v>
      </c>
      <c r="AT330" s="6" t="s">
        <v>55</v>
      </c>
      <c r="AU330" s="6" t="s">
        <v>55</v>
      </c>
      <c r="AV330" s="6" t="s">
        <v>55</v>
      </c>
      <c r="AW330" s="6" t="s">
        <v>55</v>
      </c>
      <c r="AX330" s="6" t="s">
        <v>55</v>
      </c>
      <c r="AY330" s="6" t="s">
        <v>55</v>
      </c>
      <c r="AZ330" t="str">
        <f t="shared" ref="AZ330:AZ393" si="5">IF(G330&gt;250,"Above 250 Units",IF(G330&gt;=50,"50-250 Units",IF(G330&gt;=11,"11-49 Units",IF(G330&gt;=3,"3-10 Units","1-2 Units"))))</f>
        <v>3-10 Units</v>
      </c>
    </row>
    <row r="331" spans="1:52">
      <c r="A331" s="8">
        <v>3283</v>
      </c>
      <c r="B331" s="6" t="s">
        <v>2876</v>
      </c>
      <c r="C331" s="6" t="s">
        <v>2877</v>
      </c>
      <c r="D331" s="6" t="s">
        <v>1229</v>
      </c>
      <c r="E331" s="6" t="s">
        <v>54</v>
      </c>
      <c r="F331" s="7">
        <v>40171</v>
      </c>
      <c r="G331" s="8">
        <v>1</v>
      </c>
      <c r="H331" s="6" t="s">
        <v>55</v>
      </c>
      <c r="I331" s="6" t="s">
        <v>2878</v>
      </c>
      <c r="J331" s="6" t="s">
        <v>57</v>
      </c>
      <c r="K331" s="6" t="s">
        <v>1232</v>
      </c>
      <c r="L331" s="8">
        <v>596</v>
      </c>
      <c r="M331" s="8">
        <v>0</v>
      </c>
      <c r="N331" s="9"/>
      <c r="O331" s="9"/>
      <c r="P331" s="9"/>
      <c r="Q331" s="9"/>
      <c r="R331" s="9"/>
      <c r="S331" s="9"/>
      <c r="T331" s="6" t="s">
        <v>2879</v>
      </c>
      <c r="U331" s="6" t="s">
        <v>2880</v>
      </c>
      <c r="V331" s="7">
        <v>39002</v>
      </c>
      <c r="W331" s="7">
        <v>40171</v>
      </c>
      <c r="X331" s="6" t="s">
        <v>1213</v>
      </c>
      <c r="Y331" s="6" t="s">
        <v>1214</v>
      </c>
      <c r="Z331" s="6" t="s">
        <v>1235</v>
      </c>
      <c r="AA331" s="7">
        <v>39002</v>
      </c>
      <c r="AB331" s="8">
        <v>-122.41092</v>
      </c>
      <c r="AC331" s="8">
        <v>37.774968999999999</v>
      </c>
      <c r="AD331" s="6" t="s">
        <v>61</v>
      </c>
      <c r="AE331" s="6" t="s">
        <v>54</v>
      </c>
      <c r="AF331" s="8">
        <v>1</v>
      </c>
      <c r="AG331" s="8">
        <v>0</v>
      </c>
      <c r="AH331" s="9"/>
      <c r="AI331" s="9"/>
      <c r="AJ331" s="9"/>
      <c r="AK331" s="9"/>
      <c r="AL331" s="9"/>
      <c r="AM331" s="9"/>
      <c r="AN331" s="6" t="s">
        <v>1229</v>
      </c>
      <c r="AO331" s="9"/>
      <c r="AP331" s="9"/>
      <c r="AQ331" s="8">
        <v>-1</v>
      </c>
      <c r="AR331" s="6" t="s">
        <v>1236</v>
      </c>
      <c r="AS331" s="8">
        <v>6355</v>
      </c>
      <c r="AT331" s="6" t="s">
        <v>2881</v>
      </c>
      <c r="AU331" s="6" t="s">
        <v>2882</v>
      </c>
      <c r="AV331" s="6" t="s">
        <v>2883</v>
      </c>
      <c r="AW331" s="6" t="s">
        <v>2884</v>
      </c>
      <c r="AX331" s="6" t="s">
        <v>2885</v>
      </c>
      <c r="AY331" s="6" t="s">
        <v>2886</v>
      </c>
      <c r="AZ331" t="str">
        <f t="shared" si="5"/>
        <v>1-2 Units</v>
      </c>
    </row>
    <row r="332" spans="1:52">
      <c r="A332" s="8">
        <v>3287</v>
      </c>
      <c r="B332" s="6" t="s">
        <v>2887</v>
      </c>
      <c r="C332" s="6" t="s">
        <v>2888</v>
      </c>
      <c r="D332" s="6" t="s">
        <v>464</v>
      </c>
      <c r="E332" s="6" t="s">
        <v>54</v>
      </c>
      <c r="F332" s="7">
        <v>40388</v>
      </c>
      <c r="G332" s="8">
        <v>21</v>
      </c>
      <c r="H332" s="6" t="s">
        <v>2889</v>
      </c>
      <c r="I332" s="6" t="s">
        <v>2890</v>
      </c>
      <c r="J332" s="6" t="s">
        <v>57</v>
      </c>
      <c r="K332" s="6" t="s">
        <v>544</v>
      </c>
      <c r="L332" s="8">
        <v>815</v>
      </c>
      <c r="M332" s="8">
        <v>5364</v>
      </c>
      <c r="N332" s="9"/>
      <c r="O332" s="9"/>
      <c r="P332" s="9"/>
      <c r="Q332" s="9"/>
      <c r="R332" s="8">
        <v>5364</v>
      </c>
      <c r="S332" s="9"/>
      <c r="T332" s="6" t="s">
        <v>2891</v>
      </c>
      <c r="U332" s="6" t="s">
        <v>2892</v>
      </c>
      <c r="V332" s="7">
        <v>40176</v>
      </c>
      <c r="W332" s="7">
        <v>40388</v>
      </c>
      <c r="X332" s="6" t="s">
        <v>117</v>
      </c>
      <c r="Y332" s="6" t="s">
        <v>118</v>
      </c>
      <c r="Z332" s="6" t="s">
        <v>544</v>
      </c>
      <c r="AA332" s="7">
        <v>40176</v>
      </c>
      <c r="AB332" s="8">
        <v>-122.440138</v>
      </c>
      <c r="AC332" s="8">
        <v>37.799036000000001</v>
      </c>
      <c r="AD332" s="6" t="s">
        <v>89</v>
      </c>
      <c r="AE332" s="6" t="s">
        <v>54</v>
      </c>
      <c r="AF332" s="8">
        <v>21</v>
      </c>
      <c r="AG332" s="8">
        <v>964</v>
      </c>
      <c r="AH332" s="9"/>
      <c r="AI332" s="9"/>
      <c r="AJ332" s="9"/>
      <c r="AK332" s="9"/>
      <c r="AL332" s="8">
        <v>964</v>
      </c>
      <c r="AM332" s="9"/>
      <c r="AN332" s="6" t="s">
        <v>464</v>
      </c>
      <c r="AO332" s="9"/>
      <c r="AP332" s="9"/>
      <c r="AQ332" s="8">
        <v>0</v>
      </c>
      <c r="AR332" s="6" t="s">
        <v>55</v>
      </c>
      <c r="AS332" s="8">
        <v>27298</v>
      </c>
      <c r="AT332" s="6" t="s">
        <v>2893</v>
      </c>
      <c r="AU332" s="6" t="s">
        <v>2894</v>
      </c>
      <c r="AV332" s="6" t="s">
        <v>2895</v>
      </c>
      <c r="AW332" s="6" t="s">
        <v>2896</v>
      </c>
      <c r="AX332" s="6" t="s">
        <v>1065</v>
      </c>
      <c r="AY332" s="6" t="s">
        <v>2897</v>
      </c>
      <c r="AZ332" t="str">
        <f t="shared" si="5"/>
        <v>11-49 Units</v>
      </c>
    </row>
    <row r="333" spans="1:52">
      <c r="A333" s="8">
        <v>3288</v>
      </c>
      <c r="B333" s="6" t="s">
        <v>2898</v>
      </c>
      <c r="C333" s="6" t="s">
        <v>2899</v>
      </c>
      <c r="D333" s="6" t="s">
        <v>64</v>
      </c>
      <c r="E333" s="6" t="s">
        <v>135</v>
      </c>
      <c r="F333" s="7">
        <v>41851</v>
      </c>
      <c r="G333" s="8">
        <v>26</v>
      </c>
      <c r="H333" s="6" t="s">
        <v>2900</v>
      </c>
      <c r="I333" s="6" t="s">
        <v>55</v>
      </c>
      <c r="J333" s="6" t="s">
        <v>57</v>
      </c>
      <c r="K333" s="6" t="s">
        <v>100</v>
      </c>
      <c r="L333" s="8">
        <v>322</v>
      </c>
      <c r="M333" s="8">
        <v>2180</v>
      </c>
      <c r="N333" s="9"/>
      <c r="O333" s="9"/>
      <c r="P333" s="9"/>
      <c r="Q333" s="9"/>
      <c r="R333" s="8">
        <v>2180</v>
      </c>
      <c r="S333" s="9"/>
      <c r="T333" s="6" t="s">
        <v>2901</v>
      </c>
      <c r="U333" s="6" t="s">
        <v>55</v>
      </c>
      <c r="V333" s="7">
        <v>40134</v>
      </c>
      <c r="W333" s="9"/>
      <c r="X333" s="6" t="s">
        <v>532</v>
      </c>
      <c r="Y333" s="6" t="s">
        <v>533</v>
      </c>
      <c r="Z333" s="6" t="s">
        <v>100</v>
      </c>
      <c r="AA333" s="7">
        <v>40134</v>
      </c>
      <c r="AB333" s="8">
        <v>-122.42089</v>
      </c>
      <c r="AC333" s="8">
        <v>37.788535000000003</v>
      </c>
      <c r="AD333" s="6" t="s">
        <v>89</v>
      </c>
      <c r="AE333" s="6" t="s">
        <v>135</v>
      </c>
      <c r="AF333" s="8">
        <v>26</v>
      </c>
      <c r="AG333" s="8">
        <v>-4420</v>
      </c>
      <c r="AH333" s="9"/>
      <c r="AI333" s="9"/>
      <c r="AJ333" s="9"/>
      <c r="AK333" s="9"/>
      <c r="AL333" s="8">
        <v>-4420</v>
      </c>
      <c r="AM333" s="9"/>
      <c r="AN333" s="6" t="s">
        <v>64</v>
      </c>
      <c r="AO333" s="9"/>
      <c r="AP333" s="9"/>
      <c r="AQ333" s="8">
        <v>-1</v>
      </c>
      <c r="AR333" s="6" t="s">
        <v>75</v>
      </c>
      <c r="AS333" s="8">
        <v>47380</v>
      </c>
      <c r="AT333" s="6" t="s">
        <v>2902</v>
      </c>
      <c r="AU333" s="6" t="s">
        <v>2903</v>
      </c>
      <c r="AV333" s="6" t="s">
        <v>2904</v>
      </c>
      <c r="AW333" s="6" t="s">
        <v>2905</v>
      </c>
      <c r="AX333" s="6" t="s">
        <v>2906</v>
      </c>
      <c r="AY333" s="6" t="s">
        <v>2907</v>
      </c>
      <c r="AZ333" t="str">
        <f t="shared" si="5"/>
        <v>11-49 Units</v>
      </c>
    </row>
    <row r="334" spans="1:52">
      <c r="A334" s="8">
        <v>3289</v>
      </c>
      <c r="B334" s="6" t="s">
        <v>2908</v>
      </c>
      <c r="C334" s="6" t="s">
        <v>2909</v>
      </c>
      <c r="D334" s="6" t="s">
        <v>578</v>
      </c>
      <c r="E334" s="6" t="s">
        <v>65</v>
      </c>
      <c r="F334" s="7">
        <v>41842</v>
      </c>
      <c r="G334" s="8">
        <v>2</v>
      </c>
      <c r="H334" s="6" t="s">
        <v>55</v>
      </c>
      <c r="I334" s="6" t="s">
        <v>2910</v>
      </c>
      <c r="J334" s="6" t="s">
        <v>114</v>
      </c>
      <c r="K334" s="6" t="s">
        <v>580</v>
      </c>
      <c r="L334" s="8">
        <v>268</v>
      </c>
      <c r="M334" s="8">
        <v>0</v>
      </c>
      <c r="N334" s="9"/>
      <c r="O334" s="9"/>
      <c r="P334" s="9"/>
      <c r="Q334" s="9"/>
      <c r="R334" s="9"/>
      <c r="S334" s="9"/>
      <c r="T334" s="6" t="s">
        <v>2911</v>
      </c>
      <c r="U334" s="6" t="s">
        <v>2912</v>
      </c>
      <c r="V334" s="9"/>
      <c r="W334" s="7">
        <v>40177</v>
      </c>
      <c r="X334" s="6" t="s">
        <v>117</v>
      </c>
      <c r="Y334" s="6" t="s">
        <v>118</v>
      </c>
      <c r="Z334" s="6" t="s">
        <v>580</v>
      </c>
      <c r="AA334" s="7">
        <v>40177</v>
      </c>
      <c r="AB334" s="8">
        <v>-122.42527699999999</v>
      </c>
      <c r="AC334" s="8">
        <v>37.775965900000003</v>
      </c>
      <c r="AD334" s="6" t="s">
        <v>61</v>
      </c>
      <c r="AE334" s="6" t="s">
        <v>74</v>
      </c>
      <c r="AF334" s="8">
        <v>2</v>
      </c>
      <c r="AG334" s="8">
        <v>0</v>
      </c>
      <c r="AH334" s="9"/>
      <c r="AI334" s="9"/>
      <c r="AJ334" s="9"/>
      <c r="AK334" s="9"/>
      <c r="AL334" s="9"/>
      <c r="AM334" s="9"/>
      <c r="AN334" s="6" t="s">
        <v>578</v>
      </c>
      <c r="AO334" s="9"/>
      <c r="AP334" s="9"/>
      <c r="AQ334" s="8">
        <v>-1</v>
      </c>
      <c r="AR334" s="6" t="s">
        <v>583</v>
      </c>
      <c r="AS334" s="8">
        <v>3262</v>
      </c>
      <c r="AT334" s="6" t="s">
        <v>2913</v>
      </c>
      <c r="AU334" s="6" t="s">
        <v>2914</v>
      </c>
      <c r="AV334" s="6" t="s">
        <v>2915</v>
      </c>
      <c r="AW334" s="6" t="s">
        <v>2916</v>
      </c>
      <c r="AX334" s="6" t="s">
        <v>792</v>
      </c>
      <c r="AY334" s="6" t="s">
        <v>2917</v>
      </c>
      <c r="AZ334" t="str">
        <f t="shared" si="5"/>
        <v>1-2 Units</v>
      </c>
    </row>
    <row r="335" spans="1:52">
      <c r="A335" s="8">
        <v>3295</v>
      </c>
      <c r="B335" s="6" t="s">
        <v>2918</v>
      </c>
      <c r="C335" s="6" t="s">
        <v>2919</v>
      </c>
      <c r="D335" s="6" t="s">
        <v>1315</v>
      </c>
      <c r="E335" s="6" t="s">
        <v>198</v>
      </c>
      <c r="F335" s="7">
        <v>40843</v>
      </c>
      <c r="G335" s="8">
        <v>7</v>
      </c>
      <c r="H335" s="6" t="s">
        <v>2920</v>
      </c>
      <c r="I335" s="6" t="s">
        <v>2921</v>
      </c>
      <c r="J335" s="6" t="s">
        <v>488</v>
      </c>
      <c r="K335" s="6" t="s">
        <v>1411</v>
      </c>
      <c r="L335" s="8">
        <v>236</v>
      </c>
      <c r="M335" s="8">
        <v>12900</v>
      </c>
      <c r="N335" s="9"/>
      <c r="O335" s="8">
        <v>12900</v>
      </c>
      <c r="P335" s="9"/>
      <c r="Q335" s="9"/>
      <c r="R335" s="9"/>
      <c r="S335" s="9"/>
      <c r="T335" s="6" t="s">
        <v>2922</v>
      </c>
      <c r="U335" s="6" t="s">
        <v>2923</v>
      </c>
      <c r="V335" s="7">
        <v>40147</v>
      </c>
      <c r="W335" s="7">
        <v>40512</v>
      </c>
      <c r="X335" s="6" t="s">
        <v>1213</v>
      </c>
      <c r="Y335" s="6" t="s">
        <v>1214</v>
      </c>
      <c r="Z335" s="6" t="s">
        <v>1414</v>
      </c>
      <c r="AA335" s="7">
        <v>40147</v>
      </c>
      <c r="AB335" s="8">
        <v>-122.42137</v>
      </c>
      <c r="AC335" s="8">
        <v>37.766972000000003</v>
      </c>
      <c r="AD335" s="6" t="s">
        <v>89</v>
      </c>
      <c r="AE335" s="6" t="s">
        <v>203</v>
      </c>
      <c r="AF335" s="8">
        <v>7</v>
      </c>
      <c r="AG335" s="8">
        <v>12900</v>
      </c>
      <c r="AH335" s="8">
        <v>12900</v>
      </c>
      <c r="AI335" s="9"/>
      <c r="AJ335" s="8">
        <v>0</v>
      </c>
      <c r="AK335" s="9"/>
      <c r="AL335" s="9"/>
      <c r="AM335" s="9"/>
      <c r="AN335" s="6" t="s">
        <v>1315</v>
      </c>
      <c r="AO335" s="8">
        <v>0</v>
      </c>
      <c r="AP335" s="8">
        <v>-1</v>
      </c>
      <c r="AQ335" s="8">
        <v>-1</v>
      </c>
      <c r="AR335" s="6" t="s">
        <v>1236</v>
      </c>
      <c r="AS335" s="8">
        <v>12900</v>
      </c>
      <c r="AT335" s="6" t="s">
        <v>55</v>
      </c>
      <c r="AU335" s="6" t="s">
        <v>2924</v>
      </c>
      <c r="AV335" s="6" t="s">
        <v>2925</v>
      </c>
      <c r="AW335" s="6" t="s">
        <v>2926</v>
      </c>
      <c r="AX335" s="6" t="s">
        <v>2927</v>
      </c>
      <c r="AY335" s="6" t="s">
        <v>2928</v>
      </c>
      <c r="AZ335" t="str">
        <f t="shared" si="5"/>
        <v>3-10 Units</v>
      </c>
    </row>
    <row r="336" spans="1:52">
      <c r="A336" s="8">
        <v>3300</v>
      </c>
      <c r="B336" s="6" t="s">
        <v>2929</v>
      </c>
      <c r="C336" s="6" t="s">
        <v>2930</v>
      </c>
      <c r="D336" s="6" t="s">
        <v>1948</v>
      </c>
      <c r="E336" s="6" t="s">
        <v>135</v>
      </c>
      <c r="F336" s="7">
        <v>40263</v>
      </c>
      <c r="G336" s="8">
        <v>0</v>
      </c>
      <c r="H336" s="6" t="s">
        <v>2931</v>
      </c>
      <c r="I336" s="6" t="s">
        <v>55</v>
      </c>
      <c r="J336" s="6" t="s">
        <v>1783</v>
      </c>
      <c r="K336" s="6" t="s">
        <v>2095</v>
      </c>
      <c r="L336" s="8">
        <v>485</v>
      </c>
      <c r="M336" s="8">
        <v>464553</v>
      </c>
      <c r="N336" s="8">
        <v>85472</v>
      </c>
      <c r="O336" s="9"/>
      <c r="P336" s="9"/>
      <c r="Q336" s="8">
        <v>375081</v>
      </c>
      <c r="R336" s="8">
        <v>4000</v>
      </c>
      <c r="S336" s="9"/>
      <c r="T336" s="6" t="s">
        <v>2932</v>
      </c>
      <c r="U336" s="6" t="s">
        <v>55</v>
      </c>
      <c r="V336" s="7">
        <v>40165</v>
      </c>
      <c r="W336" s="9"/>
      <c r="X336" s="6" t="s">
        <v>2196</v>
      </c>
      <c r="Y336" s="6" t="s">
        <v>140</v>
      </c>
      <c r="Z336" s="6" t="s">
        <v>2095</v>
      </c>
      <c r="AA336" s="7">
        <v>40165</v>
      </c>
      <c r="AB336" s="8">
        <v>-122.3986821</v>
      </c>
      <c r="AC336" s="8">
        <v>37.743995499999997</v>
      </c>
      <c r="AD336" s="6" t="s">
        <v>2127</v>
      </c>
      <c r="AE336" s="6" t="s">
        <v>135</v>
      </c>
      <c r="AF336" s="9"/>
      <c r="AG336" s="8">
        <v>127779</v>
      </c>
      <c r="AH336" s="9"/>
      <c r="AI336" s="9"/>
      <c r="AJ336" s="8">
        <v>47468</v>
      </c>
      <c r="AK336" s="8">
        <v>78811</v>
      </c>
      <c r="AL336" s="8">
        <v>1500</v>
      </c>
      <c r="AM336" s="9"/>
      <c r="AN336" s="6" t="s">
        <v>1948</v>
      </c>
      <c r="AO336" s="9"/>
      <c r="AP336" s="9"/>
      <c r="AQ336" s="8">
        <v>-1</v>
      </c>
      <c r="AR336" s="6" t="s">
        <v>1953</v>
      </c>
      <c r="AS336" s="8">
        <v>476427</v>
      </c>
      <c r="AT336" s="6" t="s">
        <v>2933</v>
      </c>
      <c r="AU336" s="6" t="s">
        <v>2934</v>
      </c>
      <c r="AV336" s="6" t="s">
        <v>2935</v>
      </c>
      <c r="AW336" s="6" t="s">
        <v>2936</v>
      </c>
      <c r="AX336" s="6" t="s">
        <v>2937</v>
      </c>
      <c r="AY336" s="6" t="s">
        <v>2930</v>
      </c>
      <c r="AZ336" t="str">
        <f t="shared" si="5"/>
        <v>1-2 Units</v>
      </c>
    </row>
    <row r="337" spans="1:52">
      <c r="A337" s="8">
        <v>3301</v>
      </c>
      <c r="B337" s="6" t="s">
        <v>2938</v>
      </c>
      <c r="C337" s="6" t="s">
        <v>2939</v>
      </c>
      <c r="D337" s="6" t="s">
        <v>1948</v>
      </c>
      <c r="E337" s="6" t="s">
        <v>65</v>
      </c>
      <c r="F337" s="7">
        <v>41906</v>
      </c>
      <c r="G337" s="8">
        <v>2</v>
      </c>
      <c r="H337" s="6" t="s">
        <v>2940</v>
      </c>
      <c r="I337" s="6" t="s">
        <v>55</v>
      </c>
      <c r="J337" s="6" t="s">
        <v>114</v>
      </c>
      <c r="K337" s="6" t="s">
        <v>115</v>
      </c>
      <c r="L337" s="8">
        <v>407</v>
      </c>
      <c r="M337" s="8">
        <v>0</v>
      </c>
      <c r="N337" s="9"/>
      <c r="O337" s="9"/>
      <c r="P337" s="9"/>
      <c r="Q337" s="9"/>
      <c r="R337" s="9"/>
      <c r="S337" s="9"/>
      <c r="T337" s="6" t="s">
        <v>2941</v>
      </c>
      <c r="U337" s="6" t="s">
        <v>2942</v>
      </c>
      <c r="V337" s="7">
        <v>40136</v>
      </c>
      <c r="W337" s="9"/>
      <c r="X337" s="6" t="s">
        <v>117</v>
      </c>
      <c r="Y337" s="6" t="s">
        <v>118</v>
      </c>
      <c r="Z337" s="6" t="s">
        <v>115</v>
      </c>
      <c r="AA337" s="7">
        <v>40136</v>
      </c>
      <c r="AB337" s="8">
        <v>-122.393282</v>
      </c>
      <c r="AC337" s="8">
        <v>37.736573</v>
      </c>
      <c r="AD337" s="6" t="s">
        <v>61</v>
      </c>
      <c r="AE337" s="6" t="s">
        <v>74</v>
      </c>
      <c r="AF337" s="8">
        <v>1</v>
      </c>
      <c r="AG337" s="8">
        <v>0</v>
      </c>
      <c r="AH337" s="9"/>
      <c r="AI337" s="9"/>
      <c r="AJ337" s="9"/>
      <c r="AK337" s="9"/>
      <c r="AL337" s="9"/>
      <c r="AM337" s="9"/>
      <c r="AN337" s="6" t="s">
        <v>1948</v>
      </c>
      <c r="AO337" s="9"/>
      <c r="AP337" s="9"/>
      <c r="AQ337" s="8">
        <v>-1</v>
      </c>
      <c r="AR337" s="6" t="s">
        <v>1953</v>
      </c>
      <c r="AS337" s="8">
        <v>2400</v>
      </c>
      <c r="AT337" s="6" t="s">
        <v>55</v>
      </c>
      <c r="AU337" s="6" t="s">
        <v>2943</v>
      </c>
      <c r="AV337" s="6" t="s">
        <v>2944</v>
      </c>
      <c r="AW337" s="6" t="s">
        <v>2945</v>
      </c>
      <c r="AX337" s="6" t="s">
        <v>815</v>
      </c>
      <c r="AY337" s="6" t="s">
        <v>2946</v>
      </c>
      <c r="AZ337" t="str">
        <f t="shared" si="5"/>
        <v>1-2 Units</v>
      </c>
    </row>
    <row r="338" spans="1:52">
      <c r="A338" s="8">
        <v>3307</v>
      </c>
      <c r="B338" s="6" t="s">
        <v>2947</v>
      </c>
      <c r="C338" s="6" t="s">
        <v>2948</v>
      </c>
      <c r="D338" s="6" t="s">
        <v>2474</v>
      </c>
      <c r="E338" s="6" t="s">
        <v>135</v>
      </c>
      <c r="F338" s="7">
        <v>41074</v>
      </c>
      <c r="G338" s="8">
        <v>2</v>
      </c>
      <c r="H338" s="6" t="s">
        <v>2949</v>
      </c>
      <c r="I338" s="6" t="s">
        <v>55</v>
      </c>
      <c r="J338" s="6" t="s">
        <v>57</v>
      </c>
      <c r="K338" s="6" t="s">
        <v>979</v>
      </c>
      <c r="L338" s="8">
        <v>20</v>
      </c>
      <c r="M338" s="8">
        <v>1496</v>
      </c>
      <c r="N338" s="8">
        <v>1496</v>
      </c>
      <c r="O338" s="8">
        <v>0</v>
      </c>
      <c r="P338" s="9"/>
      <c r="Q338" s="9"/>
      <c r="R338" s="9"/>
      <c r="S338" s="9"/>
      <c r="T338" s="6" t="s">
        <v>2950</v>
      </c>
      <c r="U338" s="6" t="s">
        <v>55</v>
      </c>
      <c r="V338" s="7">
        <v>41074</v>
      </c>
      <c r="W338" s="9"/>
      <c r="X338" s="6" t="s">
        <v>117</v>
      </c>
      <c r="Y338" s="6" t="s">
        <v>118</v>
      </c>
      <c r="Z338" s="6" t="s">
        <v>979</v>
      </c>
      <c r="AA338" s="7">
        <v>41074</v>
      </c>
      <c r="AB338" s="8">
        <v>-122.459183</v>
      </c>
      <c r="AC338" s="8">
        <v>37.713377000000001</v>
      </c>
      <c r="AD338" s="6" t="s">
        <v>89</v>
      </c>
      <c r="AE338" s="6" t="s">
        <v>135</v>
      </c>
      <c r="AF338" s="8">
        <v>2</v>
      </c>
      <c r="AG338" s="8">
        <v>246</v>
      </c>
      <c r="AH338" s="8">
        <v>-1250</v>
      </c>
      <c r="AI338" s="9"/>
      <c r="AJ338" s="8">
        <v>1496</v>
      </c>
      <c r="AK338" s="9"/>
      <c r="AL338" s="9"/>
      <c r="AM338" s="9"/>
      <c r="AN338" s="6" t="s">
        <v>2474</v>
      </c>
      <c r="AO338" s="9"/>
      <c r="AP338" s="9"/>
      <c r="AQ338" s="8">
        <v>-1</v>
      </c>
      <c r="AR338" s="6" t="s">
        <v>55</v>
      </c>
      <c r="AS338" s="8">
        <v>4484</v>
      </c>
      <c r="AT338" s="6" t="s">
        <v>55</v>
      </c>
      <c r="AU338" s="6" t="s">
        <v>2951</v>
      </c>
      <c r="AV338" s="6" t="s">
        <v>2952</v>
      </c>
      <c r="AW338" s="6" t="s">
        <v>2953</v>
      </c>
      <c r="AX338" s="6" t="s">
        <v>2954</v>
      </c>
      <c r="AY338" s="6" t="s">
        <v>2955</v>
      </c>
      <c r="AZ338" t="str">
        <f t="shared" si="5"/>
        <v>1-2 Units</v>
      </c>
    </row>
    <row r="339" spans="1:52">
      <c r="A339" s="8">
        <v>3798</v>
      </c>
      <c r="B339" s="6" t="s">
        <v>2956</v>
      </c>
      <c r="C339" s="6" t="s">
        <v>2957</v>
      </c>
      <c r="D339" s="6" t="s">
        <v>1315</v>
      </c>
      <c r="E339" s="6" t="s">
        <v>65</v>
      </c>
      <c r="F339" s="7">
        <v>41452</v>
      </c>
      <c r="G339" s="8">
        <v>3</v>
      </c>
      <c r="H339" s="6" t="s">
        <v>55</v>
      </c>
      <c r="I339" s="6" t="s">
        <v>2958</v>
      </c>
      <c r="J339" s="6" t="s">
        <v>114</v>
      </c>
      <c r="K339" s="6" t="s">
        <v>580</v>
      </c>
      <c r="L339" s="8">
        <v>221</v>
      </c>
      <c r="M339" s="8">
        <v>0</v>
      </c>
      <c r="N339" s="8">
        <v>0</v>
      </c>
      <c r="O339" s="8">
        <v>0</v>
      </c>
      <c r="P339" s="8">
        <v>0</v>
      </c>
      <c r="Q339" s="8">
        <v>0</v>
      </c>
      <c r="R339" s="8">
        <v>0</v>
      </c>
      <c r="S339" s="8">
        <v>0</v>
      </c>
      <c r="T339" s="6" t="s">
        <v>2959</v>
      </c>
      <c r="U339" s="6" t="s">
        <v>2960</v>
      </c>
      <c r="V339" s="7">
        <v>39773</v>
      </c>
      <c r="W339" s="7">
        <v>40333</v>
      </c>
      <c r="X339" s="6" t="s">
        <v>1213</v>
      </c>
      <c r="Y339" s="6" t="s">
        <v>1214</v>
      </c>
      <c r="Z339" s="6" t="s">
        <v>1342</v>
      </c>
      <c r="AA339" s="7">
        <v>39773</v>
      </c>
      <c r="AB339" s="8">
        <v>-122.42247009277344</v>
      </c>
      <c r="AC339" s="8">
        <v>37.764137268066406</v>
      </c>
      <c r="AD339" s="6" t="s">
        <v>61</v>
      </c>
      <c r="AE339" s="6" t="s">
        <v>74</v>
      </c>
      <c r="AF339" s="8">
        <v>3</v>
      </c>
      <c r="AG339" s="8">
        <v>0</v>
      </c>
      <c r="AH339" s="8">
        <v>0</v>
      </c>
      <c r="AI339" s="8">
        <v>0</v>
      </c>
      <c r="AJ339" s="8">
        <v>0</v>
      </c>
      <c r="AK339" s="8">
        <v>0</v>
      </c>
      <c r="AL339" s="8">
        <v>0</v>
      </c>
      <c r="AM339" s="8">
        <v>0</v>
      </c>
      <c r="AN339" s="6" t="s">
        <v>1315</v>
      </c>
      <c r="AO339" s="9"/>
      <c r="AP339" s="8">
        <v>0</v>
      </c>
      <c r="AQ339" s="8">
        <v>-1</v>
      </c>
      <c r="AR339" s="6" t="s">
        <v>1236</v>
      </c>
      <c r="AS339" s="8">
        <v>3600</v>
      </c>
      <c r="AT339" s="6" t="s">
        <v>2913</v>
      </c>
      <c r="AU339" s="6" t="s">
        <v>2914</v>
      </c>
      <c r="AV339" s="6" t="s">
        <v>2915</v>
      </c>
      <c r="AW339" s="6" t="s">
        <v>2916</v>
      </c>
      <c r="AX339" s="6" t="s">
        <v>792</v>
      </c>
      <c r="AY339" s="6" t="s">
        <v>2917</v>
      </c>
      <c r="AZ339" t="str">
        <f t="shared" si="5"/>
        <v>3-10 Units</v>
      </c>
    </row>
    <row r="340" spans="1:52">
      <c r="A340" s="8">
        <v>4260</v>
      </c>
      <c r="B340" s="6" t="s">
        <v>2961</v>
      </c>
      <c r="C340" s="6" t="s">
        <v>2962</v>
      </c>
      <c r="D340" s="6" t="s">
        <v>1664</v>
      </c>
      <c r="E340" s="6" t="s">
        <v>198</v>
      </c>
      <c r="F340" s="7">
        <v>40774</v>
      </c>
      <c r="G340" s="8">
        <v>1</v>
      </c>
      <c r="H340" s="6" t="s">
        <v>2963</v>
      </c>
      <c r="I340" s="6" t="s">
        <v>2964</v>
      </c>
      <c r="J340" s="6" t="s">
        <v>114</v>
      </c>
      <c r="K340" s="6" t="s">
        <v>225</v>
      </c>
      <c r="L340" s="8">
        <v>519</v>
      </c>
      <c r="M340" s="8">
        <v>0</v>
      </c>
      <c r="N340" s="9"/>
      <c r="O340" s="9"/>
      <c r="P340" s="9"/>
      <c r="Q340" s="9"/>
      <c r="R340" s="9"/>
      <c r="S340" s="9"/>
      <c r="T340" s="6" t="s">
        <v>2965</v>
      </c>
      <c r="U340" s="6" t="s">
        <v>2966</v>
      </c>
      <c r="V340" s="9"/>
      <c r="W340" s="7">
        <v>40435</v>
      </c>
      <c r="X340" s="6" t="s">
        <v>117</v>
      </c>
      <c r="Y340" s="6" t="s">
        <v>118</v>
      </c>
      <c r="Z340" s="6" t="s">
        <v>225</v>
      </c>
      <c r="AA340" s="7">
        <v>40435</v>
      </c>
      <c r="AB340" s="8">
        <v>-122.393947</v>
      </c>
      <c r="AC340" s="8">
        <v>37.752494900000002</v>
      </c>
      <c r="AD340" s="6" t="s">
        <v>61</v>
      </c>
      <c r="AE340" s="6" t="s">
        <v>203</v>
      </c>
      <c r="AF340" s="8">
        <v>1</v>
      </c>
      <c r="AG340" s="8">
        <v>0</v>
      </c>
      <c r="AH340" s="9"/>
      <c r="AI340" s="9"/>
      <c r="AJ340" s="9"/>
      <c r="AK340" s="9"/>
      <c r="AL340" s="9"/>
      <c r="AM340" s="9"/>
      <c r="AN340" s="6" t="s">
        <v>1664</v>
      </c>
      <c r="AO340" s="9"/>
      <c r="AP340" s="9"/>
      <c r="AQ340" s="8">
        <v>-1</v>
      </c>
      <c r="AR340" s="6" t="s">
        <v>1236</v>
      </c>
      <c r="AS340" s="8">
        <v>1200</v>
      </c>
      <c r="AT340" s="6" t="s">
        <v>2967</v>
      </c>
      <c r="AU340" s="6" t="s">
        <v>2968</v>
      </c>
      <c r="AV340" s="6" t="s">
        <v>2969</v>
      </c>
      <c r="AW340" s="6" t="s">
        <v>2970</v>
      </c>
      <c r="AX340" s="6" t="s">
        <v>1142</v>
      </c>
      <c r="AY340" s="6" t="s">
        <v>2971</v>
      </c>
      <c r="AZ340" t="str">
        <f t="shared" si="5"/>
        <v>1-2 Units</v>
      </c>
    </row>
    <row r="341" spans="1:52">
      <c r="A341" s="8">
        <v>4261</v>
      </c>
      <c r="B341" s="6" t="s">
        <v>2972</v>
      </c>
      <c r="C341" s="6" t="s">
        <v>2973</v>
      </c>
      <c r="D341" s="6" t="s">
        <v>1218</v>
      </c>
      <c r="E341" s="6" t="s">
        <v>65</v>
      </c>
      <c r="F341" s="7">
        <v>41907</v>
      </c>
      <c r="G341" s="8">
        <v>1</v>
      </c>
      <c r="H341" s="6" t="s">
        <v>2974</v>
      </c>
      <c r="I341" s="6" t="s">
        <v>2975</v>
      </c>
      <c r="J341" s="6" t="s">
        <v>114</v>
      </c>
      <c r="K341" s="6" t="s">
        <v>1071</v>
      </c>
      <c r="L341" s="8">
        <v>39</v>
      </c>
      <c r="M341" s="8">
        <v>0</v>
      </c>
      <c r="N341" s="9"/>
      <c r="O341" s="9"/>
      <c r="P341" s="9"/>
      <c r="Q341" s="9"/>
      <c r="R341" s="9"/>
      <c r="S341" s="9"/>
      <c r="T341" s="6" t="s">
        <v>2976</v>
      </c>
      <c r="U341" s="6" t="s">
        <v>2977</v>
      </c>
      <c r="V341" s="7">
        <v>40631</v>
      </c>
      <c r="W341" s="7">
        <v>40428</v>
      </c>
      <c r="X341" s="6" t="s">
        <v>117</v>
      </c>
      <c r="Y341" s="6" t="s">
        <v>118</v>
      </c>
      <c r="Z341" s="6" t="s">
        <v>1071</v>
      </c>
      <c r="AA341" s="7">
        <v>40428</v>
      </c>
      <c r="AB341" s="8">
        <v>-122.437802</v>
      </c>
      <c r="AC341" s="8">
        <v>37.717438999999999</v>
      </c>
      <c r="AD341" s="6" t="s">
        <v>61</v>
      </c>
      <c r="AE341" s="6" t="s">
        <v>74</v>
      </c>
      <c r="AF341" s="8">
        <v>1</v>
      </c>
      <c r="AG341" s="8">
        <v>0</v>
      </c>
      <c r="AH341" s="9"/>
      <c r="AI341" s="9"/>
      <c r="AJ341" s="9"/>
      <c r="AK341" s="9"/>
      <c r="AL341" s="9"/>
      <c r="AM341" s="9"/>
      <c r="AN341" s="6" t="s">
        <v>1218</v>
      </c>
      <c r="AO341" s="9"/>
      <c r="AP341" s="9"/>
      <c r="AQ341" s="8">
        <v>-1</v>
      </c>
      <c r="AR341" s="6" t="s">
        <v>1007</v>
      </c>
      <c r="AS341" s="8">
        <v>2235</v>
      </c>
      <c r="AT341" s="6" t="s">
        <v>2978</v>
      </c>
      <c r="AU341" s="6" t="s">
        <v>2979</v>
      </c>
      <c r="AV341" s="6" t="s">
        <v>2980</v>
      </c>
      <c r="AW341" s="6" t="s">
        <v>2981</v>
      </c>
      <c r="AX341" s="6" t="s">
        <v>2433</v>
      </c>
      <c r="AY341" s="6" t="s">
        <v>2982</v>
      </c>
      <c r="AZ341" t="str">
        <f t="shared" si="5"/>
        <v>1-2 Units</v>
      </c>
    </row>
    <row r="342" spans="1:52">
      <c r="A342" s="8">
        <v>4346</v>
      </c>
      <c r="B342" s="6" t="s">
        <v>2983</v>
      </c>
      <c r="C342" s="6" t="s">
        <v>2984</v>
      </c>
      <c r="D342" s="6" t="s">
        <v>112</v>
      </c>
      <c r="E342" s="6" t="s">
        <v>54</v>
      </c>
      <c r="F342" s="7">
        <v>40612</v>
      </c>
      <c r="G342" s="8">
        <v>2</v>
      </c>
      <c r="H342" s="6" t="s">
        <v>2985</v>
      </c>
      <c r="I342" s="6" t="s">
        <v>2986</v>
      </c>
      <c r="J342" s="6" t="s">
        <v>57</v>
      </c>
      <c r="K342" s="6" t="s">
        <v>544</v>
      </c>
      <c r="L342" s="8">
        <v>282</v>
      </c>
      <c r="M342" s="8">
        <v>2267</v>
      </c>
      <c r="N342" s="8">
        <v>2267</v>
      </c>
      <c r="O342" s="9"/>
      <c r="P342" s="9"/>
      <c r="Q342" s="9"/>
      <c r="R342" s="9"/>
      <c r="S342" s="9"/>
      <c r="T342" s="6" t="s">
        <v>2987</v>
      </c>
      <c r="U342" s="6" t="s">
        <v>2988</v>
      </c>
      <c r="V342" s="7">
        <v>40652</v>
      </c>
      <c r="W342" s="7">
        <v>40612</v>
      </c>
      <c r="X342" s="6" t="s">
        <v>117</v>
      </c>
      <c r="Y342" s="6" t="s">
        <v>118</v>
      </c>
      <c r="Z342" s="6" t="s">
        <v>544</v>
      </c>
      <c r="AA342" s="7">
        <v>40612</v>
      </c>
      <c r="AB342" s="8">
        <v>-122.4809796</v>
      </c>
      <c r="AC342" s="8">
        <v>37.780183399999999</v>
      </c>
      <c r="AD342" s="6" t="s">
        <v>89</v>
      </c>
      <c r="AE342" s="6" t="s">
        <v>54</v>
      </c>
      <c r="AF342" s="8">
        <v>1</v>
      </c>
      <c r="AG342" s="8">
        <v>1160</v>
      </c>
      <c r="AH342" s="9"/>
      <c r="AI342" s="9"/>
      <c r="AJ342" s="8">
        <v>1160</v>
      </c>
      <c r="AK342" s="9"/>
      <c r="AL342" s="9"/>
      <c r="AM342" s="9"/>
      <c r="AN342" s="6" t="s">
        <v>112</v>
      </c>
      <c r="AO342" s="9"/>
      <c r="AP342" s="9"/>
      <c r="AQ342" s="8">
        <v>0</v>
      </c>
      <c r="AR342" s="6" t="s">
        <v>55</v>
      </c>
      <c r="AS342" s="8">
        <v>2267</v>
      </c>
      <c r="AT342" s="6" t="s">
        <v>215</v>
      </c>
      <c r="AU342" s="6" t="s">
        <v>216</v>
      </c>
      <c r="AV342" s="6" t="s">
        <v>217</v>
      </c>
      <c r="AW342" s="6" t="s">
        <v>218</v>
      </c>
      <c r="AX342" s="6" t="s">
        <v>219</v>
      </c>
      <c r="AY342" s="6" t="s">
        <v>220</v>
      </c>
      <c r="AZ342" t="str">
        <f t="shared" si="5"/>
        <v>1-2 Units</v>
      </c>
    </row>
    <row r="343" spans="1:52">
      <c r="A343" s="8">
        <v>4348</v>
      </c>
      <c r="B343" s="6" t="s">
        <v>2989</v>
      </c>
      <c r="C343" s="6" t="s">
        <v>2990</v>
      </c>
      <c r="D343" s="6" t="s">
        <v>1315</v>
      </c>
      <c r="E343" s="6" t="s">
        <v>135</v>
      </c>
      <c r="F343" s="7">
        <v>40942</v>
      </c>
      <c r="G343" s="8">
        <v>10</v>
      </c>
      <c r="H343" s="6" t="s">
        <v>2991</v>
      </c>
      <c r="I343" s="6" t="s">
        <v>55</v>
      </c>
      <c r="J343" s="6" t="s">
        <v>114</v>
      </c>
      <c r="K343" s="6" t="s">
        <v>580</v>
      </c>
      <c r="L343" s="8">
        <v>204</v>
      </c>
      <c r="M343" s="8">
        <v>0</v>
      </c>
      <c r="N343" s="9"/>
      <c r="O343" s="9"/>
      <c r="P343" s="9"/>
      <c r="Q343" s="9"/>
      <c r="R343" s="9"/>
      <c r="S343" s="9"/>
      <c r="T343" s="6" t="s">
        <v>2992</v>
      </c>
      <c r="U343" s="6" t="s">
        <v>55</v>
      </c>
      <c r="V343" s="7">
        <v>40682</v>
      </c>
      <c r="W343" s="9"/>
      <c r="X343" s="6" t="s">
        <v>595</v>
      </c>
      <c r="Y343" s="6" t="s">
        <v>596</v>
      </c>
      <c r="Z343" s="6" t="s">
        <v>1342</v>
      </c>
      <c r="AA343" s="7">
        <v>40682</v>
      </c>
      <c r="AB343" s="8">
        <v>-122.422239</v>
      </c>
      <c r="AC343" s="8">
        <v>37.761476999999999</v>
      </c>
      <c r="AD343" s="6" t="s">
        <v>61</v>
      </c>
      <c r="AE343" s="6" t="s">
        <v>135</v>
      </c>
      <c r="AF343" s="8">
        <v>2</v>
      </c>
      <c r="AG343" s="8">
        <v>0</v>
      </c>
      <c r="AH343" s="9"/>
      <c r="AI343" s="9"/>
      <c r="AJ343" s="9"/>
      <c r="AK343" s="9"/>
      <c r="AL343" s="9"/>
      <c r="AM343" s="9"/>
      <c r="AN343" s="6" t="s">
        <v>1315</v>
      </c>
      <c r="AO343" s="9"/>
      <c r="AP343" s="9"/>
      <c r="AQ343" s="8">
        <v>-1</v>
      </c>
      <c r="AR343" s="6" t="s">
        <v>1236</v>
      </c>
      <c r="AS343" s="8">
        <v>12000</v>
      </c>
      <c r="AT343" s="6" t="s">
        <v>1360</v>
      </c>
      <c r="AU343" s="6" t="s">
        <v>1361</v>
      </c>
      <c r="AV343" s="6" t="s">
        <v>1362</v>
      </c>
      <c r="AW343" s="6" t="s">
        <v>1363</v>
      </c>
      <c r="AX343" s="6" t="s">
        <v>476</v>
      </c>
      <c r="AY343" s="6" t="s">
        <v>1012</v>
      </c>
      <c r="AZ343" t="str">
        <f t="shared" si="5"/>
        <v>3-10 Units</v>
      </c>
    </row>
    <row r="344" spans="1:52">
      <c r="A344" s="8">
        <v>4356</v>
      </c>
      <c r="B344" s="6" t="s">
        <v>2993</v>
      </c>
      <c r="C344" s="6" t="s">
        <v>2994</v>
      </c>
      <c r="D344" s="6" t="s">
        <v>911</v>
      </c>
      <c r="E344" s="6" t="s">
        <v>198</v>
      </c>
      <c r="F344" s="7">
        <v>41367</v>
      </c>
      <c r="G344" s="8">
        <v>2</v>
      </c>
      <c r="H344" s="6" t="s">
        <v>55</v>
      </c>
      <c r="I344" s="6" t="s">
        <v>2995</v>
      </c>
      <c r="J344" s="6" t="s">
        <v>114</v>
      </c>
      <c r="K344" s="6" t="s">
        <v>115</v>
      </c>
      <c r="L344" s="8">
        <v>119</v>
      </c>
      <c r="M344" s="8">
        <v>0</v>
      </c>
      <c r="N344" s="9"/>
      <c r="O344" s="9"/>
      <c r="P344" s="9"/>
      <c r="Q344" s="9"/>
      <c r="R344" s="9"/>
      <c r="S344" s="9"/>
      <c r="T344" s="6" t="s">
        <v>55</v>
      </c>
      <c r="U344" s="6" t="s">
        <v>2996</v>
      </c>
      <c r="V344" s="9"/>
      <c r="W344" s="7">
        <v>40697</v>
      </c>
      <c r="X344" s="6" t="s">
        <v>117</v>
      </c>
      <c r="Y344" s="6" t="s">
        <v>118</v>
      </c>
      <c r="Z344" s="6" t="s">
        <v>115</v>
      </c>
      <c r="AA344" s="7">
        <v>40697</v>
      </c>
      <c r="AB344" s="8">
        <v>-122.42275100000001</v>
      </c>
      <c r="AC344" s="8">
        <v>37.744985</v>
      </c>
      <c r="AD344" s="6" t="s">
        <v>61</v>
      </c>
      <c r="AE344" s="6" t="s">
        <v>203</v>
      </c>
      <c r="AF344" s="8">
        <v>1</v>
      </c>
      <c r="AG344" s="8">
        <v>0</v>
      </c>
      <c r="AH344" s="9"/>
      <c r="AI344" s="9"/>
      <c r="AJ344" s="9"/>
      <c r="AK344" s="9"/>
      <c r="AL344" s="9"/>
      <c r="AM344" s="9"/>
      <c r="AN344" s="6" t="s">
        <v>911</v>
      </c>
      <c r="AO344" s="9"/>
      <c r="AP344" s="9"/>
      <c r="AQ344" s="8">
        <v>-1</v>
      </c>
      <c r="AR344" s="6" t="s">
        <v>1007</v>
      </c>
      <c r="AS344" s="8">
        <v>2400</v>
      </c>
      <c r="AT344" s="6" t="s">
        <v>55</v>
      </c>
      <c r="AU344" s="6" t="s">
        <v>55</v>
      </c>
      <c r="AV344" s="6" t="s">
        <v>55</v>
      </c>
      <c r="AW344" s="6" t="s">
        <v>55</v>
      </c>
      <c r="AX344" s="6" t="s">
        <v>55</v>
      </c>
      <c r="AY344" s="6" t="s">
        <v>55</v>
      </c>
      <c r="AZ344" t="str">
        <f t="shared" si="5"/>
        <v>1-2 Units</v>
      </c>
    </row>
    <row r="345" spans="1:52">
      <c r="A345" s="8">
        <v>4357</v>
      </c>
      <c r="B345" s="6" t="s">
        <v>2997</v>
      </c>
      <c r="C345" s="6" t="s">
        <v>2998</v>
      </c>
      <c r="D345" s="6" t="s">
        <v>578</v>
      </c>
      <c r="E345" s="6" t="s">
        <v>135</v>
      </c>
      <c r="F345" s="7">
        <v>40809</v>
      </c>
      <c r="G345" s="8">
        <v>4</v>
      </c>
      <c r="H345" s="6" t="s">
        <v>2999</v>
      </c>
      <c r="I345" s="6" t="s">
        <v>55</v>
      </c>
      <c r="J345" s="6" t="s">
        <v>114</v>
      </c>
      <c r="K345" s="6" t="s">
        <v>580</v>
      </c>
      <c r="L345" s="8">
        <v>249</v>
      </c>
      <c r="M345" s="8">
        <v>0</v>
      </c>
      <c r="N345" s="9"/>
      <c r="O345" s="9"/>
      <c r="P345" s="9"/>
      <c r="Q345" s="9"/>
      <c r="R345" s="9"/>
      <c r="S345" s="9"/>
      <c r="T345" s="6" t="s">
        <v>3000</v>
      </c>
      <c r="U345" s="6" t="s">
        <v>3001</v>
      </c>
      <c r="V345" s="7">
        <v>40673</v>
      </c>
      <c r="W345" s="9"/>
      <c r="X345" s="6" t="s">
        <v>117</v>
      </c>
      <c r="Y345" s="6" t="s">
        <v>118</v>
      </c>
      <c r="Z345" s="6" t="s">
        <v>580</v>
      </c>
      <c r="AA345" s="7">
        <v>40673</v>
      </c>
      <c r="AB345" s="8">
        <v>-122.426785</v>
      </c>
      <c r="AC345" s="8">
        <v>37.772858900000003</v>
      </c>
      <c r="AD345" s="6" t="s">
        <v>61</v>
      </c>
      <c r="AE345" s="6" t="s">
        <v>135</v>
      </c>
      <c r="AF345" s="8">
        <v>1</v>
      </c>
      <c r="AG345" s="8">
        <v>0</v>
      </c>
      <c r="AH345" s="9"/>
      <c r="AI345" s="9"/>
      <c r="AJ345" s="9"/>
      <c r="AK345" s="9"/>
      <c r="AL345" s="9"/>
      <c r="AM345" s="9"/>
      <c r="AN345" s="6" t="s">
        <v>578</v>
      </c>
      <c r="AO345" s="9"/>
      <c r="AP345" s="9"/>
      <c r="AQ345" s="8">
        <v>-1</v>
      </c>
      <c r="AR345" s="6" t="s">
        <v>583</v>
      </c>
      <c r="AS345" s="8">
        <v>4800</v>
      </c>
      <c r="AT345" s="6" t="s">
        <v>55</v>
      </c>
      <c r="AU345" s="6" t="s">
        <v>3002</v>
      </c>
      <c r="AV345" s="6" t="s">
        <v>55</v>
      </c>
      <c r="AW345" s="6" t="s">
        <v>3003</v>
      </c>
      <c r="AX345" s="6" t="s">
        <v>55</v>
      </c>
      <c r="AY345" s="6" t="s">
        <v>55</v>
      </c>
      <c r="AZ345" t="str">
        <f t="shared" si="5"/>
        <v>3-10 Units</v>
      </c>
    </row>
    <row r="346" spans="1:52">
      <c r="A346" s="8">
        <v>4449</v>
      </c>
      <c r="B346" s="6" t="s">
        <v>3004</v>
      </c>
      <c r="C346" s="6" t="s">
        <v>3005</v>
      </c>
      <c r="D346" s="6" t="s">
        <v>112</v>
      </c>
      <c r="E346" s="6" t="s">
        <v>135</v>
      </c>
      <c r="F346" s="7">
        <v>41305</v>
      </c>
      <c r="G346" s="8">
        <v>3</v>
      </c>
      <c r="H346" s="6" t="s">
        <v>3006</v>
      </c>
      <c r="I346" s="6" t="s">
        <v>55</v>
      </c>
      <c r="J346" s="6" t="s">
        <v>114</v>
      </c>
      <c r="K346" s="6" t="s">
        <v>124</v>
      </c>
      <c r="L346" s="8">
        <v>312</v>
      </c>
      <c r="M346" s="8">
        <v>0</v>
      </c>
      <c r="N346" s="9"/>
      <c r="O346" s="9"/>
      <c r="P346" s="9"/>
      <c r="Q346" s="9"/>
      <c r="R346" s="9"/>
      <c r="S346" s="9"/>
      <c r="T346" s="6" t="s">
        <v>3007</v>
      </c>
      <c r="U346" s="6" t="s">
        <v>55</v>
      </c>
      <c r="V346" s="7">
        <v>41023</v>
      </c>
      <c r="W346" s="9"/>
      <c r="X346" s="6" t="s">
        <v>117</v>
      </c>
      <c r="Y346" s="6" t="s">
        <v>118</v>
      </c>
      <c r="Z346" s="6" t="s">
        <v>124</v>
      </c>
      <c r="AA346" s="7">
        <v>41023</v>
      </c>
      <c r="AB346" s="8">
        <v>-122.459897</v>
      </c>
      <c r="AC346" s="8">
        <v>37.784401000000003</v>
      </c>
      <c r="AD346" s="6" t="s">
        <v>61</v>
      </c>
      <c r="AE346" s="6" t="s">
        <v>135</v>
      </c>
      <c r="AF346" s="8">
        <v>2</v>
      </c>
      <c r="AG346" s="8">
        <v>0</v>
      </c>
      <c r="AH346" s="9"/>
      <c r="AI346" s="9"/>
      <c r="AJ346" s="9"/>
      <c r="AK346" s="9"/>
      <c r="AL346" s="9"/>
      <c r="AM346" s="9"/>
      <c r="AN346" s="6" t="s">
        <v>112</v>
      </c>
      <c r="AO346" s="9"/>
      <c r="AP346" s="9"/>
      <c r="AQ346" s="8">
        <v>-1</v>
      </c>
      <c r="AR346" s="6" t="s">
        <v>55</v>
      </c>
      <c r="AS346" s="8">
        <v>5210</v>
      </c>
      <c r="AT346" s="6" t="s">
        <v>3008</v>
      </c>
      <c r="AU346" s="6" t="s">
        <v>3009</v>
      </c>
      <c r="AV346" s="6" t="s">
        <v>1574</v>
      </c>
      <c r="AW346" s="6" t="s">
        <v>3010</v>
      </c>
      <c r="AX346" s="6" t="s">
        <v>3011</v>
      </c>
      <c r="AY346" s="6" t="s">
        <v>3012</v>
      </c>
      <c r="AZ346" t="str">
        <f t="shared" si="5"/>
        <v>3-10 Units</v>
      </c>
    </row>
    <row r="347" spans="1:52">
      <c r="A347" s="8">
        <v>4450</v>
      </c>
      <c r="B347" s="6" t="s">
        <v>3013</v>
      </c>
      <c r="C347" s="6" t="s">
        <v>3014</v>
      </c>
      <c r="D347" s="6" t="s">
        <v>112</v>
      </c>
      <c r="E347" s="6" t="s">
        <v>54</v>
      </c>
      <c r="F347" s="7">
        <v>41423</v>
      </c>
      <c r="G347" s="8">
        <v>2</v>
      </c>
      <c r="H347" s="6" t="s">
        <v>3015</v>
      </c>
      <c r="I347" s="6" t="s">
        <v>3016</v>
      </c>
      <c r="J347" s="6" t="s">
        <v>114</v>
      </c>
      <c r="K347" s="6" t="s">
        <v>115</v>
      </c>
      <c r="L347" s="8">
        <v>282</v>
      </c>
      <c r="M347" s="8">
        <v>0</v>
      </c>
      <c r="N347" s="9"/>
      <c r="O347" s="9"/>
      <c r="P347" s="9"/>
      <c r="Q347" s="9"/>
      <c r="R347" s="9"/>
      <c r="S347" s="9"/>
      <c r="T347" s="6" t="s">
        <v>3017</v>
      </c>
      <c r="U347" s="6" t="s">
        <v>3018</v>
      </c>
      <c r="V347" s="7">
        <v>41009</v>
      </c>
      <c r="W347" s="7">
        <v>41423</v>
      </c>
      <c r="X347" s="6" t="s">
        <v>117</v>
      </c>
      <c r="Y347" s="6" t="s">
        <v>118</v>
      </c>
      <c r="Z347" s="6" t="s">
        <v>115</v>
      </c>
      <c r="AA347" s="7">
        <v>41009</v>
      </c>
      <c r="AB347" s="8">
        <v>-122.480546</v>
      </c>
      <c r="AC347" s="8">
        <v>37.777102900000003</v>
      </c>
      <c r="AD347" s="6" t="s">
        <v>61</v>
      </c>
      <c r="AE347" s="6" t="s">
        <v>54</v>
      </c>
      <c r="AF347" s="8">
        <v>1</v>
      </c>
      <c r="AG347" s="8">
        <v>0</v>
      </c>
      <c r="AH347" s="9"/>
      <c r="AI347" s="9"/>
      <c r="AJ347" s="9"/>
      <c r="AK347" s="9"/>
      <c r="AL347" s="9"/>
      <c r="AM347" s="9"/>
      <c r="AN347" s="6" t="s">
        <v>112</v>
      </c>
      <c r="AO347" s="9"/>
      <c r="AP347" s="9"/>
      <c r="AQ347" s="8">
        <v>-1</v>
      </c>
      <c r="AR347" s="6" t="s">
        <v>55</v>
      </c>
      <c r="AS347" s="8">
        <v>2148</v>
      </c>
      <c r="AT347" s="6" t="s">
        <v>55</v>
      </c>
      <c r="AU347" s="6" t="s">
        <v>3019</v>
      </c>
      <c r="AV347" s="6" t="s">
        <v>3020</v>
      </c>
      <c r="AW347" s="6" t="s">
        <v>3021</v>
      </c>
      <c r="AX347" s="6" t="s">
        <v>804</v>
      </c>
      <c r="AY347" s="6" t="s">
        <v>3022</v>
      </c>
      <c r="AZ347" t="str">
        <f t="shared" si="5"/>
        <v>1-2 Units</v>
      </c>
    </row>
    <row r="348" spans="1:52">
      <c r="A348" s="8">
        <v>4451</v>
      </c>
      <c r="B348" s="6" t="s">
        <v>3023</v>
      </c>
      <c r="C348" s="6" t="s">
        <v>3024</v>
      </c>
      <c r="D348" s="6" t="s">
        <v>891</v>
      </c>
      <c r="E348" s="6" t="s">
        <v>98</v>
      </c>
      <c r="F348" s="7">
        <v>41499</v>
      </c>
      <c r="G348" s="8">
        <v>7</v>
      </c>
      <c r="H348" s="6" t="s">
        <v>3025</v>
      </c>
      <c r="I348" s="6" t="s">
        <v>55</v>
      </c>
      <c r="J348" s="6" t="s">
        <v>57</v>
      </c>
      <c r="K348" s="6" t="s">
        <v>58</v>
      </c>
      <c r="L348" s="8">
        <v>434</v>
      </c>
      <c r="M348" s="8">
        <v>0</v>
      </c>
      <c r="N348" s="9"/>
      <c r="O348" s="9"/>
      <c r="P348" s="9"/>
      <c r="Q348" s="9"/>
      <c r="R348" s="9"/>
      <c r="S348" s="9"/>
      <c r="T348" s="6" t="s">
        <v>3026</v>
      </c>
      <c r="U348" s="6" t="s">
        <v>55</v>
      </c>
      <c r="V348" s="7">
        <v>41499</v>
      </c>
      <c r="W348" s="9"/>
      <c r="X348" s="6" t="s">
        <v>570</v>
      </c>
      <c r="Y348" s="6" t="s">
        <v>153</v>
      </c>
      <c r="Z348" s="6" t="s">
        <v>894</v>
      </c>
      <c r="AA348" s="7">
        <v>41499</v>
      </c>
      <c r="AB348" s="8">
        <v>-122.490455</v>
      </c>
      <c r="AC348" s="8">
        <v>37.742153000000002</v>
      </c>
      <c r="AD348" s="6" t="s">
        <v>61</v>
      </c>
      <c r="AE348" s="6" t="s">
        <v>20</v>
      </c>
      <c r="AF348" s="8">
        <v>7</v>
      </c>
      <c r="AG348" s="8">
        <v>0</v>
      </c>
      <c r="AH348" s="9"/>
      <c r="AI348" s="9"/>
      <c r="AJ348" s="9"/>
      <c r="AK348" s="9"/>
      <c r="AL348" s="9"/>
      <c r="AM348" s="9"/>
      <c r="AN348" s="6" t="s">
        <v>891</v>
      </c>
      <c r="AO348" s="9"/>
      <c r="AP348" s="9"/>
      <c r="AQ348" s="8">
        <v>0</v>
      </c>
      <c r="AR348" s="6" t="s">
        <v>55</v>
      </c>
      <c r="AS348" s="8">
        <v>13070</v>
      </c>
      <c r="AT348" s="6" t="s">
        <v>3027</v>
      </c>
      <c r="AU348" s="6" t="s">
        <v>3028</v>
      </c>
      <c r="AV348" s="6" t="s">
        <v>3029</v>
      </c>
      <c r="AW348" s="6" t="s">
        <v>3030</v>
      </c>
      <c r="AX348" s="6" t="s">
        <v>3031</v>
      </c>
      <c r="AY348" s="6" t="s">
        <v>3032</v>
      </c>
      <c r="AZ348" t="str">
        <f t="shared" si="5"/>
        <v>3-10 Units</v>
      </c>
    </row>
    <row r="349" spans="1:52">
      <c r="A349" s="8">
        <v>4452</v>
      </c>
      <c r="B349" s="6" t="s">
        <v>3033</v>
      </c>
      <c r="C349" s="6" t="s">
        <v>3034</v>
      </c>
      <c r="D349" s="6" t="s">
        <v>2474</v>
      </c>
      <c r="E349" s="6" t="s">
        <v>54</v>
      </c>
      <c r="F349" s="7">
        <v>41012</v>
      </c>
      <c r="G349" s="8">
        <v>1</v>
      </c>
      <c r="H349" s="6" t="s">
        <v>55</v>
      </c>
      <c r="I349" s="6" t="s">
        <v>3035</v>
      </c>
      <c r="J349" s="6" t="s">
        <v>114</v>
      </c>
      <c r="K349" s="6" t="s">
        <v>1071</v>
      </c>
      <c r="L349" s="8">
        <v>73</v>
      </c>
      <c r="M349" s="8">
        <v>0</v>
      </c>
      <c r="N349" s="9"/>
      <c r="O349" s="9"/>
      <c r="P349" s="9"/>
      <c r="Q349" s="9"/>
      <c r="R349" s="9"/>
      <c r="S349" s="9"/>
      <c r="T349" s="6" t="s">
        <v>55</v>
      </c>
      <c r="U349" s="6" t="s">
        <v>3036</v>
      </c>
      <c r="V349" s="9"/>
      <c r="W349" s="7">
        <v>41012</v>
      </c>
      <c r="X349" s="6" t="s">
        <v>117</v>
      </c>
      <c r="Y349" s="6" t="s">
        <v>118</v>
      </c>
      <c r="Z349" s="6" t="s">
        <v>1071</v>
      </c>
      <c r="AA349" s="7">
        <v>41012</v>
      </c>
      <c r="AB349" s="8">
        <v>-122.4470298</v>
      </c>
      <c r="AC349" s="8">
        <v>37.730702999999998</v>
      </c>
      <c r="AD349" s="6" t="s">
        <v>61</v>
      </c>
      <c r="AE349" s="6" t="s">
        <v>54</v>
      </c>
      <c r="AF349" s="8">
        <v>1</v>
      </c>
      <c r="AG349" s="8">
        <v>0</v>
      </c>
      <c r="AH349" s="9"/>
      <c r="AI349" s="9"/>
      <c r="AJ349" s="9"/>
      <c r="AK349" s="9"/>
      <c r="AL349" s="9"/>
      <c r="AM349" s="9"/>
      <c r="AN349" s="6" t="s">
        <v>2474</v>
      </c>
      <c r="AO349" s="9"/>
      <c r="AP349" s="9"/>
      <c r="AQ349" s="8">
        <v>0</v>
      </c>
      <c r="AR349" s="6" t="s">
        <v>55</v>
      </c>
      <c r="AS349" s="8">
        <v>1200</v>
      </c>
      <c r="AT349" s="6" t="s">
        <v>55</v>
      </c>
      <c r="AU349" s="6" t="s">
        <v>55</v>
      </c>
      <c r="AV349" s="6" t="s">
        <v>55</v>
      </c>
      <c r="AW349" s="6" t="s">
        <v>55</v>
      </c>
      <c r="AX349" s="6" t="s">
        <v>55</v>
      </c>
      <c r="AY349" s="6" t="s">
        <v>55</v>
      </c>
      <c r="AZ349" t="str">
        <f t="shared" si="5"/>
        <v>1-2 Units</v>
      </c>
    </row>
    <row r="350" spans="1:52">
      <c r="A350" s="8">
        <v>4534</v>
      </c>
      <c r="B350" s="6" t="s">
        <v>3037</v>
      </c>
      <c r="C350" s="6" t="s">
        <v>3038</v>
      </c>
      <c r="D350" s="6" t="s">
        <v>1315</v>
      </c>
      <c r="E350" s="6" t="s">
        <v>54</v>
      </c>
      <c r="F350" s="7">
        <v>41598</v>
      </c>
      <c r="G350" s="8">
        <v>72</v>
      </c>
      <c r="H350" s="6" t="s">
        <v>3039</v>
      </c>
      <c r="I350" s="6" t="s">
        <v>3040</v>
      </c>
      <c r="J350" s="6" t="s">
        <v>57</v>
      </c>
      <c r="K350" s="6" t="s">
        <v>1317</v>
      </c>
      <c r="L350" s="8">
        <v>569</v>
      </c>
      <c r="M350" s="8">
        <v>3375</v>
      </c>
      <c r="N350" s="9"/>
      <c r="O350" s="9"/>
      <c r="P350" s="9"/>
      <c r="Q350" s="9"/>
      <c r="R350" s="8">
        <v>3375</v>
      </c>
      <c r="S350" s="9"/>
      <c r="T350" s="6" t="s">
        <v>3041</v>
      </c>
      <c r="U350" s="6" t="s">
        <v>3042</v>
      </c>
      <c r="V350" s="7">
        <v>41194</v>
      </c>
      <c r="W350" s="7">
        <v>41598</v>
      </c>
      <c r="X350" s="6" t="s">
        <v>1450</v>
      </c>
      <c r="Y350" s="6" t="s">
        <v>1451</v>
      </c>
      <c r="Z350" s="6" t="s">
        <v>1317</v>
      </c>
      <c r="AA350" s="7">
        <v>41194</v>
      </c>
      <c r="AB350" s="8">
        <v>-122.407816</v>
      </c>
      <c r="AC350" s="8">
        <v>37.765140000000002</v>
      </c>
      <c r="AD350" s="6" t="s">
        <v>89</v>
      </c>
      <c r="AE350" s="6" t="s">
        <v>54</v>
      </c>
      <c r="AF350" s="8">
        <v>72</v>
      </c>
      <c r="AG350" s="8">
        <v>3375</v>
      </c>
      <c r="AH350" s="9"/>
      <c r="AI350" s="9"/>
      <c r="AJ350" s="9"/>
      <c r="AK350" s="9"/>
      <c r="AL350" s="8">
        <v>3375</v>
      </c>
      <c r="AM350" s="9"/>
      <c r="AN350" s="6" t="s">
        <v>1315</v>
      </c>
      <c r="AO350" s="9"/>
      <c r="AP350" s="9"/>
      <c r="AQ350" s="8">
        <v>0</v>
      </c>
      <c r="AR350" s="6" t="s">
        <v>1236</v>
      </c>
      <c r="AS350" s="8">
        <v>68113</v>
      </c>
      <c r="AT350" s="6" t="s">
        <v>534</v>
      </c>
      <c r="AU350" s="6" t="s">
        <v>535</v>
      </c>
      <c r="AV350" s="6" t="s">
        <v>536</v>
      </c>
      <c r="AW350" s="6" t="s">
        <v>537</v>
      </c>
      <c r="AX350" s="6" t="s">
        <v>538</v>
      </c>
      <c r="AY350" s="6" t="s">
        <v>539</v>
      </c>
      <c r="AZ350" t="str">
        <f t="shared" si="5"/>
        <v>50-250 Units</v>
      </c>
    </row>
    <row r="351" spans="1:52">
      <c r="A351" s="8">
        <v>4535</v>
      </c>
      <c r="B351" s="6" t="s">
        <v>3043</v>
      </c>
      <c r="C351" s="6" t="s">
        <v>3044</v>
      </c>
      <c r="D351" s="6" t="s">
        <v>1664</v>
      </c>
      <c r="E351" s="6" t="s">
        <v>198</v>
      </c>
      <c r="F351" s="7">
        <v>41885</v>
      </c>
      <c r="G351" s="8">
        <v>3</v>
      </c>
      <c r="H351" s="6" t="s">
        <v>3045</v>
      </c>
      <c r="I351" s="6" t="s">
        <v>3046</v>
      </c>
      <c r="J351" s="6" t="s">
        <v>114</v>
      </c>
      <c r="K351" s="6" t="s">
        <v>225</v>
      </c>
      <c r="L351" s="8">
        <v>606</v>
      </c>
      <c r="M351" s="8">
        <v>0</v>
      </c>
      <c r="N351" s="9"/>
      <c r="O351" s="9"/>
      <c r="P351" s="9"/>
      <c r="Q351" s="9"/>
      <c r="R351" s="9"/>
      <c r="S351" s="9"/>
      <c r="T351" s="6" t="s">
        <v>3047</v>
      </c>
      <c r="U351" s="6" t="s">
        <v>3048</v>
      </c>
      <c r="V351" s="7">
        <v>41592</v>
      </c>
      <c r="W351" s="7">
        <v>41215</v>
      </c>
      <c r="X351" s="6" t="s">
        <v>117</v>
      </c>
      <c r="Y351" s="6" t="s">
        <v>118</v>
      </c>
      <c r="Z351" s="6" t="s">
        <v>225</v>
      </c>
      <c r="AA351" s="7">
        <v>41215</v>
      </c>
      <c r="AB351" s="8">
        <v>-122.40208749999999</v>
      </c>
      <c r="AC351" s="8">
        <v>37.757935799999998</v>
      </c>
      <c r="AD351" s="6" t="s">
        <v>61</v>
      </c>
      <c r="AE351" s="6" t="s">
        <v>203</v>
      </c>
      <c r="AF351" s="8">
        <v>3</v>
      </c>
      <c r="AG351" s="8">
        <v>0</v>
      </c>
      <c r="AH351" s="9"/>
      <c r="AI351" s="9"/>
      <c r="AJ351" s="9"/>
      <c r="AK351" s="9"/>
      <c r="AL351" s="9"/>
      <c r="AM351" s="9"/>
      <c r="AN351" s="6" t="s">
        <v>1664</v>
      </c>
      <c r="AO351" s="9"/>
      <c r="AP351" s="9"/>
      <c r="AQ351" s="8">
        <v>-1</v>
      </c>
      <c r="AR351" s="6" t="s">
        <v>1236</v>
      </c>
      <c r="AS351" s="8">
        <v>5574</v>
      </c>
      <c r="AT351" s="6" t="s">
        <v>3049</v>
      </c>
      <c r="AU351" s="6" t="s">
        <v>3050</v>
      </c>
      <c r="AV351" s="6" t="s">
        <v>3051</v>
      </c>
      <c r="AW351" s="6" t="s">
        <v>3052</v>
      </c>
      <c r="AX351" s="6" t="s">
        <v>94</v>
      </c>
      <c r="AY351" s="6" t="s">
        <v>3053</v>
      </c>
      <c r="AZ351" t="str">
        <f t="shared" si="5"/>
        <v>3-10 Units</v>
      </c>
    </row>
    <row r="352" spans="1:52">
      <c r="A352" s="8">
        <v>4536</v>
      </c>
      <c r="B352" s="6" t="s">
        <v>3054</v>
      </c>
      <c r="C352" s="6" t="s">
        <v>3055</v>
      </c>
      <c r="D352" s="6" t="s">
        <v>1315</v>
      </c>
      <c r="E352" s="6" t="s">
        <v>198</v>
      </c>
      <c r="F352" s="7">
        <v>41820</v>
      </c>
      <c r="G352" s="8">
        <v>3</v>
      </c>
      <c r="H352" s="6" t="s">
        <v>3056</v>
      </c>
      <c r="I352" s="6" t="s">
        <v>3057</v>
      </c>
      <c r="J352" s="6" t="s">
        <v>114</v>
      </c>
      <c r="K352" s="6" t="s">
        <v>225</v>
      </c>
      <c r="L352" s="8">
        <v>171</v>
      </c>
      <c r="M352" s="8">
        <v>0</v>
      </c>
      <c r="N352" s="9"/>
      <c r="O352" s="9"/>
      <c r="P352" s="9"/>
      <c r="Q352" s="9"/>
      <c r="R352" s="9"/>
      <c r="S352" s="9"/>
      <c r="T352" s="6" t="s">
        <v>3058</v>
      </c>
      <c r="U352" s="6" t="s">
        <v>3059</v>
      </c>
      <c r="V352" s="7">
        <v>41228</v>
      </c>
      <c r="W352" s="7">
        <v>41183</v>
      </c>
      <c r="X352" s="6" t="s">
        <v>117</v>
      </c>
      <c r="Y352" s="6" t="s">
        <v>118</v>
      </c>
      <c r="Z352" s="6" t="s">
        <v>225</v>
      </c>
      <c r="AA352" s="7">
        <v>41183</v>
      </c>
      <c r="AB352" s="8">
        <v>-122.410977</v>
      </c>
      <c r="AC352" s="8">
        <v>37.756137000000003</v>
      </c>
      <c r="AD352" s="6" t="s">
        <v>61</v>
      </c>
      <c r="AE352" s="6" t="s">
        <v>203</v>
      </c>
      <c r="AF352" s="8">
        <v>1</v>
      </c>
      <c r="AG352" s="8">
        <v>0</v>
      </c>
      <c r="AH352" s="9"/>
      <c r="AI352" s="9"/>
      <c r="AJ352" s="9"/>
      <c r="AK352" s="9"/>
      <c r="AL352" s="9"/>
      <c r="AM352" s="9"/>
      <c r="AN352" s="6" t="s">
        <v>1315</v>
      </c>
      <c r="AO352" s="9"/>
      <c r="AP352" s="9"/>
      <c r="AQ352" s="8">
        <v>-1</v>
      </c>
      <c r="AR352" s="6" t="s">
        <v>1236</v>
      </c>
      <c r="AS352" s="8">
        <v>3570</v>
      </c>
      <c r="AT352" s="6" t="s">
        <v>3060</v>
      </c>
      <c r="AU352" s="6" t="s">
        <v>3060</v>
      </c>
      <c r="AV352" s="6" t="s">
        <v>3061</v>
      </c>
      <c r="AW352" s="6" t="s">
        <v>3062</v>
      </c>
      <c r="AX352" s="6" t="s">
        <v>145</v>
      </c>
      <c r="AY352" s="6" t="s">
        <v>3063</v>
      </c>
      <c r="AZ352" t="str">
        <f t="shared" si="5"/>
        <v>3-10 Units</v>
      </c>
    </row>
    <row r="353" spans="1:52">
      <c r="A353" s="8">
        <v>4198</v>
      </c>
      <c r="B353" s="6" t="s">
        <v>3064</v>
      </c>
      <c r="C353" s="6" t="s">
        <v>3065</v>
      </c>
      <c r="D353" s="6" t="s">
        <v>724</v>
      </c>
      <c r="E353" s="6" t="s">
        <v>65</v>
      </c>
      <c r="F353" s="7">
        <v>41740</v>
      </c>
      <c r="G353" s="8">
        <v>2</v>
      </c>
      <c r="H353" s="6" t="s">
        <v>55</v>
      </c>
      <c r="I353" s="6" t="s">
        <v>3066</v>
      </c>
      <c r="J353" s="6" t="s">
        <v>114</v>
      </c>
      <c r="K353" s="6" t="s">
        <v>115</v>
      </c>
      <c r="L353" s="8">
        <v>229</v>
      </c>
      <c r="M353" s="8">
        <v>0</v>
      </c>
      <c r="N353" s="9"/>
      <c r="O353" s="9"/>
      <c r="P353" s="9"/>
      <c r="Q353" s="9"/>
      <c r="R353" s="9"/>
      <c r="S353" s="9"/>
      <c r="T353" s="6" t="s">
        <v>55</v>
      </c>
      <c r="U353" s="6" t="s">
        <v>3067</v>
      </c>
      <c r="V353" s="9"/>
      <c r="W353" s="7">
        <v>40242</v>
      </c>
      <c r="X353" s="6" t="s">
        <v>117</v>
      </c>
      <c r="Y353" s="6" t="s">
        <v>118</v>
      </c>
      <c r="Z353" s="6" t="s">
        <v>115</v>
      </c>
      <c r="AA353" s="7">
        <v>40242</v>
      </c>
      <c r="AB353" s="8">
        <v>-122.4452469</v>
      </c>
      <c r="AC353" s="8">
        <v>37.765800499999997</v>
      </c>
      <c r="AD353" s="6" t="s">
        <v>61</v>
      </c>
      <c r="AE353" s="6" t="s">
        <v>74</v>
      </c>
      <c r="AF353" s="8">
        <v>1</v>
      </c>
      <c r="AG353" s="8">
        <v>0</v>
      </c>
      <c r="AH353" s="9"/>
      <c r="AI353" s="9"/>
      <c r="AJ353" s="9"/>
      <c r="AK353" s="9"/>
      <c r="AL353" s="9"/>
      <c r="AM353" s="9"/>
      <c r="AN353" s="6" t="s">
        <v>724</v>
      </c>
      <c r="AO353" s="9"/>
      <c r="AP353" s="9"/>
      <c r="AQ353" s="8">
        <v>-1</v>
      </c>
      <c r="AR353" s="6" t="s">
        <v>55</v>
      </c>
      <c r="AS353" s="8">
        <v>2400</v>
      </c>
      <c r="AT353" s="6" t="s">
        <v>55</v>
      </c>
      <c r="AU353" s="6" t="s">
        <v>55</v>
      </c>
      <c r="AV353" s="6" t="s">
        <v>55</v>
      </c>
      <c r="AW353" s="6" t="s">
        <v>55</v>
      </c>
      <c r="AX353" s="6" t="s">
        <v>55</v>
      </c>
      <c r="AY353" s="6" t="s">
        <v>55</v>
      </c>
      <c r="AZ353" t="str">
        <f t="shared" si="5"/>
        <v>1-2 Units</v>
      </c>
    </row>
    <row r="354" spans="1:52">
      <c r="A354" s="8">
        <v>4199</v>
      </c>
      <c r="B354" s="6" t="s">
        <v>3068</v>
      </c>
      <c r="C354" s="6" t="s">
        <v>3069</v>
      </c>
      <c r="D354" s="6" t="s">
        <v>112</v>
      </c>
      <c r="E354" s="6" t="s">
        <v>65</v>
      </c>
      <c r="F354" s="7">
        <v>41739</v>
      </c>
      <c r="G354" s="8">
        <v>3</v>
      </c>
      <c r="H354" s="6" t="s">
        <v>3070</v>
      </c>
      <c r="I354" s="6" t="s">
        <v>3071</v>
      </c>
      <c r="J354" s="6" t="s">
        <v>57</v>
      </c>
      <c r="K354" s="6" t="s">
        <v>3072</v>
      </c>
      <c r="L354" s="8">
        <v>315</v>
      </c>
      <c r="M354" s="8">
        <v>0</v>
      </c>
      <c r="N354" s="8">
        <v>0</v>
      </c>
      <c r="O354" s="9"/>
      <c r="P354" s="9"/>
      <c r="Q354" s="9"/>
      <c r="R354" s="9"/>
      <c r="S354" s="9"/>
      <c r="T354" s="6" t="s">
        <v>3073</v>
      </c>
      <c r="U354" s="6" t="s">
        <v>3074</v>
      </c>
      <c r="V354" s="7">
        <v>40379</v>
      </c>
      <c r="W354" s="7">
        <v>40476</v>
      </c>
      <c r="X354" s="6" t="s">
        <v>117</v>
      </c>
      <c r="Y354" s="6" t="s">
        <v>118</v>
      </c>
      <c r="Z354" s="6" t="s">
        <v>3072</v>
      </c>
      <c r="AA354" s="7">
        <v>40379</v>
      </c>
      <c r="AB354" s="8">
        <v>-122.48128199999999</v>
      </c>
      <c r="AC354" s="8">
        <v>37.782524000000002</v>
      </c>
      <c r="AD354" s="6" t="s">
        <v>61</v>
      </c>
      <c r="AE354" s="6" t="s">
        <v>74</v>
      </c>
      <c r="AF354" s="8">
        <v>3</v>
      </c>
      <c r="AG354" s="8">
        <v>-1730</v>
      </c>
      <c r="AH354" s="9"/>
      <c r="AI354" s="9"/>
      <c r="AJ354" s="8">
        <v>0</v>
      </c>
      <c r="AK354" s="9"/>
      <c r="AL354" s="8">
        <v>-1730</v>
      </c>
      <c r="AM354" s="9"/>
      <c r="AN354" s="6" t="s">
        <v>112</v>
      </c>
      <c r="AO354" s="9"/>
      <c r="AP354" s="9"/>
      <c r="AQ354" s="8">
        <v>-1</v>
      </c>
      <c r="AR354" s="6" t="s">
        <v>55</v>
      </c>
      <c r="AS354" s="8">
        <v>3745</v>
      </c>
      <c r="AT354" s="6" t="s">
        <v>3075</v>
      </c>
      <c r="AU354" s="6" t="s">
        <v>3076</v>
      </c>
      <c r="AV354" s="6" t="s">
        <v>3077</v>
      </c>
      <c r="AW354" s="6" t="s">
        <v>3078</v>
      </c>
      <c r="AX354" s="6" t="s">
        <v>3079</v>
      </c>
      <c r="AY354" s="6" t="s">
        <v>3080</v>
      </c>
      <c r="AZ354" t="str">
        <f t="shared" si="5"/>
        <v>3-10 Units</v>
      </c>
    </row>
    <row r="355" spans="1:52">
      <c r="A355" s="8">
        <v>4200</v>
      </c>
      <c r="B355" s="6" t="s">
        <v>3081</v>
      </c>
      <c r="C355" s="6" t="s">
        <v>3082</v>
      </c>
      <c r="D355" s="6" t="s">
        <v>112</v>
      </c>
      <c r="E355" s="6" t="s">
        <v>198</v>
      </c>
      <c r="F355" s="7">
        <v>41206</v>
      </c>
      <c r="G355" s="8">
        <v>3</v>
      </c>
      <c r="H355" s="6" t="s">
        <v>55</v>
      </c>
      <c r="I355" s="6" t="s">
        <v>3083</v>
      </c>
      <c r="J355" s="6" t="s">
        <v>114</v>
      </c>
      <c r="K355" s="6" t="s">
        <v>225</v>
      </c>
      <c r="L355" s="8">
        <v>636</v>
      </c>
      <c r="M355" s="8">
        <v>0</v>
      </c>
      <c r="N355" s="9"/>
      <c r="O355" s="9"/>
      <c r="P355" s="9"/>
      <c r="Q355" s="9"/>
      <c r="R355" s="9"/>
      <c r="S355" s="9"/>
      <c r="T355" s="6" t="s">
        <v>55</v>
      </c>
      <c r="U355" s="6" t="s">
        <v>3084</v>
      </c>
      <c r="V355" s="9"/>
      <c r="W355" s="7">
        <v>40200</v>
      </c>
      <c r="X355" s="6" t="s">
        <v>117</v>
      </c>
      <c r="Y355" s="6" t="s">
        <v>118</v>
      </c>
      <c r="Z355" s="6" t="s">
        <v>225</v>
      </c>
      <c r="AA355" s="7">
        <v>40200</v>
      </c>
      <c r="AB355" s="8">
        <v>-122.460691</v>
      </c>
      <c r="AC355" s="8">
        <v>37.780495000000002</v>
      </c>
      <c r="AD355" s="6" t="s">
        <v>61</v>
      </c>
      <c r="AE355" s="6" t="s">
        <v>203</v>
      </c>
      <c r="AF355" s="8">
        <v>1</v>
      </c>
      <c r="AG355" s="8">
        <v>0</v>
      </c>
      <c r="AH355" s="9"/>
      <c r="AI355" s="9"/>
      <c r="AJ355" s="9"/>
      <c r="AK355" s="9"/>
      <c r="AL355" s="9"/>
      <c r="AM355" s="9"/>
      <c r="AN355" s="6" t="s">
        <v>112</v>
      </c>
      <c r="AO355" s="9"/>
      <c r="AP355" s="9"/>
      <c r="AQ355" s="8">
        <v>-1</v>
      </c>
      <c r="AR355" s="6" t="s">
        <v>55</v>
      </c>
      <c r="AS355" s="8">
        <v>3600</v>
      </c>
      <c r="AT355" s="6" t="s">
        <v>55</v>
      </c>
      <c r="AU355" s="6" t="s">
        <v>55</v>
      </c>
      <c r="AV355" s="6" t="s">
        <v>55</v>
      </c>
      <c r="AW355" s="6" t="s">
        <v>55</v>
      </c>
      <c r="AX355" s="6" t="s">
        <v>55</v>
      </c>
      <c r="AY355" s="6" t="s">
        <v>55</v>
      </c>
      <c r="AZ355" t="str">
        <f t="shared" si="5"/>
        <v>3-10 Units</v>
      </c>
    </row>
    <row r="356" spans="1:52">
      <c r="A356" s="8">
        <v>4201</v>
      </c>
      <c r="B356" s="6" t="s">
        <v>3085</v>
      </c>
      <c r="C356" s="6" t="s">
        <v>3086</v>
      </c>
      <c r="D356" s="6" t="s">
        <v>891</v>
      </c>
      <c r="E356" s="6" t="s">
        <v>54</v>
      </c>
      <c r="F356" s="7">
        <v>40255</v>
      </c>
      <c r="G356" s="8">
        <v>1</v>
      </c>
      <c r="H356" s="6" t="s">
        <v>3087</v>
      </c>
      <c r="I356" s="6" t="s">
        <v>3088</v>
      </c>
      <c r="J356" s="6" t="s">
        <v>114</v>
      </c>
      <c r="K356" s="6" t="s">
        <v>124</v>
      </c>
      <c r="L356" s="8">
        <v>111</v>
      </c>
      <c r="M356" s="8">
        <v>0</v>
      </c>
      <c r="N356" s="9"/>
      <c r="O356" s="9"/>
      <c r="P356" s="9"/>
      <c r="Q356" s="9"/>
      <c r="R356" s="9"/>
      <c r="S356" s="9"/>
      <c r="T356" s="6" t="s">
        <v>3089</v>
      </c>
      <c r="U356" s="6" t="s">
        <v>3090</v>
      </c>
      <c r="V356" s="7">
        <v>40290</v>
      </c>
      <c r="W356" s="7">
        <v>40255</v>
      </c>
      <c r="X356" s="6" t="s">
        <v>117</v>
      </c>
      <c r="Y356" s="6" t="s">
        <v>118</v>
      </c>
      <c r="Z356" s="6" t="s">
        <v>124</v>
      </c>
      <c r="AA356" s="7">
        <v>40255</v>
      </c>
      <c r="AB356" s="8">
        <v>-122.502318</v>
      </c>
      <c r="AC356" s="8">
        <v>37.742125000000001</v>
      </c>
      <c r="AD356" s="6" t="s">
        <v>61</v>
      </c>
      <c r="AE356" s="6" t="s">
        <v>54</v>
      </c>
      <c r="AF356" s="8">
        <v>1</v>
      </c>
      <c r="AG356" s="8">
        <v>0</v>
      </c>
      <c r="AH356" s="9"/>
      <c r="AI356" s="9"/>
      <c r="AJ356" s="9"/>
      <c r="AK356" s="9"/>
      <c r="AL356" s="9"/>
      <c r="AM356" s="9"/>
      <c r="AN356" s="6" t="s">
        <v>891</v>
      </c>
      <c r="AO356" s="9"/>
      <c r="AP356" s="9"/>
      <c r="AQ356" s="8">
        <v>0</v>
      </c>
      <c r="AR356" s="6" t="s">
        <v>55</v>
      </c>
      <c r="AS356" s="8">
        <v>644</v>
      </c>
      <c r="AT356" s="6" t="s">
        <v>3091</v>
      </c>
      <c r="AU356" s="6" t="s">
        <v>3092</v>
      </c>
      <c r="AV356" s="6" t="s">
        <v>3093</v>
      </c>
      <c r="AW356" s="6" t="s">
        <v>3094</v>
      </c>
      <c r="AX356" s="6" t="s">
        <v>3095</v>
      </c>
      <c r="AY356" s="6" t="s">
        <v>3096</v>
      </c>
      <c r="AZ356" t="str">
        <f t="shared" si="5"/>
        <v>1-2 Units</v>
      </c>
    </row>
    <row r="357" spans="1:52">
      <c r="A357" s="8">
        <v>4203</v>
      </c>
      <c r="B357" s="6" t="s">
        <v>3097</v>
      </c>
      <c r="C357" s="6" t="s">
        <v>3098</v>
      </c>
      <c r="D357" s="6" t="s">
        <v>911</v>
      </c>
      <c r="E357" s="6" t="s">
        <v>65</v>
      </c>
      <c r="F357" s="7">
        <v>40975</v>
      </c>
      <c r="G357" s="8">
        <v>3</v>
      </c>
      <c r="H357" s="6" t="s">
        <v>3099</v>
      </c>
      <c r="I357" s="6" t="s">
        <v>3100</v>
      </c>
      <c r="J357" s="6" t="s">
        <v>114</v>
      </c>
      <c r="K357" s="6" t="s">
        <v>225</v>
      </c>
      <c r="L357" s="8">
        <v>165</v>
      </c>
      <c r="M357" s="8">
        <v>0</v>
      </c>
      <c r="N357" s="9"/>
      <c r="O357" s="9"/>
      <c r="P357" s="9"/>
      <c r="Q357" s="9"/>
      <c r="R357" s="9"/>
      <c r="S357" s="9"/>
      <c r="T357" s="6" t="s">
        <v>3101</v>
      </c>
      <c r="U357" s="6" t="s">
        <v>3102</v>
      </c>
      <c r="V357" s="7">
        <v>40393</v>
      </c>
      <c r="W357" s="7">
        <v>40212</v>
      </c>
      <c r="X357" s="6" t="s">
        <v>117</v>
      </c>
      <c r="Y357" s="6" t="s">
        <v>118</v>
      </c>
      <c r="Z357" s="6" t="s">
        <v>225</v>
      </c>
      <c r="AA357" s="7">
        <v>40212</v>
      </c>
      <c r="AB357" s="8">
        <v>-122.423547</v>
      </c>
      <c r="AC357" s="8">
        <v>37.755364</v>
      </c>
      <c r="AD357" s="6" t="s">
        <v>61</v>
      </c>
      <c r="AE357" s="6" t="s">
        <v>74</v>
      </c>
      <c r="AF357" s="8">
        <v>1</v>
      </c>
      <c r="AG357" s="8">
        <v>0</v>
      </c>
      <c r="AH357" s="9"/>
      <c r="AI357" s="9"/>
      <c r="AJ357" s="9"/>
      <c r="AK357" s="9"/>
      <c r="AL357" s="9"/>
      <c r="AM357" s="9"/>
      <c r="AN357" s="6" t="s">
        <v>911</v>
      </c>
      <c r="AO357" s="9"/>
      <c r="AP357" s="9"/>
      <c r="AQ357" s="8">
        <v>-1</v>
      </c>
      <c r="AR357" s="6" t="s">
        <v>1007</v>
      </c>
      <c r="AS357" s="8">
        <v>2320</v>
      </c>
      <c r="AT357" s="6" t="s">
        <v>3103</v>
      </c>
      <c r="AU357" s="6" t="s">
        <v>3104</v>
      </c>
      <c r="AV357" s="6" t="s">
        <v>3105</v>
      </c>
      <c r="AW357" s="6" t="s">
        <v>3106</v>
      </c>
      <c r="AX357" s="6" t="s">
        <v>815</v>
      </c>
      <c r="AY357" s="6" t="s">
        <v>3107</v>
      </c>
      <c r="AZ357" t="str">
        <f t="shared" si="5"/>
        <v>3-10 Units</v>
      </c>
    </row>
    <row r="358" spans="1:52">
      <c r="A358" s="8">
        <v>4204</v>
      </c>
      <c r="B358" s="6" t="s">
        <v>3108</v>
      </c>
      <c r="C358" s="6" t="s">
        <v>3109</v>
      </c>
      <c r="D358" s="6" t="s">
        <v>1218</v>
      </c>
      <c r="E358" s="6" t="s">
        <v>198</v>
      </c>
      <c r="F358" s="7">
        <v>40843</v>
      </c>
      <c r="G358" s="8">
        <v>0</v>
      </c>
      <c r="H358" s="6" t="s">
        <v>55</v>
      </c>
      <c r="I358" s="6" t="s">
        <v>3110</v>
      </c>
      <c r="J358" s="6" t="s">
        <v>114</v>
      </c>
      <c r="K358" s="6" t="s">
        <v>1071</v>
      </c>
      <c r="L358" s="8">
        <v>1</v>
      </c>
      <c r="M358" s="8">
        <v>4624</v>
      </c>
      <c r="N358" s="9"/>
      <c r="O358" s="8">
        <v>4624</v>
      </c>
      <c r="P358" s="9"/>
      <c r="Q358" s="9"/>
      <c r="R358" s="8">
        <v>0</v>
      </c>
      <c r="S358" s="9"/>
      <c r="T358" s="6" t="s">
        <v>3111</v>
      </c>
      <c r="U358" s="6" t="s">
        <v>3112</v>
      </c>
      <c r="V358" s="9"/>
      <c r="W358" s="7">
        <v>40232</v>
      </c>
      <c r="X358" s="6" t="s">
        <v>117</v>
      </c>
      <c r="Y358" s="6" t="s">
        <v>118</v>
      </c>
      <c r="Z358" s="6" t="s">
        <v>1071</v>
      </c>
      <c r="AA358" s="7">
        <v>40232</v>
      </c>
      <c r="AB358" s="8">
        <v>-122.4142605</v>
      </c>
      <c r="AC358" s="8">
        <v>37.709834499999999</v>
      </c>
      <c r="AD358" s="6" t="s">
        <v>73</v>
      </c>
      <c r="AE358" s="6" t="s">
        <v>203</v>
      </c>
      <c r="AF358" s="8">
        <v>0</v>
      </c>
      <c r="AG358" s="8">
        <v>4624</v>
      </c>
      <c r="AH358" s="8">
        <v>4624</v>
      </c>
      <c r="AI358" s="9"/>
      <c r="AJ358" s="9"/>
      <c r="AK358" s="9"/>
      <c r="AL358" s="8">
        <v>0</v>
      </c>
      <c r="AM358" s="9"/>
      <c r="AN358" s="6" t="s">
        <v>1218</v>
      </c>
      <c r="AO358" s="9"/>
      <c r="AP358" s="9"/>
      <c r="AQ358" s="8">
        <v>-1</v>
      </c>
      <c r="AR358" s="6" t="s">
        <v>2166</v>
      </c>
      <c r="AS358" s="8">
        <v>6663</v>
      </c>
      <c r="AT358" s="6" t="s">
        <v>55</v>
      </c>
      <c r="AU358" s="6" t="s">
        <v>3113</v>
      </c>
      <c r="AV358" s="6" t="s">
        <v>3114</v>
      </c>
      <c r="AW358" s="6" t="s">
        <v>3115</v>
      </c>
      <c r="AX358" s="6" t="s">
        <v>3116</v>
      </c>
      <c r="AY358" s="6" t="s">
        <v>3117</v>
      </c>
      <c r="AZ358" t="str">
        <f t="shared" si="5"/>
        <v>1-2 Units</v>
      </c>
    </row>
    <row r="359" spans="1:52">
      <c r="A359" s="8">
        <v>4207</v>
      </c>
      <c r="B359" s="6" t="s">
        <v>3118</v>
      </c>
      <c r="C359" s="6" t="s">
        <v>3119</v>
      </c>
      <c r="D359" s="6" t="s">
        <v>121</v>
      </c>
      <c r="E359" s="6" t="s">
        <v>98</v>
      </c>
      <c r="F359" s="7">
        <v>40241</v>
      </c>
      <c r="G359" s="8">
        <v>4</v>
      </c>
      <c r="H359" s="6" t="s">
        <v>3120</v>
      </c>
      <c r="I359" s="6" t="s">
        <v>55</v>
      </c>
      <c r="J359" s="6" t="s">
        <v>114</v>
      </c>
      <c r="K359" s="6" t="s">
        <v>283</v>
      </c>
      <c r="L359" s="8">
        <v>373</v>
      </c>
      <c r="M359" s="8">
        <v>0</v>
      </c>
      <c r="N359" s="9"/>
      <c r="O359" s="9"/>
      <c r="P359" s="9"/>
      <c r="Q359" s="9"/>
      <c r="R359" s="9"/>
      <c r="S359" s="9"/>
      <c r="T359" s="6" t="s">
        <v>3121</v>
      </c>
      <c r="U359" s="6" t="s">
        <v>55</v>
      </c>
      <c r="V359" s="7">
        <v>40241</v>
      </c>
      <c r="W359" s="9"/>
      <c r="X359" s="6" t="s">
        <v>117</v>
      </c>
      <c r="Y359" s="6" t="s">
        <v>118</v>
      </c>
      <c r="Z359" s="6" t="s">
        <v>283</v>
      </c>
      <c r="AA359" s="7">
        <v>40241</v>
      </c>
      <c r="AB359" s="8">
        <v>-122.40834700000001</v>
      </c>
      <c r="AC359" s="8">
        <v>37.801133</v>
      </c>
      <c r="AD359" s="6" t="s">
        <v>61</v>
      </c>
      <c r="AE359" s="6" t="s">
        <v>20</v>
      </c>
      <c r="AF359" s="8">
        <v>2</v>
      </c>
      <c r="AG359" s="8">
        <v>0</v>
      </c>
      <c r="AH359" s="9"/>
      <c r="AI359" s="9"/>
      <c r="AJ359" s="9"/>
      <c r="AK359" s="9"/>
      <c r="AL359" s="9"/>
      <c r="AM359" s="9"/>
      <c r="AN359" s="6" t="s">
        <v>121</v>
      </c>
      <c r="AO359" s="9"/>
      <c r="AP359" s="9"/>
      <c r="AQ359" s="8">
        <v>0</v>
      </c>
      <c r="AR359" s="6" t="s">
        <v>75</v>
      </c>
      <c r="AS359" s="8">
        <v>5624</v>
      </c>
      <c r="AT359" s="6" t="s">
        <v>55</v>
      </c>
      <c r="AU359" s="6" t="s">
        <v>3122</v>
      </c>
      <c r="AV359" s="6" t="s">
        <v>3123</v>
      </c>
      <c r="AW359" s="6" t="s">
        <v>3124</v>
      </c>
      <c r="AX359" s="6" t="s">
        <v>3125</v>
      </c>
      <c r="AY359" s="6" t="s">
        <v>3126</v>
      </c>
      <c r="AZ359" t="str">
        <f t="shared" si="5"/>
        <v>3-10 Units</v>
      </c>
    </row>
    <row r="360" spans="1:52">
      <c r="A360" s="8">
        <v>4209</v>
      </c>
      <c r="B360" s="6" t="s">
        <v>3127</v>
      </c>
      <c r="C360" s="6" t="s">
        <v>3128</v>
      </c>
      <c r="D360" s="6" t="s">
        <v>542</v>
      </c>
      <c r="E360" s="6" t="s">
        <v>65</v>
      </c>
      <c r="F360" s="7">
        <v>41786</v>
      </c>
      <c r="G360" s="8">
        <v>1</v>
      </c>
      <c r="H360" s="6" t="s">
        <v>3129</v>
      </c>
      <c r="I360" s="6" t="s">
        <v>55</v>
      </c>
      <c r="J360" s="6" t="s">
        <v>114</v>
      </c>
      <c r="K360" s="6" t="s">
        <v>225</v>
      </c>
      <c r="L360" s="8">
        <v>265</v>
      </c>
      <c r="M360" s="8">
        <v>0</v>
      </c>
      <c r="N360" s="9"/>
      <c r="O360" s="9"/>
      <c r="P360" s="9"/>
      <c r="Q360" s="9"/>
      <c r="R360" s="9"/>
      <c r="S360" s="9"/>
      <c r="T360" s="6" t="s">
        <v>3130</v>
      </c>
      <c r="U360" s="6" t="s">
        <v>3131</v>
      </c>
      <c r="V360" s="7">
        <v>40225</v>
      </c>
      <c r="W360" s="9"/>
      <c r="X360" s="6" t="s">
        <v>570</v>
      </c>
      <c r="Y360" s="6" t="s">
        <v>153</v>
      </c>
      <c r="Z360" s="6" t="s">
        <v>225</v>
      </c>
      <c r="AA360" s="7">
        <v>40225</v>
      </c>
      <c r="AB360" s="8">
        <v>-122.431228</v>
      </c>
      <c r="AC360" s="8">
        <v>37.776980999999999</v>
      </c>
      <c r="AD360" s="6" t="s">
        <v>61</v>
      </c>
      <c r="AE360" s="6" t="s">
        <v>74</v>
      </c>
      <c r="AF360" s="8">
        <v>1</v>
      </c>
      <c r="AG360" s="8">
        <v>0</v>
      </c>
      <c r="AH360" s="9"/>
      <c r="AI360" s="9"/>
      <c r="AJ360" s="9"/>
      <c r="AK360" s="9"/>
      <c r="AL360" s="9"/>
      <c r="AM360" s="9"/>
      <c r="AN360" s="6" t="s">
        <v>542</v>
      </c>
      <c r="AO360" s="9"/>
      <c r="AP360" s="9"/>
      <c r="AQ360" s="8">
        <v>-1</v>
      </c>
      <c r="AR360" s="6" t="s">
        <v>55</v>
      </c>
      <c r="AS360" s="8">
        <v>6360</v>
      </c>
      <c r="AT360" s="6" t="s">
        <v>2913</v>
      </c>
      <c r="AU360" s="6" t="s">
        <v>2914</v>
      </c>
      <c r="AV360" s="6" t="s">
        <v>2915</v>
      </c>
      <c r="AW360" s="6" t="s">
        <v>2916</v>
      </c>
      <c r="AX360" s="6" t="s">
        <v>792</v>
      </c>
      <c r="AY360" s="6" t="s">
        <v>2917</v>
      </c>
      <c r="AZ360" t="str">
        <f t="shared" si="5"/>
        <v>1-2 Units</v>
      </c>
    </row>
    <row r="361" spans="1:52">
      <c r="A361" s="8">
        <v>4210</v>
      </c>
      <c r="B361" s="6" t="s">
        <v>3132</v>
      </c>
      <c r="C361" s="6" t="s">
        <v>3133</v>
      </c>
      <c r="D361" s="6" t="s">
        <v>542</v>
      </c>
      <c r="E361" s="6" t="s">
        <v>261</v>
      </c>
      <c r="F361" s="7">
        <v>41074</v>
      </c>
      <c r="G361" s="8">
        <v>3</v>
      </c>
      <c r="H361" s="6" t="s">
        <v>3134</v>
      </c>
      <c r="I361" s="6" t="s">
        <v>942</v>
      </c>
      <c r="J361" s="6" t="s">
        <v>114</v>
      </c>
      <c r="K361" s="6" t="s">
        <v>225</v>
      </c>
      <c r="L361" s="8">
        <v>265</v>
      </c>
      <c r="M361" s="8">
        <v>0</v>
      </c>
      <c r="N361" s="9"/>
      <c r="O361" s="8">
        <v>0</v>
      </c>
      <c r="P361" s="9"/>
      <c r="Q361" s="9"/>
      <c r="R361" s="9"/>
      <c r="S361" s="9"/>
      <c r="T361" s="6" t="s">
        <v>3135</v>
      </c>
      <c r="U361" s="6" t="s">
        <v>3136</v>
      </c>
      <c r="V361" s="7">
        <v>40189</v>
      </c>
      <c r="W361" s="7">
        <v>40800</v>
      </c>
      <c r="X361" s="6" t="s">
        <v>117</v>
      </c>
      <c r="Y361" s="6" t="s">
        <v>118</v>
      </c>
      <c r="Z361" s="6" t="s">
        <v>225</v>
      </c>
      <c r="AA361" s="7">
        <v>40189</v>
      </c>
      <c r="AB361" s="8">
        <v>-122.432756</v>
      </c>
      <c r="AC361" s="8">
        <v>37.776879999999998</v>
      </c>
      <c r="AD361" s="6" t="s">
        <v>61</v>
      </c>
      <c r="AE361" s="6" t="s">
        <v>203</v>
      </c>
      <c r="AF361" s="8">
        <v>3</v>
      </c>
      <c r="AG361" s="8">
        <v>-10000</v>
      </c>
      <c r="AH361" s="8">
        <v>-10000</v>
      </c>
      <c r="AI361" s="9"/>
      <c r="AJ361" s="9"/>
      <c r="AK361" s="9"/>
      <c r="AL361" s="9"/>
      <c r="AM361" s="9"/>
      <c r="AN361" s="6" t="s">
        <v>542</v>
      </c>
      <c r="AO361" s="9"/>
      <c r="AP361" s="9"/>
      <c r="AQ361" s="8">
        <v>-1</v>
      </c>
      <c r="AR361" s="6" t="s">
        <v>55</v>
      </c>
      <c r="AS361" s="8">
        <v>30835</v>
      </c>
      <c r="AT361" s="6" t="s">
        <v>967</v>
      </c>
      <c r="AU361" s="6" t="s">
        <v>968</v>
      </c>
      <c r="AV361" s="6" t="s">
        <v>309</v>
      </c>
      <c r="AW361" s="6" t="s">
        <v>969</v>
      </c>
      <c r="AX361" s="6" t="s">
        <v>170</v>
      </c>
      <c r="AY361" s="6" t="s">
        <v>970</v>
      </c>
      <c r="AZ361" t="str">
        <f t="shared" si="5"/>
        <v>3-10 Units</v>
      </c>
    </row>
    <row r="362" spans="1:52">
      <c r="A362" s="8">
        <v>4211</v>
      </c>
      <c r="B362" s="6" t="s">
        <v>3137</v>
      </c>
      <c r="C362" s="6" t="s">
        <v>3138</v>
      </c>
      <c r="D362" s="6" t="s">
        <v>724</v>
      </c>
      <c r="E362" s="6" t="s">
        <v>198</v>
      </c>
      <c r="F362" s="7">
        <v>40694</v>
      </c>
      <c r="G362" s="8">
        <v>4</v>
      </c>
      <c r="H362" s="6" t="s">
        <v>3139</v>
      </c>
      <c r="I362" s="6" t="s">
        <v>55</v>
      </c>
      <c r="J362" s="6" t="s">
        <v>114</v>
      </c>
      <c r="K362" s="6" t="s">
        <v>283</v>
      </c>
      <c r="L362" s="8">
        <v>245</v>
      </c>
      <c r="M362" s="8">
        <v>0</v>
      </c>
      <c r="N362" s="9"/>
      <c r="O362" s="9"/>
      <c r="P362" s="9"/>
      <c r="Q362" s="9"/>
      <c r="R362" s="9"/>
      <c r="S362" s="9"/>
      <c r="T362" s="6" t="s">
        <v>3140</v>
      </c>
      <c r="U362" s="6" t="s">
        <v>3141</v>
      </c>
      <c r="V362" s="7">
        <v>40232</v>
      </c>
      <c r="W362" s="9"/>
      <c r="X362" s="6" t="s">
        <v>117</v>
      </c>
      <c r="Y362" s="6" t="s">
        <v>118</v>
      </c>
      <c r="Z362" s="6" t="s">
        <v>283</v>
      </c>
      <c r="AA362" s="7">
        <v>40232</v>
      </c>
      <c r="AB362" s="8">
        <v>-122.439365</v>
      </c>
      <c r="AC362" s="8">
        <v>37.772165000000001</v>
      </c>
      <c r="AD362" s="6" t="s">
        <v>61</v>
      </c>
      <c r="AE362" s="6" t="s">
        <v>203</v>
      </c>
      <c r="AF362" s="8">
        <v>1</v>
      </c>
      <c r="AG362" s="8">
        <v>0</v>
      </c>
      <c r="AH362" s="9"/>
      <c r="AI362" s="9"/>
      <c r="AJ362" s="9"/>
      <c r="AK362" s="9"/>
      <c r="AL362" s="9"/>
      <c r="AM362" s="9"/>
      <c r="AN362" s="6" t="s">
        <v>724</v>
      </c>
      <c r="AO362" s="9"/>
      <c r="AP362" s="9"/>
      <c r="AQ362" s="8">
        <v>-1</v>
      </c>
      <c r="AR362" s="6" t="s">
        <v>55</v>
      </c>
      <c r="AS362" s="8">
        <v>4800</v>
      </c>
      <c r="AT362" s="6" t="s">
        <v>55</v>
      </c>
      <c r="AU362" s="6" t="s">
        <v>3142</v>
      </c>
      <c r="AV362" s="6" t="s">
        <v>3143</v>
      </c>
      <c r="AW362" s="6" t="s">
        <v>3144</v>
      </c>
      <c r="AX362" s="6" t="s">
        <v>418</v>
      </c>
      <c r="AY362" s="6" t="s">
        <v>3145</v>
      </c>
      <c r="AZ362" t="str">
        <f t="shared" si="5"/>
        <v>3-10 Units</v>
      </c>
    </row>
    <row r="363" spans="1:52">
      <c r="A363" s="8">
        <v>4213</v>
      </c>
      <c r="B363" s="6" t="s">
        <v>3146</v>
      </c>
      <c r="C363" s="6" t="s">
        <v>3147</v>
      </c>
      <c r="D363" s="6" t="s">
        <v>1315</v>
      </c>
      <c r="E363" s="6" t="s">
        <v>135</v>
      </c>
      <c r="F363" s="7">
        <v>41557</v>
      </c>
      <c r="G363" s="8">
        <v>1</v>
      </c>
      <c r="H363" s="6" t="s">
        <v>3148</v>
      </c>
      <c r="I363" s="6" t="s">
        <v>55</v>
      </c>
      <c r="J363" s="6" t="s">
        <v>114</v>
      </c>
      <c r="K363" s="6" t="s">
        <v>225</v>
      </c>
      <c r="L363" s="8">
        <v>188</v>
      </c>
      <c r="M363" s="8">
        <v>2757</v>
      </c>
      <c r="N363" s="9"/>
      <c r="O363" s="8">
        <v>2757</v>
      </c>
      <c r="P363" s="9"/>
      <c r="Q363" s="9"/>
      <c r="R363" s="9"/>
      <c r="S363" s="9"/>
      <c r="T363" s="6" t="s">
        <v>3149</v>
      </c>
      <c r="U363" s="6" t="s">
        <v>55</v>
      </c>
      <c r="V363" s="7">
        <v>40227</v>
      </c>
      <c r="W363" s="9"/>
      <c r="X363" s="6" t="s">
        <v>117</v>
      </c>
      <c r="Y363" s="6" t="s">
        <v>118</v>
      </c>
      <c r="Z363" s="6" t="s">
        <v>225</v>
      </c>
      <c r="AA363" s="7">
        <v>40227</v>
      </c>
      <c r="AB363" s="8">
        <v>-122.41600099999999</v>
      </c>
      <c r="AC363" s="8">
        <v>37.757828000000003</v>
      </c>
      <c r="AD363" s="6" t="s">
        <v>89</v>
      </c>
      <c r="AE363" s="6" t="s">
        <v>135</v>
      </c>
      <c r="AF363" s="8">
        <v>1</v>
      </c>
      <c r="AG363" s="8">
        <v>2757</v>
      </c>
      <c r="AH363" s="8">
        <v>2757</v>
      </c>
      <c r="AI363" s="9"/>
      <c r="AJ363" s="9"/>
      <c r="AK363" s="9"/>
      <c r="AL363" s="9"/>
      <c r="AM363" s="9"/>
      <c r="AN363" s="6" t="s">
        <v>1315</v>
      </c>
      <c r="AO363" s="9"/>
      <c r="AP363" s="9"/>
      <c r="AQ363" s="8">
        <v>-1</v>
      </c>
      <c r="AR363" s="6" t="s">
        <v>1236</v>
      </c>
      <c r="AS363" s="8">
        <v>4917</v>
      </c>
      <c r="AT363" s="6" t="s">
        <v>3150</v>
      </c>
      <c r="AU363" s="6" t="s">
        <v>3151</v>
      </c>
      <c r="AV363" s="6" t="s">
        <v>3152</v>
      </c>
      <c r="AW363" s="6" t="s">
        <v>3153</v>
      </c>
      <c r="AX363" s="6" t="s">
        <v>948</v>
      </c>
      <c r="AY363" s="6" t="s">
        <v>3154</v>
      </c>
      <c r="AZ363" t="str">
        <f t="shared" si="5"/>
        <v>1-2 Units</v>
      </c>
    </row>
    <row r="364" spans="1:52">
      <c r="A364" s="8">
        <v>4216</v>
      </c>
      <c r="B364" s="6" t="s">
        <v>3155</v>
      </c>
      <c r="C364" s="6" t="s">
        <v>3156</v>
      </c>
      <c r="D364" s="6" t="s">
        <v>1229</v>
      </c>
      <c r="E364" s="6" t="s">
        <v>65</v>
      </c>
      <c r="F364" s="7">
        <v>41876</v>
      </c>
      <c r="G364" s="8">
        <v>15</v>
      </c>
      <c r="H364" s="6" t="s">
        <v>3157</v>
      </c>
      <c r="I364" s="6" t="s">
        <v>3158</v>
      </c>
      <c r="J364" s="6" t="s">
        <v>57</v>
      </c>
      <c r="K364" s="6" t="s">
        <v>1716</v>
      </c>
      <c r="L364" s="8">
        <v>595</v>
      </c>
      <c r="M364" s="8">
        <v>14826</v>
      </c>
      <c r="N364" s="8">
        <v>14826</v>
      </c>
      <c r="O364" s="9"/>
      <c r="P364" s="9"/>
      <c r="Q364" s="8">
        <v>0</v>
      </c>
      <c r="R364" s="9"/>
      <c r="S364" s="9"/>
      <c r="T364" s="6" t="s">
        <v>3159</v>
      </c>
      <c r="U364" s="6" t="s">
        <v>3160</v>
      </c>
      <c r="V364" s="7">
        <v>40263</v>
      </c>
      <c r="W364" s="7">
        <v>41345</v>
      </c>
      <c r="X364" s="6" t="s">
        <v>595</v>
      </c>
      <c r="Y364" s="6" t="s">
        <v>596</v>
      </c>
      <c r="Z364" s="6" t="s">
        <v>3161</v>
      </c>
      <c r="AA364" s="7">
        <v>40263</v>
      </c>
      <c r="AB364" s="8">
        <v>-122.412521</v>
      </c>
      <c r="AC364" s="8">
        <v>37.774127</v>
      </c>
      <c r="AD364" s="6" t="s">
        <v>89</v>
      </c>
      <c r="AE364" s="6" t="s">
        <v>74</v>
      </c>
      <c r="AF364" s="8">
        <v>15</v>
      </c>
      <c r="AG364" s="8">
        <v>5326</v>
      </c>
      <c r="AH364" s="9"/>
      <c r="AI364" s="9"/>
      <c r="AJ364" s="8">
        <v>14826</v>
      </c>
      <c r="AK364" s="8">
        <v>-5000</v>
      </c>
      <c r="AL364" s="8">
        <v>-4500</v>
      </c>
      <c r="AM364" s="9"/>
      <c r="AN364" s="6" t="s">
        <v>1229</v>
      </c>
      <c r="AO364" s="9"/>
      <c r="AP364" s="9"/>
      <c r="AQ364" s="8">
        <v>-1</v>
      </c>
      <c r="AR364" s="6" t="s">
        <v>1236</v>
      </c>
      <c r="AS364" s="8">
        <v>8676</v>
      </c>
      <c r="AT364" s="6" t="s">
        <v>55</v>
      </c>
      <c r="AU364" s="6" t="s">
        <v>3162</v>
      </c>
      <c r="AV364" s="6" t="s">
        <v>3163</v>
      </c>
      <c r="AW364" s="6" t="s">
        <v>3164</v>
      </c>
      <c r="AX364" s="6" t="s">
        <v>3165</v>
      </c>
      <c r="AY364" s="6" t="s">
        <v>3166</v>
      </c>
      <c r="AZ364" t="str">
        <f t="shared" si="5"/>
        <v>11-49 Units</v>
      </c>
    </row>
    <row r="365" spans="1:52">
      <c r="A365" s="8">
        <v>4217</v>
      </c>
      <c r="B365" s="6" t="s">
        <v>3167</v>
      </c>
      <c r="C365" s="6" t="s">
        <v>3168</v>
      </c>
      <c r="D365" s="6" t="s">
        <v>1315</v>
      </c>
      <c r="E365" s="6" t="s">
        <v>54</v>
      </c>
      <c r="F365" s="7">
        <v>40456</v>
      </c>
      <c r="G365" s="8">
        <v>84</v>
      </c>
      <c r="H365" s="6" t="s">
        <v>3169</v>
      </c>
      <c r="I365" s="6" t="s">
        <v>3170</v>
      </c>
      <c r="J365" s="6" t="s">
        <v>57</v>
      </c>
      <c r="K365" s="6" t="s">
        <v>1317</v>
      </c>
      <c r="L365" s="8">
        <v>230</v>
      </c>
      <c r="M365" s="8">
        <v>2529</v>
      </c>
      <c r="N365" s="9"/>
      <c r="O365" s="9"/>
      <c r="P365" s="9"/>
      <c r="Q365" s="8">
        <v>0</v>
      </c>
      <c r="R365" s="8">
        <v>2529</v>
      </c>
      <c r="S365" s="9"/>
      <c r="T365" s="6" t="s">
        <v>3171</v>
      </c>
      <c r="U365" s="6" t="s">
        <v>3172</v>
      </c>
      <c r="V365" s="7">
        <v>40199</v>
      </c>
      <c r="W365" s="7">
        <v>40456</v>
      </c>
      <c r="X365" s="6" t="s">
        <v>1829</v>
      </c>
      <c r="Y365" s="6" t="s">
        <v>1830</v>
      </c>
      <c r="Z365" s="6" t="s">
        <v>1317</v>
      </c>
      <c r="AA365" s="7">
        <v>40199</v>
      </c>
      <c r="AB365" s="8">
        <v>-122.417824</v>
      </c>
      <c r="AC365" s="8">
        <v>37.765479900000003</v>
      </c>
      <c r="AD365" s="6" t="s">
        <v>89</v>
      </c>
      <c r="AE365" s="6" t="s">
        <v>54</v>
      </c>
      <c r="AF365" s="8">
        <v>84</v>
      </c>
      <c r="AG365" s="8">
        <v>-689</v>
      </c>
      <c r="AH365" s="9"/>
      <c r="AI365" s="9"/>
      <c r="AJ365" s="9"/>
      <c r="AK365" s="8">
        <v>-1620</v>
      </c>
      <c r="AL365" s="8">
        <v>931</v>
      </c>
      <c r="AM365" s="9"/>
      <c r="AN365" s="6" t="s">
        <v>1315</v>
      </c>
      <c r="AO365" s="9"/>
      <c r="AP365" s="9"/>
      <c r="AQ365" s="8">
        <v>-1</v>
      </c>
      <c r="AR365" s="6" t="s">
        <v>1236</v>
      </c>
      <c r="AS365" s="8">
        <v>71087</v>
      </c>
      <c r="AT365" s="6" t="s">
        <v>472</v>
      </c>
      <c r="AU365" s="6" t="s">
        <v>473</v>
      </c>
      <c r="AV365" s="6" t="s">
        <v>474</v>
      </c>
      <c r="AW365" s="6" t="s">
        <v>475</v>
      </c>
      <c r="AX365" s="6" t="s">
        <v>476</v>
      </c>
      <c r="AY365" s="6" t="s">
        <v>477</v>
      </c>
      <c r="AZ365" t="str">
        <f t="shared" si="5"/>
        <v>50-250 Units</v>
      </c>
    </row>
    <row r="366" spans="1:52">
      <c r="A366" s="8">
        <v>4219</v>
      </c>
      <c r="B366" s="6" t="s">
        <v>3173</v>
      </c>
      <c r="C366" s="6" t="s">
        <v>3174</v>
      </c>
      <c r="D366" s="6" t="s">
        <v>464</v>
      </c>
      <c r="E366" s="6" t="s">
        <v>65</v>
      </c>
      <c r="F366" s="7">
        <v>41332</v>
      </c>
      <c r="G366" s="8">
        <v>2</v>
      </c>
      <c r="H366" s="6" t="s">
        <v>3175</v>
      </c>
      <c r="I366" s="6" t="s">
        <v>3176</v>
      </c>
      <c r="J366" s="6" t="s">
        <v>114</v>
      </c>
      <c r="K366" s="6" t="s">
        <v>115</v>
      </c>
      <c r="L366" s="8">
        <v>370</v>
      </c>
      <c r="M366" s="8">
        <v>0</v>
      </c>
      <c r="N366" s="9"/>
      <c r="O366" s="9"/>
      <c r="P366" s="9"/>
      <c r="Q366" s="9"/>
      <c r="R366" s="9"/>
      <c r="S366" s="9"/>
      <c r="T366" s="6" t="s">
        <v>3177</v>
      </c>
      <c r="U366" s="6" t="s">
        <v>3178</v>
      </c>
      <c r="V366" s="7">
        <v>40687</v>
      </c>
      <c r="W366" s="7">
        <v>40448</v>
      </c>
      <c r="X366" s="6" t="s">
        <v>117</v>
      </c>
      <c r="Y366" s="6" t="s">
        <v>118</v>
      </c>
      <c r="Z366" s="6" t="s">
        <v>115</v>
      </c>
      <c r="AA366" s="7">
        <v>40448</v>
      </c>
      <c r="AB366" s="8">
        <v>-122.430628</v>
      </c>
      <c r="AC366" s="8">
        <v>37.799191</v>
      </c>
      <c r="AD366" s="6" t="s">
        <v>61</v>
      </c>
      <c r="AE366" s="6" t="s">
        <v>74</v>
      </c>
      <c r="AF366" s="8">
        <v>2</v>
      </c>
      <c r="AG366" s="8">
        <v>0</v>
      </c>
      <c r="AH366" s="9"/>
      <c r="AI366" s="9"/>
      <c r="AJ366" s="9"/>
      <c r="AK366" s="9"/>
      <c r="AL366" s="9"/>
      <c r="AM366" s="9"/>
      <c r="AN366" s="6" t="s">
        <v>464</v>
      </c>
      <c r="AO366" s="9"/>
      <c r="AP366" s="9"/>
      <c r="AQ366" s="8">
        <v>-1</v>
      </c>
      <c r="AR366" s="6" t="s">
        <v>55</v>
      </c>
      <c r="AS366" s="8">
        <v>3998</v>
      </c>
      <c r="AT366" s="6" t="s">
        <v>55</v>
      </c>
      <c r="AU366" s="6" t="s">
        <v>3179</v>
      </c>
      <c r="AV366" s="6" t="s">
        <v>3180</v>
      </c>
      <c r="AW366" s="6" t="s">
        <v>3181</v>
      </c>
      <c r="AX366" s="6" t="s">
        <v>3182</v>
      </c>
      <c r="AY366" s="6" t="s">
        <v>3183</v>
      </c>
      <c r="AZ366" t="str">
        <f t="shared" si="5"/>
        <v>1-2 Units</v>
      </c>
    </row>
    <row r="367" spans="1:52">
      <c r="A367" s="8">
        <v>4220</v>
      </c>
      <c r="B367" s="6" t="s">
        <v>3184</v>
      </c>
      <c r="C367" s="6" t="s">
        <v>3185</v>
      </c>
      <c r="D367" s="6" t="s">
        <v>464</v>
      </c>
      <c r="E367" s="6" t="s">
        <v>135</v>
      </c>
      <c r="F367" s="7">
        <v>40511</v>
      </c>
      <c r="G367" s="8">
        <v>2</v>
      </c>
      <c r="H367" s="6" t="s">
        <v>3186</v>
      </c>
      <c r="I367" s="6" t="s">
        <v>55</v>
      </c>
      <c r="J367" s="6" t="s">
        <v>114</v>
      </c>
      <c r="K367" s="6" t="s">
        <v>225</v>
      </c>
      <c r="L367" s="8">
        <v>338</v>
      </c>
      <c r="M367" s="8">
        <v>0</v>
      </c>
      <c r="N367" s="9"/>
      <c r="O367" s="9"/>
      <c r="P367" s="9"/>
      <c r="Q367" s="9"/>
      <c r="R367" s="8">
        <v>0</v>
      </c>
      <c r="S367" s="9"/>
      <c r="T367" s="6" t="s">
        <v>3187</v>
      </c>
      <c r="U367" s="6" t="s">
        <v>55</v>
      </c>
      <c r="V367" s="7">
        <v>40359</v>
      </c>
      <c r="W367" s="9"/>
      <c r="X367" s="6" t="s">
        <v>117</v>
      </c>
      <c r="Y367" s="6" t="s">
        <v>118</v>
      </c>
      <c r="Z367" s="6" t="s">
        <v>225</v>
      </c>
      <c r="AA367" s="7">
        <v>40359</v>
      </c>
      <c r="AB367" s="8">
        <v>-122.437106</v>
      </c>
      <c r="AC367" s="8">
        <v>37.789245000000001</v>
      </c>
      <c r="AD367" s="6" t="s">
        <v>61</v>
      </c>
      <c r="AE367" s="6" t="s">
        <v>135</v>
      </c>
      <c r="AF367" s="8">
        <v>1</v>
      </c>
      <c r="AG367" s="8">
        <v>-1000</v>
      </c>
      <c r="AH367" s="9"/>
      <c r="AI367" s="9"/>
      <c r="AJ367" s="9"/>
      <c r="AK367" s="9"/>
      <c r="AL367" s="8">
        <v>-1000</v>
      </c>
      <c r="AM367" s="9"/>
      <c r="AN367" s="6" t="s">
        <v>464</v>
      </c>
      <c r="AO367" s="9"/>
      <c r="AP367" s="9"/>
      <c r="AQ367" s="8">
        <v>-1</v>
      </c>
      <c r="AR367" s="6" t="s">
        <v>55</v>
      </c>
      <c r="AS367" s="8">
        <v>1000</v>
      </c>
      <c r="AT367" s="6" t="s">
        <v>3188</v>
      </c>
      <c r="AU367" s="6" t="s">
        <v>3189</v>
      </c>
      <c r="AV367" s="6" t="s">
        <v>3190</v>
      </c>
      <c r="AW367" s="6" t="s">
        <v>3191</v>
      </c>
      <c r="AX367" s="6" t="s">
        <v>3192</v>
      </c>
      <c r="AY367" s="6" t="s">
        <v>3193</v>
      </c>
      <c r="AZ367" t="str">
        <f t="shared" si="5"/>
        <v>1-2 Units</v>
      </c>
    </row>
    <row r="368" spans="1:52">
      <c r="A368" s="8">
        <v>4223</v>
      </c>
      <c r="B368" s="6" t="s">
        <v>3194</v>
      </c>
      <c r="C368" s="6" t="s">
        <v>3195</v>
      </c>
      <c r="D368" s="6" t="s">
        <v>2474</v>
      </c>
      <c r="E368" s="6" t="s">
        <v>98</v>
      </c>
      <c r="F368" s="7">
        <v>40324</v>
      </c>
      <c r="G368" s="8">
        <v>0</v>
      </c>
      <c r="H368" s="6" t="s">
        <v>3196</v>
      </c>
      <c r="I368" s="6" t="s">
        <v>55</v>
      </c>
      <c r="J368" s="6" t="s">
        <v>57</v>
      </c>
      <c r="K368" s="6" t="s">
        <v>979</v>
      </c>
      <c r="L368" s="8">
        <v>73</v>
      </c>
      <c r="M368" s="8">
        <v>40722</v>
      </c>
      <c r="N368" s="8">
        <v>6905</v>
      </c>
      <c r="O368" s="8">
        <v>0</v>
      </c>
      <c r="P368" s="8">
        <v>0</v>
      </c>
      <c r="Q368" s="8">
        <v>0</v>
      </c>
      <c r="R368" s="8">
        <v>33817</v>
      </c>
      <c r="S368" s="8">
        <v>0</v>
      </c>
      <c r="T368" s="6" t="s">
        <v>3197</v>
      </c>
      <c r="U368" s="6" t="s">
        <v>55</v>
      </c>
      <c r="V368" s="7">
        <v>40324</v>
      </c>
      <c r="W368" s="9"/>
      <c r="X368" s="6" t="s">
        <v>3198</v>
      </c>
      <c r="Y368" s="6" t="s">
        <v>3199</v>
      </c>
      <c r="Z368" s="6" t="s">
        <v>979</v>
      </c>
      <c r="AA368" s="7">
        <v>40324</v>
      </c>
      <c r="AB368" s="8">
        <v>-122.449551</v>
      </c>
      <c r="AC368" s="8">
        <v>37.731231000000001</v>
      </c>
      <c r="AD368" s="6" t="s">
        <v>1105</v>
      </c>
      <c r="AE368" s="6" t="s">
        <v>20</v>
      </c>
      <c r="AF368" s="8">
        <v>0</v>
      </c>
      <c r="AG368" s="8">
        <v>21378</v>
      </c>
      <c r="AH368" s="8">
        <v>0</v>
      </c>
      <c r="AI368" s="8">
        <v>0</v>
      </c>
      <c r="AJ368" s="8">
        <v>6905</v>
      </c>
      <c r="AK368" s="8">
        <v>0</v>
      </c>
      <c r="AL368" s="8">
        <v>14473</v>
      </c>
      <c r="AM368" s="8">
        <v>0</v>
      </c>
      <c r="AN368" s="6" t="s">
        <v>2474</v>
      </c>
      <c r="AO368" s="9"/>
      <c r="AP368" s="9"/>
      <c r="AQ368" s="8">
        <v>0</v>
      </c>
      <c r="AR368" s="6" t="s">
        <v>55</v>
      </c>
      <c r="AS368" s="8">
        <v>40722</v>
      </c>
      <c r="AT368" s="6" t="s">
        <v>3200</v>
      </c>
      <c r="AU368" s="6" t="s">
        <v>3201</v>
      </c>
      <c r="AV368" s="6" t="s">
        <v>3202</v>
      </c>
      <c r="AW368" s="6" t="s">
        <v>3203</v>
      </c>
      <c r="AX368" s="6" t="s">
        <v>377</v>
      </c>
      <c r="AY368" s="6" t="s">
        <v>3204</v>
      </c>
      <c r="AZ368" t="str">
        <f t="shared" si="5"/>
        <v>1-2 Units</v>
      </c>
    </row>
    <row r="369" spans="1:52">
      <c r="A369" s="8">
        <v>4224</v>
      </c>
      <c r="B369" s="6" t="s">
        <v>3205</v>
      </c>
      <c r="C369" s="6" t="s">
        <v>3206</v>
      </c>
      <c r="D369" s="6" t="s">
        <v>1229</v>
      </c>
      <c r="E369" s="6" t="s">
        <v>54</v>
      </c>
      <c r="F369" s="7">
        <v>40291</v>
      </c>
      <c r="G369" s="8">
        <v>8</v>
      </c>
      <c r="H369" s="6" t="s">
        <v>3207</v>
      </c>
      <c r="I369" s="6" t="s">
        <v>3208</v>
      </c>
      <c r="J369" s="6" t="s">
        <v>57</v>
      </c>
      <c r="K369" s="6" t="s">
        <v>1716</v>
      </c>
      <c r="L369" s="8">
        <v>596</v>
      </c>
      <c r="M369" s="8">
        <v>0</v>
      </c>
      <c r="N369" s="8">
        <v>0</v>
      </c>
      <c r="O369" s="9"/>
      <c r="P369" s="9"/>
      <c r="Q369" s="9"/>
      <c r="R369" s="9"/>
      <c r="S369" s="9"/>
      <c r="T369" s="6" t="s">
        <v>3209</v>
      </c>
      <c r="U369" s="6" t="s">
        <v>3210</v>
      </c>
      <c r="V369" s="7">
        <v>40357</v>
      </c>
      <c r="W369" s="7">
        <v>40291</v>
      </c>
      <c r="X369" s="6" t="s">
        <v>1571</v>
      </c>
      <c r="Y369" s="6" t="s">
        <v>140</v>
      </c>
      <c r="Z369" s="6" t="s">
        <v>1718</v>
      </c>
      <c r="AA369" s="7">
        <v>40291</v>
      </c>
      <c r="AB369" s="8">
        <v>-122.41090199999999</v>
      </c>
      <c r="AC369" s="8">
        <v>37.774661999999999</v>
      </c>
      <c r="AD369" s="6" t="s">
        <v>61</v>
      </c>
      <c r="AE369" s="6" t="s">
        <v>54</v>
      </c>
      <c r="AF369" s="8">
        <v>8</v>
      </c>
      <c r="AG369" s="8">
        <v>-2247</v>
      </c>
      <c r="AH369" s="9"/>
      <c r="AI369" s="9"/>
      <c r="AJ369" s="8">
        <v>-2247</v>
      </c>
      <c r="AK369" s="9"/>
      <c r="AL369" s="9"/>
      <c r="AM369" s="9"/>
      <c r="AN369" s="6" t="s">
        <v>1229</v>
      </c>
      <c r="AO369" s="9"/>
      <c r="AP369" s="9"/>
      <c r="AQ369" s="8">
        <v>0</v>
      </c>
      <c r="AR369" s="6" t="s">
        <v>1236</v>
      </c>
      <c r="AS369" s="8">
        <v>7805</v>
      </c>
      <c r="AT369" s="6" t="s">
        <v>55</v>
      </c>
      <c r="AU369" s="6" t="s">
        <v>255</v>
      </c>
      <c r="AV369" s="6" t="s">
        <v>256</v>
      </c>
      <c r="AW369" s="6" t="s">
        <v>257</v>
      </c>
      <c r="AX369" s="6" t="s">
        <v>170</v>
      </c>
      <c r="AY369" s="6" t="s">
        <v>258</v>
      </c>
      <c r="AZ369" t="str">
        <f t="shared" si="5"/>
        <v>3-10 Units</v>
      </c>
    </row>
    <row r="370" spans="1:52">
      <c r="A370" s="8">
        <v>4225</v>
      </c>
      <c r="B370" s="6" t="s">
        <v>3211</v>
      </c>
      <c r="C370" s="6" t="s">
        <v>3212</v>
      </c>
      <c r="D370" s="6" t="s">
        <v>1229</v>
      </c>
      <c r="E370" s="6" t="s">
        <v>54</v>
      </c>
      <c r="F370" s="7">
        <v>39776</v>
      </c>
      <c r="G370" s="8">
        <v>1</v>
      </c>
      <c r="H370" s="6" t="s">
        <v>3213</v>
      </c>
      <c r="I370" s="6" t="s">
        <v>3214</v>
      </c>
      <c r="J370" s="6" t="s">
        <v>57</v>
      </c>
      <c r="K370" s="6" t="s">
        <v>1716</v>
      </c>
      <c r="L370" s="8">
        <v>629</v>
      </c>
      <c r="M370" s="8">
        <v>0</v>
      </c>
      <c r="N370" s="9"/>
      <c r="O370" s="9"/>
      <c r="P370" s="9"/>
      <c r="Q370" s="9"/>
      <c r="R370" s="9"/>
      <c r="S370" s="9"/>
      <c r="T370" s="6" t="s">
        <v>3215</v>
      </c>
      <c r="U370" s="6" t="s">
        <v>3216</v>
      </c>
      <c r="V370" s="7">
        <v>40325</v>
      </c>
      <c r="W370" s="7">
        <v>39776</v>
      </c>
      <c r="X370" s="6" t="s">
        <v>1571</v>
      </c>
      <c r="Y370" s="6" t="s">
        <v>140</v>
      </c>
      <c r="Z370" s="6" t="s">
        <v>1718</v>
      </c>
      <c r="AA370" s="7">
        <v>39776</v>
      </c>
      <c r="AB370" s="8">
        <v>-122.4085899</v>
      </c>
      <c r="AC370" s="8">
        <v>37.775677299999998</v>
      </c>
      <c r="AD370" s="6" t="s">
        <v>61</v>
      </c>
      <c r="AE370" s="6" t="s">
        <v>54</v>
      </c>
      <c r="AF370" s="8">
        <v>1</v>
      </c>
      <c r="AG370" s="8">
        <v>0</v>
      </c>
      <c r="AH370" s="9"/>
      <c r="AI370" s="9"/>
      <c r="AJ370" s="9"/>
      <c r="AK370" s="9"/>
      <c r="AL370" s="9"/>
      <c r="AM370" s="9"/>
      <c r="AN370" s="6" t="s">
        <v>1229</v>
      </c>
      <c r="AO370" s="9"/>
      <c r="AP370" s="9"/>
      <c r="AQ370" s="8">
        <v>0</v>
      </c>
      <c r="AR370" s="6" t="s">
        <v>1236</v>
      </c>
      <c r="AS370" s="8">
        <v>1200</v>
      </c>
      <c r="AT370" s="6" t="s">
        <v>3217</v>
      </c>
      <c r="AU370" s="6" t="s">
        <v>3218</v>
      </c>
      <c r="AV370" s="6" t="s">
        <v>3219</v>
      </c>
      <c r="AW370" s="6" t="s">
        <v>3220</v>
      </c>
      <c r="AX370" s="6" t="s">
        <v>79</v>
      </c>
      <c r="AY370" s="6" t="s">
        <v>3221</v>
      </c>
      <c r="AZ370" t="str">
        <f t="shared" si="5"/>
        <v>1-2 Units</v>
      </c>
    </row>
    <row r="371" spans="1:52">
      <c r="A371" s="8">
        <v>4226</v>
      </c>
      <c r="B371" s="6" t="s">
        <v>3222</v>
      </c>
      <c r="C371" s="6" t="s">
        <v>3223</v>
      </c>
      <c r="D371" s="6" t="s">
        <v>1664</v>
      </c>
      <c r="E371" s="6" t="s">
        <v>65</v>
      </c>
      <c r="F371" s="7">
        <v>41345</v>
      </c>
      <c r="G371" s="8">
        <v>2</v>
      </c>
      <c r="H371" s="6" t="s">
        <v>3224</v>
      </c>
      <c r="I371" s="6" t="s">
        <v>3225</v>
      </c>
      <c r="J371" s="6" t="s">
        <v>114</v>
      </c>
      <c r="K371" s="6" t="s">
        <v>115</v>
      </c>
      <c r="L371" s="8">
        <v>152</v>
      </c>
      <c r="M371" s="8">
        <v>0</v>
      </c>
      <c r="N371" s="9"/>
      <c r="O371" s="9"/>
      <c r="P371" s="9"/>
      <c r="Q371" s="9"/>
      <c r="R371" s="9"/>
      <c r="S371" s="9"/>
      <c r="T371" s="6" t="s">
        <v>3226</v>
      </c>
      <c r="U371" s="6" t="s">
        <v>3227</v>
      </c>
      <c r="V371" s="7">
        <v>40269</v>
      </c>
      <c r="W371" s="7">
        <v>41191</v>
      </c>
      <c r="X371" s="6" t="s">
        <v>117</v>
      </c>
      <c r="Y371" s="6" t="s">
        <v>118</v>
      </c>
      <c r="Z371" s="6" t="s">
        <v>115</v>
      </c>
      <c r="AA371" s="7">
        <v>40269</v>
      </c>
      <c r="AB371" s="8">
        <v>-122.40079900000001</v>
      </c>
      <c r="AC371" s="8">
        <v>37.751823000000002</v>
      </c>
      <c r="AD371" s="6" t="s">
        <v>61</v>
      </c>
      <c r="AE371" s="6" t="s">
        <v>74</v>
      </c>
      <c r="AF371" s="8">
        <v>1</v>
      </c>
      <c r="AG371" s="8">
        <v>0</v>
      </c>
      <c r="AH371" s="9"/>
      <c r="AI371" s="9"/>
      <c r="AJ371" s="9"/>
      <c r="AK371" s="9"/>
      <c r="AL371" s="9"/>
      <c r="AM371" s="9"/>
      <c r="AN371" s="6" t="s">
        <v>1664</v>
      </c>
      <c r="AO371" s="9"/>
      <c r="AP371" s="9"/>
      <c r="AQ371" s="8">
        <v>-1</v>
      </c>
      <c r="AR371" s="6" t="s">
        <v>1236</v>
      </c>
      <c r="AS371" s="8">
        <v>1205</v>
      </c>
      <c r="AT371" s="6" t="s">
        <v>55</v>
      </c>
      <c r="AU371" s="6" t="s">
        <v>3228</v>
      </c>
      <c r="AV371" s="6" t="s">
        <v>3229</v>
      </c>
      <c r="AW371" s="6" t="s">
        <v>3230</v>
      </c>
      <c r="AX371" s="6" t="s">
        <v>418</v>
      </c>
      <c r="AY371" s="6" t="s">
        <v>3231</v>
      </c>
      <c r="AZ371" t="str">
        <f t="shared" si="5"/>
        <v>1-2 Units</v>
      </c>
    </row>
    <row r="372" spans="1:52">
      <c r="A372" s="8">
        <v>4227</v>
      </c>
      <c r="B372" s="6" t="s">
        <v>3232</v>
      </c>
      <c r="C372" s="6" t="s">
        <v>3233</v>
      </c>
      <c r="D372" s="6" t="s">
        <v>1948</v>
      </c>
      <c r="E372" s="6" t="s">
        <v>54</v>
      </c>
      <c r="F372" s="7">
        <v>40445</v>
      </c>
      <c r="G372" s="8">
        <v>2</v>
      </c>
      <c r="H372" s="6" t="s">
        <v>3234</v>
      </c>
      <c r="I372" s="6" t="s">
        <v>3235</v>
      </c>
      <c r="J372" s="6" t="s">
        <v>114</v>
      </c>
      <c r="K372" s="6" t="s">
        <v>115</v>
      </c>
      <c r="L372" s="8">
        <v>407</v>
      </c>
      <c r="M372" s="8">
        <v>0</v>
      </c>
      <c r="N372" s="9"/>
      <c r="O372" s="9"/>
      <c r="P372" s="9"/>
      <c r="Q372" s="9"/>
      <c r="R372" s="9"/>
      <c r="S372" s="9"/>
      <c r="T372" s="6" t="s">
        <v>3236</v>
      </c>
      <c r="U372" s="6" t="s">
        <v>3237</v>
      </c>
      <c r="V372" s="7">
        <v>40339</v>
      </c>
      <c r="W372" s="7">
        <v>40445</v>
      </c>
      <c r="X372" s="6" t="s">
        <v>117</v>
      </c>
      <c r="Y372" s="6" t="s">
        <v>118</v>
      </c>
      <c r="Z372" s="6" t="s">
        <v>115</v>
      </c>
      <c r="AA372" s="7">
        <v>40339</v>
      </c>
      <c r="AB372" s="8">
        <v>-122.392156</v>
      </c>
      <c r="AC372" s="8">
        <v>37.736879999999999</v>
      </c>
      <c r="AD372" s="6" t="s">
        <v>61</v>
      </c>
      <c r="AE372" s="6" t="s">
        <v>54</v>
      </c>
      <c r="AF372" s="8">
        <v>1</v>
      </c>
      <c r="AG372" s="8">
        <v>0</v>
      </c>
      <c r="AH372" s="9"/>
      <c r="AI372" s="9"/>
      <c r="AJ372" s="9"/>
      <c r="AK372" s="9"/>
      <c r="AL372" s="9"/>
      <c r="AM372" s="9"/>
      <c r="AN372" s="6" t="s">
        <v>1948</v>
      </c>
      <c r="AO372" s="9"/>
      <c r="AP372" s="9"/>
      <c r="AQ372" s="8">
        <v>0</v>
      </c>
      <c r="AR372" s="6" t="s">
        <v>1953</v>
      </c>
      <c r="AS372" s="8">
        <v>2000</v>
      </c>
      <c r="AT372" s="6" t="s">
        <v>55</v>
      </c>
      <c r="AU372" s="6" t="s">
        <v>3238</v>
      </c>
      <c r="AV372" s="6" t="s">
        <v>3239</v>
      </c>
      <c r="AW372" s="6" t="s">
        <v>3240</v>
      </c>
      <c r="AX372" s="6" t="s">
        <v>804</v>
      </c>
      <c r="AY372" s="6" t="s">
        <v>3241</v>
      </c>
      <c r="AZ372" t="str">
        <f t="shared" si="5"/>
        <v>1-2 Units</v>
      </c>
    </row>
    <row r="373" spans="1:52">
      <c r="A373" s="8">
        <v>4231</v>
      </c>
      <c r="B373" s="6" t="s">
        <v>3242</v>
      </c>
      <c r="C373" s="6" t="s">
        <v>3243</v>
      </c>
      <c r="D373" s="6" t="s">
        <v>1218</v>
      </c>
      <c r="E373" s="6" t="s">
        <v>65</v>
      </c>
      <c r="F373" s="7">
        <v>40774</v>
      </c>
      <c r="G373" s="8">
        <v>1</v>
      </c>
      <c r="H373" s="6" t="s">
        <v>55</v>
      </c>
      <c r="I373" s="6" t="s">
        <v>3244</v>
      </c>
      <c r="J373" s="6" t="s">
        <v>114</v>
      </c>
      <c r="K373" s="6" t="s">
        <v>1071</v>
      </c>
      <c r="L373" s="8">
        <v>17</v>
      </c>
      <c r="M373" s="8">
        <v>0</v>
      </c>
      <c r="N373" s="9"/>
      <c r="O373" s="9"/>
      <c r="P373" s="9"/>
      <c r="Q373" s="9"/>
      <c r="R373" s="9"/>
      <c r="S373" s="9"/>
      <c r="T373" s="6" t="s">
        <v>55</v>
      </c>
      <c r="U373" s="6" t="s">
        <v>3245</v>
      </c>
      <c r="V373" s="9"/>
      <c r="W373" s="7">
        <v>40351</v>
      </c>
      <c r="X373" s="6" t="s">
        <v>117</v>
      </c>
      <c r="Y373" s="6" t="s">
        <v>118</v>
      </c>
      <c r="Z373" s="6" t="s">
        <v>1071</v>
      </c>
      <c r="AA373" s="7">
        <v>40351</v>
      </c>
      <c r="AB373" s="8">
        <v>-122.41052380000001</v>
      </c>
      <c r="AC373" s="8">
        <v>37.712532500000002</v>
      </c>
      <c r="AD373" s="6" t="s">
        <v>61</v>
      </c>
      <c r="AE373" s="6" t="s">
        <v>74</v>
      </c>
      <c r="AF373" s="8">
        <v>1</v>
      </c>
      <c r="AG373" s="8">
        <v>0</v>
      </c>
      <c r="AH373" s="9"/>
      <c r="AI373" s="9"/>
      <c r="AJ373" s="9"/>
      <c r="AK373" s="9"/>
      <c r="AL373" s="9"/>
      <c r="AM373" s="9"/>
      <c r="AN373" s="6" t="s">
        <v>1218</v>
      </c>
      <c r="AO373" s="9"/>
      <c r="AP373" s="9"/>
      <c r="AQ373" s="8">
        <v>-1</v>
      </c>
      <c r="AR373" s="6" t="s">
        <v>55</v>
      </c>
      <c r="AS373" s="8">
        <v>1200</v>
      </c>
      <c r="AT373" s="6" t="s">
        <v>55</v>
      </c>
      <c r="AU373" s="6" t="s">
        <v>55</v>
      </c>
      <c r="AV373" s="6" t="s">
        <v>55</v>
      </c>
      <c r="AW373" s="6" t="s">
        <v>55</v>
      </c>
      <c r="AX373" s="6" t="s">
        <v>55</v>
      </c>
      <c r="AY373" s="6" t="s">
        <v>55</v>
      </c>
      <c r="AZ373" t="str">
        <f t="shared" si="5"/>
        <v>1-2 Units</v>
      </c>
    </row>
    <row r="374" spans="1:52">
      <c r="A374" s="8">
        <v>4232</v>
      </c>
      <c r="B374" s="6" t="s">
        <v>3246</v>
      </c>
      <c r="C374" s="6" t="s">
        <v>3247</v>
      </c>
      <c r="D374" s="6" t="s">
        <v>1315</v>
      </c>
      <c r="E374" s="6" t="s">
        <v>98</v>
      </c>
      <c r="F374" s="7">
        <v>40686</v>
      </c>
      <c r="G374" s="8">
        <v>4</v>
      </c>
      <c r="H374" s="6" t="s">
        <v>3248</v>
      </c>
      <c r="I374" s="6" t="s">
        <v>3249</v>
      </c>
      <c r="J374" s="6" t="s">
        <v>488</v>
      </c>
      <c r="K374" s="6" t="s">
        <v>2035</v>
      </c>
      <c r="L374" s="8">
        <v>146</v>
      </c>
      <c r="M374" s="8">
        <v>2231</v>
      </c>
      <c r="N374" s="9"/>
      <c r="O374" s="9"/>
      <c r="P374" s="9"/>
      <c r="Q374" s="9"/>
      <c r="R374" s="8">
        <v>2231</v>
      </c>
      <c r="S374" s="9"/>
      <c r="T374" s="6" t="s">
        <v>3250</v>
      </c>
      <c r="U374" s="6" t="s">
        <v>3251</v>
      </c>
      <c r="V374" s="7">
        <v>40686</v>
      </c>
      <c r="W374" s="7">
        <v>40350</v>
      </c>
      <c r="X374" s="6" t="s">
        <v>595</v>
      </c>
      <c r="Y374" s="6" t="s">
        <v>596</v>
      </c>
      <c r="Z374" s="6" t="s">
        <v>2035</v>
      </c>
      <c r="AA374" s="7">
        <v>40350</v>
      </c>
      <c r="AB374" s="8">
        <v>-122.414878</v>
      </c>
      <c r="AC374" s="8">
        <v>37.752225000000003</v>
      </c>
      <c r="AD374" s="6" t="s">
        <v>89</v>
      </c>
      <c r="AE374" s="6" t="s">
        <v>20</v>
      </c>
      <c r="AF374" s="8">
        <v>4</v>
      </c>
      <c r="AG374" s="8">
        <v>2231</v>
      </c>
      <c r="AH374" s="9"/>
      <c r="AI374" s="9"/>
      <c r="AJ374" s="9"/>
      <c r="AK374" s="9"/>
      <c r="AL374" s="8">
        <v>2231</v>
      </c>
      <c r="AM374" s="9"/>
      <c r="AN374" s="6" t="s">
        <v>1315</v>
      </c>
      <c r="AO374" s="9"/>
      <c r="AP374" s="9"/>
      <c r="AQ374" s="8">
        <v>0</v>
      </c>
      <c r="AR374" s="6" t="s">
        <v>1236</v>
      </c>
      <c r="AS374" s="8">
        <v>8849</v>
      </c>
      <c r="AT374" s="6" t="s">
        <v>3252</v>
      </c>
      <c r="AU374" s="6" t="s">
        <v>3253</v>
      </c>
      <c r="AV374" s="6" t="s">
        <v>3254</v>
      </c>
      <c r="AW374" s="6" t="s">
        <v>3255</v>
      </c>
      <c r="AX374" s="6" t="s">
        <v>79</v>
      </c>
      <c r="AY374" s="6" t="s">
        <v>3256</v>
      </c>
      <c r="AZ374" t="str">
        <f t="shared" si="5"/>
        <v>3-10 Units</v>
      </c>
    </row>
    <row r="375" spans="1:52">
      <c r="A375" s="8">
        <v>4234</v>
      </c>
      <c r="B375" s="6" t="s">
        <v>3257</v>
      </c>
      <c r="C375" s="6" t="s">
        <v>2502</v>
      </c>
      <c r="D375" s="6" t="s">
        <v>1218</v>
      </c>
      <c r="E375" s="6" t="s">
        <v>261</v>
      </c>
      <c r="F375" s="7">
        <v>41711</v>
      </c>
      <c r="G375" s="8">
        <v>61</v>
      </c>
      <c r="H375" s="6" t="s">
        <v>2503</v>
      </c>
      <c r="I375" s="6" t="s">
        <v>3258</v>
      </c>
      <c r="J375" s="6" t="s">
        <v>114</v>
      </c>
      <c r="K375" s="6" t="s">
        <v>1071</v>
      </c>
      <c r="L375" s="8">
        <v>32</v>
      </c>
      <c r="M375" s="8">
        <v>0</v>
      </c>
      <c r="N375" s="9"/>
      <c r="O375" s="9"/>
      <c r="P375" s="9"/>
      <c r="Q375" s="9"/>
      <c r="R375" s="9"/>
      <c r="S375" s="9"/>
      <c r="T375" s="6" t="s">
        <v>2504</v>
      </c>
      <c r="U375" s="6" t="s">
        <v>2505</v>
      </c>
      <c r="V375" s="7">
        <v>39517</v>
      </c>
      <c r="W375" s="7">
        <v>40339</v>
      </c>
      <c r="X375" s="6" t="s">
        <v>177</v>
      </c>
      <c r="Y375" s="6" t="s">
        <v>140</v>
      </c>
      <c r="Z375" s="6" t="s">
        <v>1071</v>
      </c>
      <c r="AA375" s="7">
        <v>39517</v>
      </c>
      <c r="AB375" s="8">
        <v>-122.440601</v>
      </c>
      <c r="AC375" s="8">
        <v>37.717747000000003</v>
      </c>
      <c r="AD375" s="6" t="s">
        <v>61</v>
      </c>
      <c r="AE375" s="6" t="s">
        <v>203</v>
      </c>
      <c r="AF375" s="8">
        <v>61</v>
      </c>
      <c r="AG375" s="8">
        <v>0</v>
      </c>
      <c r="AH375" s="9"/>
      <c r="AI375" s="9"/>
      <c r="AJ375" s="9"/>
      <c r="AK375" s="9"/>
      <c r="AL375" s="9"/>
      <c r="AM375" s="9"/>
      <c r="AN375" s="6" t="s">
        <v>1218</v>
      </c>
      <c r="AO375" s="9"/>
      <c r="AP375" s="9"/>
      <c r="AQ375" s="8">
        <v>-1</v>
      </c>
      <c r="AR375" s="6" t="s">
        <v>1007</v>
      </c>
      <c r="AS375" s="8">
        <v>77000</v>
      </c>
      <c r="AT375" s="6" t="s">
        <v>2506</v>
      </c>
      <c r="AU375" s="6" t="s">
        <v>2507</v>
      </c>
      <c r="AV375" s="6" t="s">
        <v>2508</v>
      </c>
      <c r="AW375" s="6" t="s">
        <v>2509</v>
      </c>
      <c r="AX375" s="6" t="s">
        <v>948</v>
      </c>
      <c r="AY375" s="6" t="s">
        <v>2510</v>
      </c>
      <c r="AZ375" t="str">
        <f t="shared" si="5"/>
        <v>50-250 Units</v>
      </c>
    </row>
    <row r="376" spans="1:52">
      <c r="A376" s="8">
        <v>4240</v>
      </c>
      <c r="B376" s="6" t="s">
        <v>3259</v>
      </c>
      <c r="C376" s="6" t="s">
        <v>3260</v>
      </c>
      <c r="D376" s="6" t="s">
        <v>121</v>
      </c>
      <c r="E376" s="6" t="s">
        <v>65</v>
      </c>
      <c r="F376" s="7">
        <v>41827</v>
      </c>
      <c r="G376" s="8">
        <v>7</v>
      </c>
      <c r="H376" s="6" t="s">
        <v>3261</v>
      </c>
      <c r="I376" s="6" t="s">
        <v>3262</v>
      </c>
      <c r="J376" s="6" t="s">
        <v>57</v>
      </c>
      <c r="K376" s="6" t="s">
        <v>979</v>
      </c>
      <c r="L376" s="8">
        <v>368</v>
      </c>
      <c r="M376" s="8">
        <v>0</v>
      </c>
      <c r="N376" s="9"/>
      <c r="O376" s="9"/>
      <c r="P376" s="9"/>
      <c r="Q376" s="9"/>
      <c r="R376" s="9"/>
      <c r="S376" s="9"/>
      <c r="T376" s="6" t="s">
        <v>3263</v>
      </c>
      <c r="U376" s="6" t="s">
        <v>3264</v>
      </c>
      <c r="V376" s="7">
        <v>40247</v>
      </c>
      <c r="W376" s="7">
        <v>40315</v>
      </c>
      <c r="X376" s="6" t="s">
        <v>117</v>
      </c>
      <c r="Y376" s="6" t="s">
        <v>118</v>
      </c>
      <c r="Z376" s="6" t="s">
        <v>979</v>
      </c>
      <c r="AA376" s="7">
        <v>40247</v>
      </c>
      <c r="AB376" s="8">
        <v>-122.419267</v>
      </c>
      <c r="AC376" s="8">
        <v>37.798827000000003</v>
      </c>
      <c r="AD376" s="6" t="s">
        <v>61</v>
      </c>
      <c r="AE376" s="6" t="s">
        <v>74</v>
      </c>
      <c r="AF376" s="8">
        <v>7</v>
      </c>
      <c r="AG376" s="8">
        <v>0</v>
      </c>
      <c r="AH376" s="9"/>
      <c r="AI376" s="9"/>
      <c r="AJ376" s="9"/>
      <c r="AK376" s="9"/>
      <c r="AL376" s="9"/>
      <c r="AM376" s="9"/>
      <c r="AN376" s="6" t="s">
        <v>121</v>
      </c>
      <c r="AO376" s="9"/>
      <c r="AP376" s="9"/>
      <c r="AQ376" s="8">
        <v>-1</v>
      </c>
      <c r="AR376" s="6" t="s">
        <v>75</v>
      </c>
      <c r="AS376" s="8">
        <v>8400</v>
      </c>
      <c r="AT376" s="6" t="s">
        <v>3265</v>
      </c>
      <c r="AU376" s="6" t="s">
        <v>3266</v>
      </c>
      <c r="AV376" s="6" t="s">
        <v>3267</v>
      </c>
      <c r="AW376" s="6" t="s">
        <v>3268</v>
      </c>
      <c r="AX376" s="6" t="s">
        <v>377</v>
      </c>
      <c r="AY376" s="6" t="s">
        <v>3269</v>
      </c>
      <c r="AZ376" t="str">
        <f t="shared" si="5"/>
        <v>3-10 Units</v>
      </c>
    </row>
    <row r="377" spans="1:52">
      <c r="A377" s="8">
        <v>4245</v>
      </c>
      <c r="B377" s="6" t="s">
        <v>3270</v>
      </c>
      <c r="C377" s="6" t="s">
        <v>3271</v>
      </c>
      <c r="D377" s="6" t="s">
        <v>112</v>
      </c>
      <c r="E377" s="6" t="s">
        <v>65</v>
      </c>
      <c r="F377" s="7">
        <v>41407</v>
      </c>
      <c r="G377" s="8">
        <v>2</v>
      </c>
      <c r="H377" s="6" t="s">
        <v>55</v>
      </c>
      <c r="I377" s="6" t="s">
        <v>3272</v>
      </c>
      <c r="J377" s="6" t="s">
        <v>114</v>
      </c>
      <c r="K377" s="6" t="s">
        <v>115</v>
      </c>
      <c r="L377" s="8">
        <v>625</v>
      </c>
      <c r="M377" s="8">
        <v>0</v>
      </c>
      <c r="N377" s="9"/>
      <c r="O377" s="9"/>
      <c r="P377" s="9"/>
      <c r="Q377" s="9"/>
      <c r="R377" s="9"/>
      <c r="S377" s="9"/>
      <c r="T377" s="6" t="s">
        <v>55</v>
      </c>
      <c r="U377" s="6" t="s">
        <v>3273</v>
      </c>
      <c r="V377" s="9"/>
      <c r="W377" s="7">
        <v>40283</v>
      </c>
      <c r="X377" s="6" t="s">
        <v>117</v>
      </c>
      <c r="Y377" s="6" t="s">
        <v>118</v>
      </c>
      <c r="Z377" s="6" t="s">
        <v>115</v>
      </c>
      <c r="AA377" s="7">
        <v>40283</v>
      </c>
      <c r="AB377" s="8">
        <v>-122.489031</v>
      </c>
      <c r="AC377" s="8">
        <v>37.775539000000002</v>
      </c>
      <c r="AD377" s="6" t="s">
        <v>61</v>
      </c>
      <c r="AE377" s="6" t="s">
        <v>74</v>
      </c>
      <c r="AF377" s="8">
        <v>1</v>
      </c>
      <c r="AG377" s="8">
        <v>0</v>
      </c>
      <c r="AH377" s="9"/>
      <c r="AI377" s="9"/>
      <c r="AJ377" s="9"/>
      <c r="AK377" s="9"/>
      <c r="AL377" s="9"/>
      <c r="AM377" s="9"/>
      <c r="AN377" s="6" t="s">
        <v>112</v>
      </c>
      <c r="AO377" s="9"/>
      <c r="AP377" s="9"/>
      <c r="AQ377" s="8">
        <v>-1</v>
      </c>
      <c r="AR377" s="6" t="s">
        <v>55</v>
      </c>
      <c r="AS377" s="8">
        <v>2400</v>
      </c>
      <c r="AT377" s="6" t="s">
        <v>55</v>
      </c>
      <c r="AU377" s="6" t="s">
        <v>55</v>
      </c>
      <c r="AV377" s="6" t="s">
        <v>55</v>
      </c>
      <c r="AW377" s="6" t="s">
        <v>55</v>
      </c>
      <c r="AX377" s="6" t="s">
        <v>55</v>
      </c>
      <c r="AY377" s="6" t="s">
        <v>55</v>
      </c>
      <c r="AZ377" t="str">
        <f t="shared" si="5"/>
        <v>1-2 Units</v>
      </c>
    </row>
    <row r="378" spans="1:52">
      <c r="A378" s="8">
        <v>4246</v>
      </c>
      <c r="B378" s="6" t="s">
        <v>3274</v>
      </c>
      <c r="C378" s="6" t="s">
        <v>3275</v>
      </c>
      <c r="D378" s="6" t="s">
        <v>924</v>
      </c>
      <c r="E378" s="6" t="s">
        <v>54</v>
      </c>
      <c r="F378" s="7">
        <v>40270</v>
      </c>
      <c r="G378" s="8">
        <v>2</v>
      </c>
      <c r="H378" s="6" t="s">
        <v>55</v>
      </c>
      <c r="I378" s="6" t="s">
        <v>3276</v>
      </c>
      <c r="J378" s="6" t="s">
        <v>114</v>
      </c>
      <c r="K378" s="6" t="s">
        <v>115</v>
      </c>
      <c r="L378" s="8">
        <v>200</v>
      </c>
      <c r="M378" s="8">
        <v>0</v>
      </c>
      <c r="N378" s="9"/>
      <c r="O378" s="9"/>
      <c r="P378" s="9"/>
      <c r="Q378" s="9"/>
      <c r="R378" s="9"/>
      <c r="S378" s="9"/>
      <c r="T378" s="6" t="s">
        <v>55</v>
      </c>
      <c r="U378" s="6" t="s">
        <v>3277</v>
      </c>
      <c r="V378" s="9"/>
      <c r="W378" s="7">
        <v>40270</v>
      </c>
      <c r="X378" s="6" t="s">
        <v>117</v>
      </c>
      <c r="Y378" s="6" t="s">
        <v>118</v>
      </c>
      <c r="Z378" s="6" t="s">
        <v>115</v>
      </c>
      <c r="AA378" s="7">
        <v>40270</v>
      </c>
      <c r="AB378" s="8">
        <v>-122.470679</v>
      </c>
      <c r="AC378" s="8">
        <v>37.76032</v>
      </c>
      <c r="AD378" s="6" t="s">
        <v>61</v>
      </c>
      <c r="AE378" s="6" t="s">
        <v>54</v>
      </c>
      <c r="AF378" s="8">
        <v>1</v>
      </c>
      <c r="AG378" s="8">
        <v>0</v>
      </c>
      <c r="AH378" s="9"/>
      <c r="AI378" s="9"/>
      <c r="AJ378" s="9"/>
      <c r="AK378" s="9"/>
      <c r="AL378" s="9"/>
      <c r="AM378" s="9"/>
      <c r="AN378" s="6" t="s">
        <v>924</v>
      </c>
      <c r="AO378" s="9"/>
      <c r="AP378" s="9"/>
      <c r="AQ378" s="8">
        <v>0</v>
      </c>
      <c r="AR378" s="6" t="s">
        <v>55</v>
      </c>
      <c r="AS378" s="8">
        <v>2400</v>
      </c>
      <c r="AT378" s="6" t="s">
        <v>55</v>
      </c>
      <c r="AU378" s="6" t="s">
        <v>55</v>
      </c>
      <c r="AV378" s="6" t="s">
        <v>55</v>
      </c>
      <c r="AW378" s="6" t="s">
        <v>55</v>
      </c>
      <c r="AX378" s="6" t="s">
        <v>55</v>
      </c>
      <c r="AY378" s="6" t="s">
        <v>55</v>
      </c>
      <c r="AZ378" t="str">
        <f t="shared" si="5"/>
        <v>1-2 Units</v>
      </c>
    </row>
    <row r="379" spans="1:52">
      <c r="A379" s="8">
        <v>4247</v>
      </c>
      <c r="B379" s="6" t="s">
        <v>3278</v>
      </c>
      <c r="C379" s="6" t="s">
        <v>3279</v>
      </c>
      <c r="D379" s="6" t="s">
        <v>911</v>
      </c>
      <c r="E379" s="6" t="s">
        <v>198</v>
      </c>
      <c r="F379" s="7">
        <v>41752</v>
      </c>
      <c r="G379" s="8">
        <v>2</v>
      </c>
      <c r="H379" s="6" t="s">
        <v>3280</v>
      </c>
      <c r="I379" s="6" t="s">
        <v>3281</v>
      </c>
      <c r="J379" s="6" t="s">
        <v>114</v>
      </c>
      <c r="K379" s="6" t="s">
        <v>115</v>
      </c>
      <c r="L379" s="8">
        <v>199</v>
      </c>
      <c r="M379" s="8">
        <v>0</v>
      </c>
      <c r="N379" s="9"/>
      <c r="O379" s="9"/>
      <c r="P379" s="9"/>
      <c r="Q379" s="9"/>
      <c r="R379" s="9"/>
      <c r="S379" s="9"/>
      <c r="T379" s="6" t="s">
        <v>3282</v>
      </c>
      <c r="U379" s="6" t="s">
        <v>3283</v>
      </c>
      <c r="V379" s="7">
        <v>40422</v>
      </c>
      <c r="W379" s="7">
        <v>41565</v>
      </c>
      <c r="X379" s="6" t="s">
        <v>117</v>
      </c>
      <c r="Y379" s="6" t="s">
        <v>118</v>
      </c>
      <c r="Z379" s="6" t="s">
        <v>115</v>
      </c>
      <c r="AA379" s="7">
        <v>40422</v>
      </c>
      <c r="AB379" s="8">
        <v>-122.44448300000001</v>
      </c>
      <c r="AC379" s="8">
        <v>37.761012000000001</v>
      </c>
      <c r="AD379" s="6" t="s">
        <v>61</v>
      </c>
      <c r="AE379" s="6" t="s">
        <v>203</v>
      </c>
      <c r="AF379" s="8">
        <v>1</v>
      </c>
      <c r="AG379" s="8">
        <v>0</v>
      </c>
      <c r="AH379" s="9"/>
      <c r="AI379" s="9"/>
      <c r="AJ379" s="9"/>
      <c r="AK379" s="9"/>
      <c r="AL379" s="9"/>
      <c r="AM379" s="9"/>
      <c r="AN379" s="6" t="s">
        <v>911</v>
      </c>
      <c r="AO379" s="9"/>
      <c r="AP379" s="9"/>
      <c r="AQ379" s="8">
        <v>-1</v>
      </c>
      <c r="AR379" s="6" t="s">
        <v>55</v>
      </c>
      <c r="AS379" s="8">
        <v>3560</v>
      </c>
      <c r="AT379" s="6" t="s">
        <v>3284</v>
      </c>
      <c r="AU379" s="6" t="s">
        <v>3285</v>
      </c>
      <c r="AV379" s="6" t="s">
        <v>3286</v>
      </c>
      <c r="AW379" s="6" t="s">
        <v>3287</v>
      </c>
      <c r="AX379" s="6" t="s">
        <v>838</v>
      </c>
      <c r="AY379" s="6" t="s">
        <v>3288</v>
      </c>
      <c r="AZ379" t="str">
        <f t="shared" si="5"/>
        <v>1-2 Units</v>
      </c>
    </row>
    <row r="380" spans="1:52">
      <c r="A380" s="8">
        <v>4249</v>
      </c>
      <c r="B380" s="6" t="s">
        <v>3289</v>
      </c>
      <c r="C380" s="6" t="s">
        <v>3290</v>
      </c>
      <c r="D380" s="6" t="s">
        <v>578</v>
      </c>
      <c r="E380" s="6" t="s">
        <v>261</v>
      </c>
      <c r="F380" s="7">
        <v>41183</v>
      </c>
      <c r="G380" s="8">
        <v>3</v>
      </c>
      <c r="H380" s="6" t="s">
        <v>55</v>
      </c>
      <c r="I380" s="6" t="s">
        <v>3291</v>
      </c>
      <c r="J380" s="6" t="s">
        <v>114</v>
      </c>
      <c r="K380" s="6" t="s">
        <v>580</v>
      </c>
      <c r="L380" s="8">
        <v>566</v>
      </c>
      <c r="M380" s="8">
        <v>0</v>
      </c>
      <c r="N380" s="9"/>
      <c r="O380" s="9"/>
      <c r="P380" s="9"/>
      <c r="Q380" s="9"/>
      <c r="R380" s="9"/>
      <c r="S380" s="9"/>
      <c r="T380" s="6" t="s">
        <v>55</v>
      </c>
      <c r="U380" s="6" t="s">
        <v>3292</v>
      </c>
      <c r="V380" s="9"/>
      <c r="W380" s="7">
        <v>40331</v>
      </c>
      <c r="X380" s="6" t="s">
        <v>117</v>
      </c>
      <c r="Y380" s="6" t="s">
        <v>118</v>
      </c>
      <c r="Z380" s="6" t="s">
        <v>580</v>
      </c>
      <c r="AA380" s="7">
        <v>40331</v>
      </c>
      <c r="AB380" s="8">
        <v>-122.43313000000001</v>
      </c>
      <c r="AC380" s="8">
        <v>37.767896</v>
      </c>
      <c r="AD380" s="6" t="s">
        <v>61</v>
      </c>
      <c r="AE380" s="6" t="s">
        <v>203</v>
      </c>
      <c r="AF380" s="8">
        <v>1</v>
      </c>
      <c r="AG380" s="8">
        <v>0</v>
      </c>
      <c r="AH380" s="9"/>
      <c r="AI380" s="9"/>
      <c r="AJ380" s="9"/>
      <c r="AK380" s="9"/>
      <c r="AL380" s="9"/>
      <c r="AM380" s="9"/>
      <c r="AN380" s="6" t="s">
        <v>578</v>
      </c>
      <c r="AO380" s="9"/>
      <c r="AP380" s="9"/>
      <c r="AQ380" s="8">
        <v>-1</v>
      </c>
      <c r="AR380" s="6" t="s">
        <v>583</v>
      </c>
      <c r="AS380" s="8">
        <v>3600</v>
      </c>
      <c r="AT380" s="6" t="s">
        <v>55</v>
      </c>
      <c r="AU380" s="6" t="s">
        <v>55</v>
      </c>
      <c r="AV380" s="6" t="s">
        <v>55</v>
      </c>
      <c r="AW380" s="6" t="s">
        <v>55</v>
      </c>
      <c r="AX380" s="6" t="s">
        <v>55</v>
      </c>
      <c r="AY380" s="6" t="s">
        <v>55</v>
      </c>
      <c r="AZ380" t="str">
        <f t="shared" si="5"/>
        <v>3-10 Units</v>
      </c>
    </row>
    <row r="381" spans="1:52">
      <c r="A381" s="8">
        <v>4251</v>
      </c>
      <c r="B381" s="6" t="s">
        <v>3293</v>
      </c>
      <c r="C381" s="6" t="s">
        <v>3294</v>
      </c>
      <c r="D381" s="6" t="s">
        <v>1686</v>
      </c>
      <c r="E381" s="6" t="s">
        <v>251</v>
      </c>
      <c r="F381" s="7">
        <v>40429</v>
      </c>
      <c r="G381" s="8">
        <v>3</v>
      </c>
      <c r="H381" s="6" t="s">
        <v>55</v>
      </c>
      <c r="I381" s="6" t="s">
        <v>3295</v>
      </c>
      <c r="J381" s="6" t="s">
        <v>114</v>
      </c>
      <c r="K381" s="6" t="s">
        <v>225</v>
      </c>
      <c r="L381" s="8">
        <v>521</v>
      </c>
      <c r="M381" s="8">
        <v>0</v>
      </c>
      <c r="N381" s="9"/>
      <c r="O381" s="9"/>
      <c r="P381" s="9"/>
      <c r="Q381" s="9"/>
      <c r="R381" s="9"/>
      <c r="S381" s="9"/>
      <c r="T381" s="6" t="s">
        <v>55</v>
      </c>
      <c r="U381" s="6" t="s">
        <v>3296</v>
      </c>
      <c r="V381" s="9"/>
      <c r="W381" s="7">
        <v>40336</v>
      </c>
      <c r="X381" s="6" t="s">
        <v>117</v>
      </c>
      <c r="Y381" s="6" t="s">
        <v>118</v>
      </c>
      <c r="Z381" s="6" t="s">
        <v>225</v>
      </c>
      <c r="AA381" s="7">
        <v>40336</v>
      </c>
      <c r="AB381" s="8">
        <v>-122.388987</v>
      </c>
      <c r="AC381" s="8">
        <v>37.758437000000001</v>
      </c>
      <c r="AD381" s="6" t="s">
        <v>61</v>
      </c>
      <c r="AE381" s="6" t="s">
        <v>203</v>
      </c>
      <c r="AF381" s="8">
        <v>2</v>
      </c>
      <c r="AG381" s="8">
        <v>0</v>
      </c>
      <c r="AH381" s="9"/>
      <c r="AI381" s="9"/>
      <c r="AJ381" s="9"/>
      <c r="AK381" s="9"/>
      <c r="AL381" s="9"/>
      <c r="AM381" s="9"/>
      <c r="AN381" s="6" t="s">
        <v>1686</v>
      </c>
      <c r="AO381" s="9"/>
      <c r="AP381" s="9"/>
      <c r="AQ381" s="8">
        <v>-1</v>
      </c>
      <c r="AR381" s="6" t="s">
        <v>1236</v>
      </c>
      <c r="AS381" s="8">
        <v>3600</v>
      </c>
      <c r="AT381" s="6" t="s">
        <v>55</v>
      </c>
      <c r="AU381" s="6" t="s">
        <v>55</v>
      </c>
      <c r="AV381" s="6" t="s">
        <v>55</v>
      </c>
      <c r="AW381" s="6" t="s">
        <v>55</v>
      </c>
      <c r="AX381" s="6" t="s">
        <v>55</v>
      </c>
      <c r="AY381" s="6" t="s">
        <v>55</v>
      </c>
      <c r="AZ381" t="str">
        <f t="shared" si="5"/>
        <v>3-10 Units</v>
      </c>
    </row>
    <row r="382" spans="1:52">
      <c r="A382" s="8">
        <v>4253</v>
      </c>
      <c r="B382" s="6" t="s">
        <v>3297</v>
      </c>
      <c r="C382" s="6" t="s">
        <v>3298</v>
      </c>
      <c r="D382" s="6" t="s">
        <v>1948</v>
      </c>
      <c r="E382" s="6" t="s">
        <v>54</v>
      </c>
      <c r="F382" s="7">
        <v>40294</v>
      </c>
      <c r="G382" s="8">
        <v>2</v>
      </c>
      <c r="H382" s="6" t="s">
        <v>55</v>
      </c>
      <c r="I382" s="6" t="s">
        <v>3299</v>
      </c>
      <c r="J382" s="6" t="s">
        <v>67</v>
      </c>
      <c r="K382" s="6" t="s">
        <v>187</v>
      </c>
      <c r="L382" s="8">
        <v>407</v>
      </c>
      <c r="M382" s="8">
        <v>0</v>
      </c>
      <c r="N382" s="9"/>
      <c r="O382" s="9"/>
      <c r="P382" s="9"/>
      <c r="Q382" s="9"/>
      <c r="R382" s="9"/>
      <c r="S382" s="9"/>
      <c r="T382" s="6" t="s">
        <v>55</v>
      </c>
      <c r="U382" s="6" t="s">
        <v>3300</v>
      </c>
      <c r="V382" s="9"/>
      <c r="W382" s="7">
        <v>40294</v>
      </c>
      <c r="X382" s="6" t="s">
        <v>117</v>
      </c>
      <c r="Y382" s="6" t="s">
        <v>118</v>
      </c>
      <c r="Z382" s="6" t="s">
        <v>187</v>
      </c>
      <c r="AA382" s="7">
        <v>40294</v>
      </c>
      <c r="AB382" s="8">
        <v>-122.392332</v>
      </c>
      <c r="AC382" s="8">
        <v>37.736033900000002</v>
      </c>
      <c r="AD382" s="6" t="s">
        <v>61</v>
      </c>
      <c r="AE382" s="6" t="s">
        <v>54</v>
      </c>
      <c r="AF382" s="8">
        <v>1</v>
      </c>
      <c r="AG382" s="8">
        <v>0</v>
      </c>
      <c r="AH382" s="9"/>
      <c r="AI382" s="9"/>
      <c r="AJ382" s="9"/>
      <c r="AK382" s="9"/>
      <c r="AL382" s="9"/>
      <c r="AM382" s="9"/>
      <c r="AN382" s="6" t="s">
        <v>1948</v>
      </c>
      <c r="AO382" s="9"/>
      <c r="AP382" s="9"/>
      <c r="AQ382" s="8">
        <v>0</v>
      </c>
      <c r="AR382" s="6" t="s">
        <v>1953</v>
      </c>
      <c r="AS382" s="8">
        <v>2400</v>
      </c>
      <c r="AT382" s="6" t="s">
        <v>55</v>
      </c>
      <c r="AU382" s="6" t="s">
        <v>55</v>
      </c>
      <c r="AV382" s="6" t="s">
        <v>55</v>
      </c>
      <c r="AW382" s="6" t="s">
        <v>55</v>
      </c>
      <c r="AX382" s="6" t="s">
        <v>55</v>
      </c>
      <c r="AY382" s="6" t="s">
        <v>55</v>
      </c>
      <c r="AZ382" t="str">
        <f t="shared" si="5"/>
        <v>1-2 Units</v>
      </c>
    </row>
    <row r="383" spans="1:52">
      <c r="A383" s="8">
        <v>4254</v>
      </c>
      <c r="B383" s="6" t="s">
        <v>3301</v>
      </c>
      <c r="C383" s="6" t="s">
        <v>3302</v>
      </c>
      <c r="D383" s="6" t="s">
        <v>1218</v>
      </c>
      <c r="E383" s="6" t="s">
        <v>54</v>
      </c>
      <c r="F383" s="7">
        <v>40304</v>
      </c>
      <c r="G383" s="8">
        <v>2</v>
      </c>
      <c r="H383" s="6" t="s">
        <v>55</v>
      </c>
      <c r="I383" s="6" t="s">
        <v>3303</v>
      </c>
      <c r="J383" s="6" t="s">
        <v>114</v>
      </c>
      <c r="K383" s="6" t="s">
        <v>115</v>
      </c>
      <c r="L383" s="8">
        <v>70</v>
      </c>
      <c r="M383" s="8">
        <v>0</v>
      </c>
      <c r="N383" s="9"/>
      <c r="O383" s="9"/>
      <c r="P383" s="9"/>
      <c r="Q383" s="9"/>
      <c r="R383" s="9"/>
      <c r="S383" s="9"/>
      <c r="T383" s="6" t="s">
        <v>55</v>
      </c>
      <c r="U383" s="6" t="s">
        <v>3304</v>
      </c>
      <c r="V383" s="9"/>
      <c r="W383" s="7">
        <v>40304</v>
      </c>
      <c r="X383" s="6" t="s">
        <v>117</v>
      </c>
      <c r="Y383" s="6" t="s">
        <v>118</v>
      </c>
      <c r="Z383" s="6" t="s">
        <v>115</v>
      </c>
      <c r="AA383" s="7">
        <v>40304</v>
      </c>
      <c r="AB383" s="8">
        <v>-122.41143700000001</v>
      </c>
      <c r="AC383" s="8">
        <v>37.730336000000001</v>
      </c>
      <c r="AD383" s="6" t="s">
        <v>61</v>
      </c>
      <c r="AE383" s="6" t="s">
        <v>54</v>
      </c>
      <c r="AF383" s="8">
        <v>1</v>
      </c>
      <c r="AG383" s="8">
        <v>0</v>
      </c>
      <c r="AH383" s="9"/>
      <c r="AI383" s="9"/>
      <c r="AJ383" s="9"/>
      <c r="AK383" s="9"/>
      <c r="AL383" s="9"/>
      <c r="AM383" s="9"/>
      <c r="AN383" s="6" t="s">
        <v>1218</v>
      </c>
      <c r="AO383" s="9"/>
      <c r="AP383" s="9"/>
      <c r="AQ383" s="8">
        <v>0</v>
      </c>
      <c r="AR383" s="6" t="s">
        <v>55</v>
      </c>
      <c r="AS383" s="8">
        <v>2400</v>
      </c>
      <c r="AT383" s="6" t="s">
        <v>55</v>
      </c>
      <c r="AU383" s="6" t="s">
        <v>55</v>
      </c>
      <c r="AV383" s="6" t="s">
        <v>55</v>
      </c>
      <c r="AW383" s="6" t="s">
        <v>55</v>
      </c>
      <c r="AX383" s="6" t="s">
        <v>55</v>
      </c>
      <c r="AY383" s="6" t="s">
        <v>55</v>
      </c>
      <c r="AZ383" t="str">
        <f t="shared" si="5"/>
        <v>1-2 Units</v>
      </c>
    </row>
    <row r="384" spans="1:52">
      <c r="A384" s="8">
        <v>4269</v>
      </c>
      <c r="B384" s="6" t="s">
        <v>3305</v>
      </c>
      <c r="C384" s="6" t="s">
        <v>3306</v>
      </c>
      <c r="D384" s="6" t="s">
        <v>891</v>
      </c>
      <c r="E384" s="6" t="s">
        <v>98</v>
      </c>
      <c r="F384" s="7">
        <v>40669</v>
      </c>
      <c r="G384" s="8">
        <v>2</v>
      </c>
      <c r="H384" s="6" t="s">
        <v>3307</v>
      </c>
      <c r="I384" s="6" t="s">
        <v>3308</v>
      </c>
      <c r="J384" s="6" t="s">
        <v>114</v>
      </c>
      <c r="K384" s="6" t="s">
        <v>115</v>
      </c>
      <c r="L384" s="8">
        <v>216</v>
      </c>
      <c r="M384" s="8">
        <v>0</v>
      </c>
      <c r="N384" s="9"/>
      <c r="O384" s="9"/>
      <c r="P384" s="9"/>
      <c r="Q384" s="9"/>
      <c r="R384" s="9"/>
      <c r="S384" s="9"/>
      <c r="T384" s="6" t="s">
        <v>3309</v>
      </c>
      <c r="U384" s="6" t="s">
        <v>3310</v>
      </c>
      <c r="V384" s="7">
        <v>40669</v>
      </c>
      <c r="W384" s="7">
        <v>40417</v>
      </c>
      <c r="X384" s="6" t="s">
        <v>117</v>
      </c>
      <c r="Y384" s="6" t="s">
        <v>118</v>
      </c>
      <c r="Z384" s="6" t="s">
        <v>115</v>
      </c>
      <c r="AA384" s="7">
        <v>40417</v>
      </c>
      <c r="AB384" s="8">
        <v>-122.504653</v>
      </c>
      <c r="AC384" s="8">
        <v>37.763970999999998</v>
      </c>
      <c r="AD384" s="6" t="s">
        <v>61</v>
      </c>
      <c r="AE384" s="6" t="s">
        <v>20</v>
      </c>
      <c r="AF384" s="8">
        <v>1</v>
      </c>
      <c r="AG384" s="8">
        <v>0</v>
      </c>
      <c r="AH384" s="9"/>
      <c r="AI384" s="9"/>
      <c r="AJ384" s="9"/>
      <c r="AK384" s="9"/>
      <c r="AL384" s="9"/>
      <c r="AM384" s="9"/>
      <c r="AN384" s="6" t="s">
        <v>891</v>
      </c>
      <c r="AO384" s="9"/>
      <c r="AP384" s="9"/>
      <c r="AQ384" s="8">
        <v>0</v>
      </c>
      <c r="AR384" s="6" t="s">
        <v>55</v>
      </c>
      <c r="AS384" s="8">
        <v>3665</v>
      </c>
      <c r="AT384" s="6" t="s">
        <v>55</v>
      </c>
      <c r="AU384" s="6" t="s">
        <v>3311</v>
      </c>
      <c r="AV384" s="6" t="s">
        <v>3312</v>
      </c>
      <c r="AW384" s="6" t="s">
        <v>3313</v>
      </c>
      <c r="AX384" s="6" t="s">
        <v>838</v>
      </c>
      <c r="AY384" s="6" t="s">
        <v>1012</v>
      </c>
      <c r="AZ384" t="str">
        <f t="shared" si="5"/>
        <v>1-2 Units</v>
      </c>
    </row>
    <row r="385" spans="1:52">
      <c r="A385" s="8">
        <v>4270</v>
      </c>
      <c r="B385" s="6" t="s">
        <v>3314</v>
      </c>
      <c r="C385" s="6" t="s">
        <v>3315</v>
      </c>
      <c r="D385" s="6" t="s">
        <v>724</v>
      </c>
      <c r="E385" s="6" t="s">
        <v>54</v>
      </c>
      <c r="F385" s="7">
        <v>40445</v>
      </c>
      <c r="G385" s="8">
        <v>2</v>
      </c>
      <c r="H385" s="6" t="s">
        <v>3316</v>
      </c>
      <c r="I385" s="6" t="s">
        <v>3317</v>
      </c>
      <c r="J385" s="6" t="s">
        <v>114</v>
      </c>
      <c r="K385" s="6" t="s">
        <v>115</v>
      </c>
      <c r="L385" s="8">
        <v>563</v>
      </c>
      <c r="M385" s="8">
        <v>0</v>
      </c>
      <c r="N385" s="9"/>
      <c r="O385" s="9"/>
      <c r="P385" s="9"/>
      <c r="Q385" s="9"/>
      <c r="R385" s="9"/>
      <c r="S385" s="9"/>
      <c r="T385" s="6" t="s">
        <v>3318</v>
      </c>
      <c r="U385" s="6" t="s">
        <v>3319</v>
      </c>
      <c r="V385" s="7">
        <v>40437</v>
      </c>
      <c r="W385" s="7">
        <v>40445</v>
      </c>
      <c r="X385" s="6" t="s">
        <v>117</v>
      </c>
      <c r="Y385" s="6" t="s">
        <v>118</v>
      </c>
      <c r="Z385" s="6" t="s">
        <v>115</v>
      </c>
      <c r="AA385" s="7">
        <v>40437</v>
      </c>
      <c r="AB385" s="8">
        <v>-122.436188</v>
      </c>
      <c r="AC385" s="8">
        <v>37.765456</v>
      </c>
      <c r="AD385" s="6" t="s">
        <v>61</v>
      </c>
      <c r="AE385" s="6" t="s">
        <v>54</v>
      </c>
      <c r="AF385" s="8">
        <v>1</v>
      </c>
      <c r="AG385" s="8">
        <v>0</v>
      </c>
      <c r="AH385" s="9"/>
      <c r="AI385" s="9"/>
      <c r="AJ385" s="9"/>
      <c r="AK385" s="9"/>
      <c r="AL385" s="9"/>
      <c r="AM385" s="9"/>
      <c r="AN385" s="6" t="s">
        <v>724</v>
      </c>
      <c r="AO385" s="9"/>
      <c r="AP385" s="9"/>
      <c r="AQ385" s="8">
        <v>0</v>
      </c>
      <c r="AR385" s="6" t="s">
        <v>1007</v>
      </c>
      <c r="AS385" s="8">
        <v>1946</v>
      </c>
      <c r="AT385" s="6" t="s">
        <v>1751</v>
      </c>
      <c r="AU385" s="6" t="s">
        <v>1752</v>
      </c>
      <c r="AV385" s="6" t="s">
        <v>1753</v>
      </c>
      <c r="AW385" s="6" t="s">
        <v>1754</v>
      </c>
      <c r="AX385" s="6" t="s">
        <v>667</v>
      </c>
      <c r="AY385" s="6" t="s">
        <v>1755</v>
      </c>
      <c r="AZ385" t="str">
        <f t="shared" si="5"/>
        <v>1-2 Units</v>
      </c>
    </row>
    <row r="386" spans="1:52">
      <c r="A386" s="8">
        <v>4275</v>
      </c>
      <c r="B386" s="6" t="s">
        <v>3320</v>
      </c>
      <c r="C386" s="6" t="s">
        <v>3321</v>
      </c>
      <c r="D386" s="6" t="s">
        <v>464</v>
      </c>
      <c r="E386" s="6" t="s">
        <v>65</v>
      </c>
      <c r="F386" s="7">
        <v>41303</v>
      </c>
      <c r="G386" s="8">
        <v>4</v>
      </c>
      <c r="H386" s="6" t="s">
        <v>55</v>
      </c>
      <c r="I386" s="6" t="s">
        <v>942</v>
      </c>
      <c r="J386" s="6" t="s">
        <v>114</v>
      </c>
      <c r="K386" s="6" t="s">
        <v>225</v>
      </c>
      <c r="L386" s="8">
        <v>820</v>
      </c>
      <c r="M386" s="8">
        <v>0</v>
      </c>
      <c r="N386" s="9"/>
      <c r="O386" s="9"/>
      <c r="P386" s="9"/>
      <c r="Q386" s="9"/>
      <c r="R386" s="9"/>
      <c r="S386" s="9"/>
      <c r="T386" s="6" t="s">
        <v>3322</v>
      </c>
      <c r="U386" s="6" t="s">
        <v>3323</v>
      </c>
      <c r="V386" s="9"/>
      <c r="W386" s="7">
        <v>40429</v>
      </c>
      <c r="X386" s="6" t="s">
        <v>117</v>
      </c>
      <c r="Y386" s="6" t="s">
        <v>118</v>
      </c>
      <c r="Z386" s="6" t="s">
        <v>225</v>
      </c>
      <c r="AA386" s="7">
        <v>40429</v>
      </c>
      <c r="AB386" s="8">
        <v>-122.43474310000001</v>
      </c>
      <c r="AC386" s="8">
        <v>37.798629200000001</v>
      </c>
      <c r="AD386" s="6" t="s">
        <v>61</v>
      </c>
      <c r="AE386" s="6" t="s">
        <v>74</v>
      </c>
      <c r="AF386" s="8">
        <v>4</v>
      </c>
      <c r="AG386" s="8">
        <v>0</v>
      </c>
      <c r="AH386" s="9"/>
      <c r="AI386" s="9"/>
      <c r="AJ386" s="9"/>
      <c r="AK386" s="9"/>
      <c r="AL386" s="9"/>
      <c r="AM386" s="9"/>
      <c r="AN386" s="6" t="s">
        <v>464</v>
      </c>
      <c r="AO386" s="9"/>
      <c r="AP386" s="9"/>
      <c r="AQ386" s="8">
        <v>-1</v>
      </c>
      <c r="AR386" s="6" t="s">
        <v>55</v>
      </c>
      <c r="AS386" s="8">
        <v>4800</v>
      </c>
      <c r="AT386" s="6" t="s">
        <v>55</v>
      </c>
      <c r="AU386" s="6" t="s">
        <v>3324</v>
      </c>
      <c r="AV386" s="6" t="s">
        <v>3325</v>
      </c>
      <c r="AW386" s="6" t="s">
        <v>3326</v>
      </c>
      <c r="AX386" s="6" t="s">
        <v>3327</v>
      </c>
      <c r="AY386" s="6" t="s">
        <v>3328</v>
      </c>
      <c r="AZ386" t="str">
        <f t="shared" si="5"/>
        <v>3-10 Units</v>
      </c>
    </row>
    <row r="387" spans="1:52">
      <c r="A387" s="8">
        <v>4276</v>
      </c>
      <c r="B387" s="6" t="s">
        <v>3329</v>
      </c>
      <c r="C387" s="6" t="s">
        <v>3330</v>
      </c>
      <c r="D387" s="6" t="s">
        <v>464</v>
      </c>
      <c r="E387" s="6" t="s">
        <v>98</v>
      </c>
      <c r="F387" s="7">
        <v>40413</v>
      </c>
      <c r="G387" s="8">
        <v>2</v>
      </c>
      <c r="H387" s="6" t="s">
        <v>3331</v>
      </c>
      <c r="I387" s="6" t="s">
        <v>55</v>
      </c>
      <c r="J387" s="6" t="s">
        <v>114</v>
      </c>
      <c r="K387" s="6" t="s">
        <v>1071</v>
      </c>
      <c r="L387" s="8">
        <v>356</v>
      </c>
      <c r="M387" s="8">
        <v>0</v>
      </c>
      <c r="N387" s="9"/>
      <c r="O387" s="9"/>
      <c r="P387" s="9"/>
      <c r="Q387" s="9"/>
      <c r="R387" s="9"/>
      <c r="S387" s="9"/>
      <c r="T387" s="6" t="s">
        <v>3332</v>
      </c>
      <c r="U387" s="6" t="s">
        <v>3333</v>
      </c>
      <c r="V387" s="7">
        <v>40413</v>
      </c>
      <c r="W387" s="9"/>
      <c r="X387" s="6" t="s">
        <v>117</v>
      </c>
      <c r="Y387" s="6" t="s">
        <v>118</v>
      </c>
      <c r="Z387" s="6" t="s">
        <v>1071</v>
      </c>
      <c r="AA387" s="7">
        <v>40413</v>
      </c>
      <c r="AB387" s="8">
        <v>-122.44636199999999</v>
      </c>
      <c r="AC387" s="8">
        <v>37.796384000000003</v>
      </c>
      <c r="AD387" s="6" t="s">
        <v>61</v>
      </c>
      <c r="AE387" s="6" t="s">
        <v>20</v>
      </c>
      <c r="AF387" s="8">
        <v>1</v>
      </c>
      <c r="AG387" s="8">
        <v>0</v>
      </c>
      <c r="AH387" s="9"/>
      <c r="AI387" s="9"/>
      <c r="AJ387" s="9"/>
      <c r="AK387" s="9"/>
      <c r="AL387" s="9"/>
      <c r="AM387" s="9"/>
      <c r="AN387" s="6" t="s">
        <v>464</v>
      </c>
      <c r="AO387" s="9"/>
      <c r="AP387" s="9"/>
      <c r="AQ387" s="8">
        <v>0</v>
      </c>
      <c r="AR387" s="6" t="s">
        <v>55</v>
      </c>
      <c r="AS387" s="8">
        <v>4176</v>
      </c>
      <c r="AT387" s="6" t="s">
        <v>55</v>
      </c>
      <c r="AU387" s="6" t="s">
        <v>3334</v>
      </c>
      <c r="AV387" s="6" t="s">
        <v>790</v>
      </c>
      <c r="AW387" s="6" t="s">
        <v>3335</v>
      </c>
      <c r="AX387" s="6" t="s">
        <v>792</v>
      </c>
      <c r="AY387" s="6" t="s">
        <v>793</v>
      </c>
      <c r="AZ387" t="str">
        <f t="shared" si="5"/>
        <v>1-2 Units</v>
      </c>
    </row>
    <row r="388" spans="1:52">
      <c r="A388" s="8">
        <v>4279</v>
      </c>
      <c r="B388" s="6" t="s">
        <v>3336</v>
      </c>
      <c r="C388" s="6" t="s">
        <v>3337</v>
      </c>
      <c r="D388" s="6" t="s">
        <v>578</v>
      </c>
      <c r="E388" s="6" t="s">
        <v>65</v>
      </c>
      <c r="F388" s="7">
        <v>41876</v>
      </c>
      <c r="G388" s="8">
        <v>0</v>
      </c>
      <c r="H388" s="6" t="s">
        <v>3338</v>
      </c>
      <c r="I388" s="6" t="s">
        <v>55</v>
      </c>
      <c r="J388" s="6" t="s">
        <v>57</v>
      </c>
      <c r="K388" s="6" t="s">
        <v>629</v>
      </c>
      <c r="L388" s="8">
        <v>236</v>
      </c>
      <c r="M388" s="8">
        <v>50431</v>
      </c>
      <c r="N388" s="8">
        <v>0</v>
      </c>
      <c r="O388" s="8">
        <v>50431</v>
      </c>
      <c r="P388" s="8">
        <v>0</v>
      </c>
      <c r="Q388" s="8">
        <v>0</v>
      </c>
      <c r="R388" s="8">
        <v>0</v>
      </c>
      <c r="S388" s="8">
        <v>0</v>
      </c>
      <c r="T388" s="6" t="s">
        <v>3339</v>
      </c>
      <c r="U388" s="6" t="s">
        <v>3340</v>
      </c>
      <c r="V388" s="7">
        <v>40402</v>
      </c>
      <c r="W388" s="9"/>
      <c r="X388" s="6" t="s">
        <v>570</v>
      </c>
      <c r="Y388" s="6" t="s">
        <v>153</v>
      </c>
      <c r="Z388" s="6" t="s">
        <v>629</v>
      </c>
      <c r="AA388" s="7">
        <v>40402</v>
      </c>
      <c r="AB388" s="8">
        <v>-122.421806</v>
      </c>
      <c r="AC388" s="8">
        <v>37.768777</v>
      </c>
      <c r="AD388" s="6" t="s">
        <v>73</v>
      </c>
      <c r="AE388" s="6" t="s">
        <v>74</v>
      </c>
      <c r="AF388" s="8">
        <v>0</v>
      </c>
      <c r="AG388" s="8">
        <v>13256</v>
      </c>
      <c r="AH388" s="8">
        <v>13256</v>
      </c>
      <c r="AI388" s="8">
        <v>0</v>
      </c>
      <c r="AJ388" s="8">
        <v>0</v>
      </c>
      <c r="AK388" s="8">
        <v>0</v>
      </c>
      <c r="AL388" s="8">
        <v>0</v>
      </c>
      <c r="AM388" s="8">
        <v>0</v>
      </c>
      <c r="AN388" s="6" t="s">
        <v>578</v>
      </c>
      <c r="AO388" s="9"/>
      <c r="AP388" s="9"/>
      <c r="AQ388" s="8">
        <v>-1</v>
      </c>
      <c r="AR388" s="6" t="s">
        <v>583</v>
      </c>
      <c r="AS388" s="8">
        <v>50431</v>
      </c>
      <c r="AT388" s="6" t="s">
        <v>3341</v>
      </c>
      <c r="AU388" s="6" t="s">
        <v>3342</v>
      </c>
      <c r="AV388" s="6" t="s">
        <v>3343</v>
      </c>
      <c r="AW388" s="6" t="s">
        <v>3344</v>
      </c>
      <c r="AX388" s="6" t="s">
        <v>476</v>
      </c>
      <c r="AY388" s="6" t="s">
        <v>3345</v>
      </c>
      <c r="AZ388" t="str">
        <f t="shared" si="5"/>
        <v>1-2 Units</v>
      </c>
    </row>
    <row r="389" spans="1:52">
      <c r="A389" s="8">
        <v>4280</v>
      </c>
      <c r="B389" s="6" t="s">
        <v>3346</v>
      </c>
      <c r="C389" s="6" t="s">
        <v>3347</v>
      </c>
      <c r="D389" s="6" t="s">
        <v>1565</v>
      </c>
      <c r="E389" s="6" t="s">
        <v>198</v>
      </c>
      <c r="F389" s="7">
        <v>41669</v>
      </c>
      <c r="G389" s="8">
        <v>67</v>
      </c>
      <c r="H389" s="6" t="s">
        <v>3348</v>
      </c>
      <c r="I389" s="6" t="s">
        <v>3349</v>
      </c>
      <c r="J389" s="6" t="s">
        <v>488</v>
      </c>
      <c r="K389" s="6" t="s">
        <v>1568</v>
      </c>
      <c r="L389" s="8">
        <v>627</v>
      </c>
      <c r="M389" s="8">
        <v>3074</v>
      </c>
      <c r="N389" s="9"/>
      <c r="O389" s="9"/>
      <c r="P389" s="9"/>
      <c r="Q389" s="9"/>
      <c r="R389" s="8">
        <v>3074</v>
      </c>
      <c r="S389" s="9"/>
      <c r="T389" s="6" t="s">
        <v>3350</v>
      </c>
      <c r="U389" s="6" t="s">
        <v>3351</v>
      </c>
      <c r="V389" s="7">
        <v>40583</v>
      </c>
      <c r="W389" s="7">
        <v>41242</v>
      </c>
      <c r="X389" s="6" t="s">
        <v>1450</v>
      </c>
      <c r="Y389" s="6" t="s">
        <v>1451</v>
      </c>
      <c r="Z389" s="6" t="s">
        <v>1568</v>
      </c>
      <c r="AA389" s="7">
        <v>40583</v>
      </c>
      <c r="AB389" s="8">
        <v>-122.4071</v>
      </c>
      <c r="AC389" s="8">
        <v>37.779381000000001</v>
      </c>
      <c r="AD389" s="6" t="s">
        <v>89</v>
      </c>
      <c r="AE389" s="6" t="s">
        <v>203</v>
      </c>
      <c r="AF389" s="8">
        <v>67</v>
      </c>
      <c r="AG389" s="8">
        <v>3074</v>
      </c>
      <c r="AH389" s="9"/>
      <c r="AI389" s="9"/>
      <c r="AJ389" s="9"/>
      <c r="AK389" s="9"/>
      <c r="AL389" s="8">
        <v>3074</v>
      </c>
      <c r="AM389" s="9"/>
      <c r="AN389" s="6" t="s">
        <v>1565</v>
      </c>
      <c r="AO389" s="8">
        <v>67</v>
      </c>
      <c r="AP389" s="8">
        <v>44</v>
      </c>
      <c r="AQ389" s="8">
        <v>-1</v>
      </c>
      <c r="AR389" s="6" t="s">
        <v>1236</v>
      </c>
      <c r="AS389" s="8">
        <v>68983</v>
      </c>
      <c r="AT389" s="6" t="s">
        <v>3352</v>
      </c>
      <c r="AU389" s="6" t="s">
        <v>3353</v>
      </c>
      <c r="AV389" s="6" t="s">
        <v>3354</v>
      </c>
      <c r="AW389" s="6" t="s">
        <v>3355</v>
      </c>
      <c r="AX389" s="6" t="s">
        <v>79</v>
      </c>
      <c r="AY389" s="6" t="s">
        <v>3356</v>
      </c>
      <c r="AZ389" t="str">
        <f t="shared" si="5"/>
        <v>50-250 Units</v>
      </c>
    </row>
    <row r="390" spans="1:52">
      <c r="A390" s="8">
        <v>4285</v>
      </c>
      <c r="B390" s="6" t="s">
        <v>3357</v>
      </c>
      <c r="C390" s="6" t="s">
        <v>3358</v>
      </c>
      <c r="D390" s="6" t="s">
        <v>3359</v>
      </c>
      <c r="E390" s="6" t="s">
        <v>1590</v>
      </c>
      <c r="F390" s="7">
        <v>40476</v>
      </c>
      <c r="G390" s="8">
        <v>110</v>
      </c>
      <c r="H390" s="6" t="s">
        <v>55</v>
      </c>
      <c r="I390" s="6" t="s">
        <v>3360</v>
      </c>
      <c r="J390" s="6" t="s">
        <v>67</v>
      </c>
      <c r="K390" s="6" t="s">
        <v>187</v>
      </c>
      <c r="L390" s="8">
        <v>880</v>
      </c>
      <c r="M390" s="8">
        <v>0</v>
      </c>
      <c r="N390" s="8">
        <v>0</v>
      </c>
      <c r="O390" s="8">
        <v>0</v>
      </c>
      <c r="P390" s="8">
        <v>0</v>
      </c>
      <c r="Q390" s="8">
        <v>0</v>
      </c>
      <c r="R390" s="8">
        <v>0</v>
      </c>
      <c r="S390" s="8">
        <v>0</v>
      </c>
      <c r="T390" s="6" t="s">
        <v>3361</v>
      </c>
      <c r="U390" s="6" t="s">
        <v>3362</v>
      </c>
      <c r="V390" s="7">
        <v>37917</v>
      </c>
      <c r="W390" s="7">
        <v>38714</v>
      </c>
      <c r="X390" s="6" t="s">
        <v>3363</v>
      </c>
      <c r="Y390" s="6" t="s">
        <v>902</v>
      </c>
      <c r="Z390" s="6" t="s">
        <v>187</v>
      </c>
      <c r="AA390" s="7">
        <v>37917</v>
      </c>
      <c r="AB390" s="8">
        <v>-122.394775</v>
      </c>
      <c r="AC390" s="8">
        <v>37.711286000000001</v>
      </c>
      <c r="AD390" s="6" t="s">
        <v>61</v>
      </c>
      <c r="AE390" s="6" t="s">
        <v>54</v>
      </c>
      <c r="AF390" s="8">
        <v>12</v>
      </c>
      <c r="AG390" s="8">
        <v>0</v>
      </c>
      <c r="AH390" s="8">
        <v>0</v>
      </c>
      <c r="AI390" s="8">
        <v>0</v>
      </c>
      <c r="AJ390" s="8">
        <v>0</v>
      </c>
      <c r="AK390" s="8">
        <v>0</v>
      </c>
      <c r="AL390" s="8">
        <v>0</v>
      </c>
      <c r="AM390" s="8">
        <v>0</v>
      </c>
      <c r="AN390" s="6" t="s">
        <v>3359</v>
      </c>
      <c r="AO390" s="8">
        <v>60</v>
      </c>
      <c r="AP390" s="8">
        <v>60</v>
      </c>
      <c r="AQ390" s="8">
        <v>-1</v>
      </c>
      <c r="AR390" s="6" t="s">
        <v>2166</v>
      </c>
      <c r="AS390" s="8">
        <v>132000</v>
      </c>
      <c r="AT390" s="6" t="s">
        <v>3364</v>
      </c>
      <c r="AU390" s="6" t="s">
        <v>3365</v>
      </c>
      <c r="AV390" s="6" t="s">
        <v>3366</v>
      </c>
      <c r="AW390" s="6" t="s">
        <v>3367</v>
      </c>
      <c r="AX390" s="6" t="s">
        <v>170</v>
      </c>
      <c r="AY390" s="6" t="s">
        <v>3368</v>
      </c>
      <c r="AZ390" t="str">
        <f t="shared" si="5"/>
        <v>50-250 Units</v>
      </c>
    </row>
    <row r="391" spans="1:52">
      <c r="A391" s="8">
        <v>4290</v>
      </c>
      <c r="B391" s="6" t="s">
        <v>3369</v>
      </c>
      <c r="C391" s="6" t="s">
        <v>3370</v>
      </c>
      <c r="D391" s="6" t="s">
        <v>2120</v>
      </c>
      <c r="E391" s="6" t="s">
        <v>135</v>
      </c>
      <c r="F391" s="7">
        <v>41466</v>
      </c>
      <c r="G391" s="8">
        <v>0</v>
      </c>
      <c r="H391" s="6" t="s">
        <v>3371</v>
      </c>
      <c r="I391" s="6" t="s">
        <v>55</v>
      </c>
      <c r="J391" s="6" t="s">
        <v>114</v>
      </c>
      <c r="K391" s="6" t="s">
        <v>115</v>
      </c>
      <c r="L391" s="8">
        <v>124</v>
      </c>
      <c r="M391" s="8">
        <v>533115</v>
      </c>
      <c r="N391" s="8">
        <v>220000</v>
      </c>
      <c r="O391" s="8">
        <v>313115</v>
      </c>
      <c r="P391" s="8">
        <v>0</v>
      </c>
      <c r="Q391" s="8">
        <v>0</v>
      </c>
      <c r="R391" s="8">
        <v>0</v>
      </c>
      <c r="S391" s="8">
        <v>0</v>
      </c>
      <c r="T391" s="6" t="s">
        <v>3372</v>
      </c>
      <c r="U391" s="6" t="s">
        <v>55</v>
      </c>
      <c r="V391" s="9"/>
      <c r="W391" s="7">
        <v>40492</v>
      </c>
      <c r="X391" s="6" t="s">
        <v>3373</v>
      </c>
      <c r="Y391" s="6" t="s">
        <v>1669</v>
      </c>
      <c r="Z391" s="6" t="s">
        <v>115</v>
      </c>
      <c r="AA391" s="7">
        <v>40492</v>
      </c>
      <c r="AB391" s="8">
        <v>-122.420936</v>
      </c>
      <c r="AC391" s="8">
        <v>37.747692000000001</v>
      </c>
      <c r="AD391" s="6" t="s">
        <v>525</v>
      </c>
      <c r="AE391" s="6" t="s">
        <v>135</v>
      </c>
      <c r="AF391" s="8">
        <v>0</v>
      </c>
      <c r="AG391" s="8">
        <v>164617</v>
      </c>
      <c r="AH391" s="8">
        <v>-52983</v>
      </c>
      <c r="AI391" s="8">
        <v>0</v>
      </c>
      <c r="AJ391" s="8">
        <v>217600</v>
      </c>
      <c r="AK391" s="8">
        <v>0</v>
      </c>
      <c r="AL391" s="8">
        <v>0</v>
      </c>
      <c r="AM391" s="8">
        <v>0</v>
      </c>
      <c r="AN391" s="6" t="s">
        <v>2120</v>
      </c>
      <c r="AO391" s="9"/>
      <c r="AP391" s="8">
        <v>0</v>
      </c>
      <c r="AQ391" s="8">
        <v>-1</v>
      </c>
      <c r="AR391" s="6" t="s">
        <v>1007</v>
      </c>
      <c r="AS391" s="8">
        <v>98959</v>
      </c>
      <c r="AT391" s="6" t="s">
        <v>2780</v>
      </c>
      <c r="AU391" s="6" t="s">
        <v>2781</v>
      </c>
      <c r="AV391" s="6" t="s">
        <v>2782</v>
      </c>
      <c r="AW391" s="6" t="s">
        <v>2783</v>
      </c>
      <c r="AX391" s="6" t="s">
        <v>418</v>
      </c>
      <c r="AY391" s="6" t="s">
        <v>2784</v>
      </c>
      <c r="AZ391" t="str">
        <f t="shared" si="5"/>
        <v>1-2 Units</v>
      </c>
    </row>
    <row r="392" spans="1:52">
      <c r="A392" s="8">
        <v>4293</v>
      </c>
      <c r="B392" s="6" t="s">
        <v>3374</v>
      </c>
      <c r="C392" s="6" t="s">
        <v>3375</v>
      </c>
      <c r="D392" s="6" t="s">
        <v>891</v>
      </c>
      <c r="E392" s="6" t="s">
        <v>251</v>
      </c>
      <c r="F392" s="7">
        <v>40540</v>
      </c>
      <c r="G392" s="8">
        <v>2</v>
      </c>
      <c r="H392" s="6" t="s">
        <v>55</v>
      </c>
      <c r="I392" s="6" t="s">
        <v>3376</v>
      </c>
      <c r="J392" s="6" t="s">
        <v>114</v>
      </c>
      <c r="K392" s="6" t="s">
        <v>124</v>
      </c>
      <c r="L392" s="8">
        <v>192</v>
      </c>
      <c r="M392" s="8">
        <v>0</v>
      </c>
      <c r="N392" s="9"/>
      <c r="O392" s="9"/>
      <c r="P392" s="9"/>
      <c r="Q392" s="9"/>
      <c r="R392" s="9"/>
      <c r="S392" s="9"/>
      <c r="T392" s="6" t="s">
        <v>55</v>
      </c>
      <c r="U392" s="6" t="s">
        <v>3377</v>
      </c>
      <c r="V392" s="9"/>
      <c r="W392" s="7">
        <v>40519</v>
      </c>
      <c r="X392" s="6" t="s">
        <v>117</v>
      </c>
      <c r="Y392" s="6" t="s">
        <v>118</v>
      </c>
      <c r="Z392" s="6" t="s">
        <v>124</v>
      </c>
      <c r="AA392" s="7">
        <v>40519</v>
      </c>
      <c r="AB392" s="8">
        <v>-122.50876700000001</v>
      </c>
      <c r="AC392" s="8">
        <v>37.759658000000002</v>
      </c>
      <c r="AD392" s="6" t="s">
        <v>61</v>
      </c>
      <c r="AE392" s="6" t="s">
        <v>203</v>
      </c>
      <c r="AF392" s="8">
        <v>1</v>
      </c>
      <c r="AG392" s="8">
        <v>0</v>
      </c>
      <c r="AH392" s="9"/>
      <c r="AI392" s="9"/>
      <c r="AJ392" s="9"/>
      <c r="AK392" s="9"/>
      <c r="AL392" s="9"/>
      <c r="AM392" s="9"/>
      <c r="AN392" s="6" t="s">
        <v>891</v>
      </c>
      <c r="AO392" s="9"/>
      <c r="AP392" s="9"/>
      <c r="AQ392" s="8">
        <v>-1</v>
      </c>
      <c r="AR392" s="6" t="s">
        <v>55</v>
      </c>
      <c r="AS392" s="8">
        <v>2400</v>
      </c>
      <c r="AT392" s="6" t="s">
        <v>55</v>
      </c>
      <c r="AU392" s="6" t="s">
        <v>55</v>
      </c>
      <c r="AV392" s="6" t="s">
        <v>55</v>
      </c>
      <c r="AW392" s="6" t="s">
        <v>55</v>
      </c>
      <c r="AX392" s="6" t="s">
        <v>55</v>
      </c>
      <c r="AY392" s="6" t="s">
        <v>55</v>
      </c>
      <c r="AZ392" t="str">
        <f t="shared" si="5"/>
        <v>1-2 Units</v>
      </c>
    </row>
    <row r="393" spans="1:52">
      <c r="A393" s="8">
        <v>4296</v>
      </c>
      <c r="B393" s="6" t="s">
        <v>3378</v>
      </c>
      <c r="C393" s="6" t="s">
        <v>3379</v>
      </c>
      <c r="D393" s="6" t="s">
        <v>911</v>
      </c>
      <c r="E393" s="6" t="s">
        <v>251</v>
      </c>
      <c r="F393" s="7">
        <v>40563</v>
      </c>
      <c r="G393" s="8">
        <v>1</v>
      </c>
      <c r="H393" s="6" t="s">
        <v>55</v>
      </c>
      <c r="I393" s="6" t="s">
        <v>3380</v>
      </c>
      <c r="J393" s="6" t="s">
        <v>114</v>
      </c>
      <c r="K393" s="6" t="s">
        <v>115</v>
      </c>
      <c r="L393" s="8">
        <v>177</v>
      </c>
      <c r="M393" s="8">
        <v>0</v>
      </c>
      <c r="N393" s="9"/>
      <c r="O393" s="9"/>
      <c r="P393" s="9"/>
      <c r="Q393" s="9"/>
      <c r="R393" s="9"/>
      <c r="S393" s="9"/>
      <c r="T393" s="6" t="s">
        <v>55</v>
      </c>
      <c r="U393" s="6" t="s">
        <v>3381</v>
      </c>
      <c r="V393" s="9"/>
      <c r="W393" s="7">
        <v>40512</v>
      </c>
      <c r="X393" s="6" t="s">
        <v>117</v>
      </c>
      <c r="Y393" s="6" t="s">
        <v>118</v>
      </c>
      <c r="Z393" s="6" t="s">
        <v>115</v>
      </c>
      <c r="AA393" s="7">
        <v>40512</v>
      </c>
      <c r="AB393" s="8">
        <v>-122.442999</v>
      </c>
      <c r="AC393" s="8">
        <v>37.757075999999998</v>
      </c>
      <c r="AD393" s="6" t="s">
        <v>61</v>
      </c>
      <c r="AE393" s="6" t="s">
        <v>203</v>
      </c>
      <c r="AF393" s="8">
        <v>1</v>
      </c>
      <c r="AG393" s="8">
        <v>0</v>
      </c>
      <c r="AH393" s="9"/>
      <c r="AI393" s="9"/>
      <c r="AJ393" s="9"/>
      <c r="AK393" s="9"/>
      <c r="AL393" s="9"/>
      <c r="AM393" s="9"/>
      <c r="AN393" s="6" t="s">
        <v>911</v>
      </c>
      <c r="AO393" s="9"/>
      <c r="AP393" s="9"/>
      <c r="AQ393" s="8">
        <v>-1</v>
      </c>
      <c r="AR393" s="6" t="s">
        <v>55</v>
      </c>
      <c r="AS393" s="8">
        <v>1200</v>
      </c>
      <c r="AT393" s="6" t="s">
        <v>55</v>
      </c>
      <c r="AU393" s="6" t="s">
        <v>55</v>
      </c>
      <c r="AV393" s="6" t="s">
        <v>55</v>
      </c>
      <c r="AW393" s="6" t="s">
        <v>55</v>
      </c>
      <c r="AX393" s="6" t="s">
        <v>55</v>
      </c>
      <c r="AY393" s="6" t="s">
        <v>55</v>
      </c>
      <c r="AZ393" t="str">
        <f t="shared" si="5"/>
        <v>1-2 Units</v>
      </c>
    </row>
    <row r="394" spans="1:52">
      <c r="A394" s="8">
        <v>4299</v>
      </c>
      <c r="B394" s="6" t="s">
        <v>3382</v>
      </c>
      <c r="C394" s="6" t="s">
        <v>3383</v>
      </c>
      <c r="D394" s="6" t="s">
        <v>64</v>
      </c>
      <c r="E394" s="6" t="s">
        <v>135</v>
      </c>
      <c r="F394" s="7">
        <v>41649</v>
      </c>
      <c r="G394" s="8">
        <v>67</v>
      </c>
      <c r="H394" s="6" t="s">
        <v>3384</v>
      </c>
      <c r="I394" s="6" t="s">
        <v>55</v>
      </c>
      <c r="J394" s="6" t="s">
        <v>67</v>
      </c>
      <c r="K394" s="6" t="s">
        <v>85</v>
      </c>
      <c r="L394" s="8">
        <v>666</v>
      </c>
      <c r="M394" s="8">
        <v>210</v>
      </c>
      <c r="N394" s="9"/>
      <c r="O394" s="9"/>
      <c r="P394" s="9"/>
      <c r="Q394" s="8">
        <v>0</v>
      </c>
      <c r="R394" s="8">
        <v>210</v>
      </c>
      <c r="S394" s="9"/>
      <c r="T394" s="6" t="s">
        <v>3385</v>
      </c>
      <c r="U394" s="6" t="s">
        <v>3386</v>
      </c>
      <c r="V394" s="7">
        <v>40676</v>
      </c>
      <c r="W394" s="9"/>
      <c r="X394" s="6" t="s">
        <v>1471</v>
      </c>
      <c r="Y394" s="6" t="s">
        <v>447</v>
      </c>
      <c r="Z394" s="6" t="s">
        <v>85</v>
      </c>
      <c r="AA394" s="7">
        <v>40676</v>
      </c>
      <c r="AB394" s="8">
        <v>-122.410194</v>
      </c>
      <c r="AC394" s="8">
        <v>37.781167000000003</v>
      </c>
      <c r="AD394" s="6" t="s">
        <v>89</v>
      </c>
      <c r="AE394" s="6" t="s">
        <v>135</v>
      </c>
      <c r="AF394" s="8">
        <v>67</v>
      </c>
      <c r="AG394" s="8">
        <v>-44390</v>
      </c>
      <c r="AH394" s="9"/>
      <c r="AI394" s="9"/>
      <c r="AJ394" s="9"/>
      <c r="AK394" s="8">
        <v>-44600</v>
      </c>
      <c r="AL394" s="8">
        <v>210</v>
      </c>
      <c r="AM394" s="9"/>
      <c r="AN394" s="6" t="s">
        <v>64</v>
      </c>
      <c r="AO394" s="9"/>
      <c r="AP394" s="9"/>
      <c r="AQ394" s="8">
        <v>-1</v>
      </c>
      <c r="AR394" s="6" t="s">
        <v>75</v>
      </c>
      <c r="AS394" s="8">
        <v>210</v>
      </c>
      <c r="AT394" s="6" t="s">
        <v>178</v>
      </c>
      <c r="AU394" s="6" t="s">
        <v>374</v>
      </c>
      <c r="AV394" s="6" t="s">
        <v>517</v>
      </c>
      <c r="AW394" s="6" t="s">
        <v>518</v>
      </c>
      <c r="AX394" s="6" t="s">
        <v>145</v>
      </c>
      <c r="AY394" s="6" t="s">
        <v>519</v>
      </c>
      <c r="AZ394" t="str">
        <f t="shared" ref="AZ394:AZ457" si="6">IF(G394&gt;250,"Above 250 Units",IF(G394&gt;=50,"50-250 Units",IF(G394&gt;=11,"11-49 Units",IF(G394&gt;=3,"3-10 Units","1-2 Units"))))</f>
        <v>50-250 Units</v>
      </c>
    </row>
    <row r="395" spans="1:52">
      <c r="A395" s="8">
        <v>4300</v>
      </c>
      <c r="B395" s="6" t="s">
        <v>3387</v>
      </c>
      <c r="C395" s="6" t="s">
        <v>3388</v>
      </c>
      <c r="D395" s="6" t="s">
        <v>1565</v>
      </c>
      <c r="E395" s="6" t="s">
        <v>65</v>
      </c>
      <c r="F395" s="7">
        <v>41901</v>
      </c>
      <c r="G395" s="8">
        <v>2</v>
      </c>
      <c r="H395" s="6" t="s">
        <v>3389</v>
      </c>
      <c r="I395" s="6" t="s">
        <v>3390</v>
      </c>
      <c r="J395" s="6" t="s">
        <v>57</v>
      </c>
      <c r="K395" s="6" t="s">
        <v>1816</v>
      </c>
      <c r="L395" s="8">
        <v>693</v>
      </c>
      <c r="M395" s="8">
        <v>1286</v>
      </c>
      <c r="N395" s="9"/>
      <c r="O395" s="9"/>
      <c r="P395" s="9"/>
      <c r="Q395" s="9"/>
      <c r="R395" s="8">
        <v>1286</v>
      </c>
      <c r="S395" s="9"/>
      <c r="T395" s="6" t="s">
        <v>3391</v>
      </c>
      <c r="U395" s="6" t="s">
        <v>3392</v>
      </c>
      <c r="V395" s="7">
        <v>40471</v>
      </c>
      <c r="W395" s="7">
        <v>40591</v>
      </c>
      <c r="X395" s="6" t="s">
        <v>117</v>
      </c>
      <c r="Y395" s="6" t="s">
        <v>118</v>
      </c>
      <c r="Z395" s="6" t="s">
        <v>1816</v>
      </c>
      <c r="AA395" s="7">
        <v>40471</v>
      </c>
      <c r="AB395" s="8">
        <v>-122.3943111</v>
      </c>
      <c r="AC395" s="8">
        <v>37.781080199999998</v>
      </c>
      <c r="AD395" s="6" t="s">
        <v>89</v>
      </c>
      <c r="AE395" s="6" t="s">
        <v>74</v>
      </c>
      <c r="AF395" s="8">
        <v>1</v>
      </c>
      <c r="AG395" s="8">
        <v>1286</v>
      </c>
      <c r="AH395" s="9"/>
      <c r="AI395" s="9"/>
      <c r="AJ395" s="9"/>
      <c r="AK395" s="9"/>
      <c r="AL395" s="8">
        <v>1286</v>
      </c>
      <c r="AM395" s="9"/>
      <c r="AN395" s="6" t="s">
        <v>1565</v>
      </c>
      <c r="AO395" s="9"/>
      <c r="AP395" s="9"/>
      <c r="AQ395" s="8">
        <v>-1</v>
      </c>
      <c r="AR395" s="6" t="s">
        <v>1236</v>
      </c>
      <c r="AS395" s="8">
        <v>3686</v>
      </c>
      <c r="AT395" s="6" t="s">
        <v>55</v>
      </c>
      <c r="AU395" s="6" t="s">
        <v>3393</v>
      </c>
      <c r="AV395" s="6" t="s">
        <v>3394</v>
      </c>
      <c r="AW395" s="6" t="s">
        <v>3395</v>
      </c>
      <c r="AX395" s="6" t="s">
        <v>1065</v>
      </c>
      <c r="AY395" s="6" t="s">
        <v>3396</v>
      </c>
      <c r="AZ395" t="str">
        <f t="shared" si="6"/>
        <v>1-2 Units</v>
      </c>
    </row>
    <row r="396" spans="1:52">
      <c r="A396" s="8">
        <v>4303</v>
      </c>
      <c r="B396" s="6" t="s">
        <v>3397</v>
      </c>
      <c r="C396" s="6" t="s">
        <v>3398</v>
      </c>
      <c r="D396" s="6" t="s">
        <v>911</v>
      </c>
      <c r="E396" s="6" t="s">
        <v>65</v>
      </c>
      <c r="F396" s="7">
        <v>41892</v>
      </c>
      <c r="G396" s="8">
        <v>2</v>
      </c>
      <c r="H396" s="6" t="s">
        <v>3399</v>
      </c>
      <c r="I396" s="6" t="s">
        <v>3400</v>
      </c>
      <c r="J396" s="6" t="s">
        <v>114</v>
      </c>
      <c r="K396" s="6" t="s">
        <v>115</v>
      </c>
      <c r="L396" s="8">
        <v>477</v>
      </c>
      <c r="M396" s="8">
        <v>0</v>
      </c>
      <c r="N396" s="9"/>
      <c r="O396" s="9"/>
      <c r="P396" s="9"/>
      <c r="Q396" s="9"/>
      <c r="R396" s="9"/>
      <c r="S396" s="9"/>
      <c r="T396" s="6" t="s">
        <v>3401</v>
      </c>
      <c r="U396" s="6" t="s">
        <v>3402</v>
      </c>
      <c r="V396" s="7">
        <v>40521</v>
      </c>
      <c r="W396" s="7">
        <v>40527</v>
      </c>
      <c r="X396" s="6" t="s">
        <v>117</v>
      </c>
      <c r="Y396" s="6" t="s">
        <v>118</v>
      </c>
      <c r="Z396" s="6" t="s">
        <v>115</v>
      </c>
      <c r="AA396" s="7">
        <v>40521</v>
      </c>
      <c r="AB396" s="8">
        <v>-122.440202</v>
      </c>
      <c r="AC396" s="8">
        <v>37.749944900000003</v>
      </c>
      <c r="AD396" s="6" t="s">
        <v>61</v>
      </c>
      <c r="AE396" s="6" t="s">
        <v>74</v>
      </c>
      <c r="AF396" s="8">
        <v>1</v>
      </c>
      <c r="AG396" s="8">
        <v>0</v>
      </c>
      <c r="AH396" s="9"/>
      <c r="AI396" s="9"/>
      <c r="AJ396" s="9"/>
      <c r="AK396" s="9"/>
      <c r="AL396" s="9"/>
      <c r="AM396" s="9"/>
      <c r="AN396" s="6" t="s">
        <v>911</v>
      </c>
      <c r="AO396" s="9"/>
      <c r="AP396" s="9"/>
      <c r="AQ396" s="8">
        <v>-1</v>
      </c>
      <c r="AR396" s="6" t="s">
        <v>55</v>
      </c>
      <c r="AS396" s="8">
        <v>3510</v>
      </c>
      <c r="AT396" s="6" t="s">
        <v>3403</v>
      </c>
      <c r="AU396" s="6" t="s">
        <v>3404</v>
      </c>
      <c r="AV396" s="6" t="s">
        <v>3405</v>
      </c>
      <c r="AW396" s="6" t="s">
        <v>3406</v>
      </c>
      <c r="AX396" s="6" t="s">
        <v>476</v>
      </c>
      <c r="AY396" s="6" t="s">
        <v>3407</v>
      </c>
      <c r="AZ396" t="str">
        <f t="shared" si="6"/>
        <v>1-2 Units</v>
      </c>
    </row>
    <row r="397" spans="1:52">
      <c r="A397" s="8">
        <v>4307</v>
      </c>
      <c r="B397" s="6" t="s">
        <v>3408</v>
      </c>
      <c r="C397" s="6" t="s">
        <v>3409</v>
      </c>
      <c r="D397" s="6" t="s">
        <v>112</v>
      </c>
      <c r="E397" s="6" t="s">
        <v>261</v>
      </c>
      <c r="F397" s="7">
        <v>41550</v>
      </c>
      <c r="G397" s="8">
        <v>0</v>
      </c>
      <c r="H397" s="6" t="s">
        <v>3410</v>
      </c>
      <c r="I397" s="6" t="s">
        <v>3411</v>
      </c>
      <c r="J397" s="6" t="s">
        <v>57</v>
      </c>
      <c r="K397" s="6" t="s">
        <v>544</v>
      </c>
      <c r="L397" s="8">
        <v>729</v>
      </c>
      <c r="M397" s="8">
        <v>12261</v>
      </c>
      <c r="N397" s="8">
        <v>12261</v>
      </c>
      <c r="O397" s="9"/>
      <c r="P397" s="9"/>
      <c r="Q397" s="9"/>
      <c r="R397" s="8">
        <v>0</v>
      </c>
      <c r="S397" s="9"/>
      <c r="T397" s="6" t="s">
        <v>3412</v>
      </c>
      <c r="U397" s="6" t="s">
        <v>3413</v>
      </c>
      <c r="V397" s="7">
        <v>40491</v>
      </c>
      <c r="W397" s="7">
        <v>40455</v>
      </c>
      <c r="X397" s="6" t="s">
        <v>117</v>
      </c>
      <c r="Y397" s="6" t="s">
        <v>118</v>
      </c>
      <c r="Z397" s="6" t="s">
        <v>544</v>
      </c>
      <c r="AA397" s="7">
        <v>40455</v>
      </c>
      <c r="AB397" s="8">
        <v>-122.4660075</v>
      </c>
      <c r="AC397" s="8">
        <v>37.780969800000001</v>
      </c>
      <c r="AD397" s="6" t="s">
        <v>330</v>
      </c>
      <c r="AE397" s="6" t="s">
        <v>203</v>
      </c>
      <c r="AF397" s="9"/>
      <c r="AG397" s="8">
        <v>7355</v>
      </c>
      <c r="AH397" s="9"/>
      <c r="AI397" s="9"/>
      <c r="AJ397" s="8">
        <v>12261</v>
      </c>
      <c r="AK397" s="9"/>
      <c r="AL397" s="8">
        <v>-4906</v>
      </c>
      <c r="AM397" s="9"/>
      <c r="AN397" s="6" t="s">
        <v>112</v>
      </c>
      <c r="AO397" s="9"/>
      <c r="AP397" s="9"/>
      <c r="AQ397" s="8">
        <v>-1</v>
      </c>
      <c r="AR397" s="6" t="s">
        <v>55</v>
      </c>
      <c r="AS397" s="8">
        <v>9515</v>
      </c>
      <c r="AT397" s="6" t="s">
        <v>55</v>
      </c>
      <c r="AU397" s="6" t="s">
        <v>3414</v>
      </c>
      <c r="AV397" s="6" t="s">
        <v>790</v>
      </c>
      <c r="AW397" s="6" t="s">
        <v>3415</v>
      </c>
      <c r="AX397" s="6" t="s">
        <v>3416</v>
      </c>
      <c r="AY397" s="6" t="s">
        <v>793</v>
      </c>
      <c r="AZ397" t="str">
        <f t="shared" si="6"/>
        <v>1-2 Units</v>
      </c>
    </row>
    <row r="398" spans="1:52">
      <c r="A398" s="8">
        <v>4309</v>
      </c>
      <c r="B398" s="6" t="s">
        <v>3417</v>
      </c>
      <c r="C398" s="6" t="s">
        <v>3418</v>
      </c>
      <c r="D398" s="6" t="s">
        <v>112</v>
      </c>
      <c r="E398" s="6" t="s">
        <v>65</v>
      </c>
      <c r="F398" s="7">
        <v>41898</v>
      </c>
      <c r="G398" s="8">
        <v>2</v>
      </c>
      <c r="H398" s="6" t="s">
        <v>3419</v>
      </c>
      <c r="I398" s="6" t="s">
        <v>3176</v>
      </c>
      <c r="J398" s="6" t="s">
        <v>114</v>
      </c>
      <c r="K398" s="6" t="s">
        <v>115</v>
      </c>
      <c r="L398" s="8">
        <v>282</v>
      </c>
      <c r="M398" s="8">
        <v>0</v>
      </c>
      <c r="N398" s="9"/>
      <c r="O398" s="9"/>
      <c r="P398" s="9"/>
      <c r="Q398" s="9"/>
      <c r="R398" s="9"/>
      <c r="S398" s="9"/>
      <c r="T398" s="6" t="s">
        <v>3420</v>
      </c>
      <c r="U398" s="6" t="s">
        <v>3421</v>
      </c>
      <c r="V398" s="7">
        <v>40899</v>
      </c>
      <c r="W398" s="7">
        <v>40514</v>
      </c>
      <c r="X398" s="6" t="s">
        <v>117</v>
      </c>
      <c r="Y398" s="6" t="s">
        <v>118</v>
      </c>
      <c r="Z398" s="6" t="s">
        <v>115</v>
      </c>
      <c r="AA398" s="7">
        <v>40514</v>
      </c>
      <c r="AB398" s="8">
        <v>-122.48145580000001</v>
      </c>
      <c r="AC398" s="8">
        <v>37.777363200000003</v>
      </c>
      <c r="AD398" s="6" t="s">
        <v>61</v>
      </c>
      <c r="AE398" s="6" t="s">
        <v>74</v>
      </c>
      <c r="AF398" s="8">
        <v>2</v>
      </c>
      <c r="AG398" s="8">
        <v>0</v>
      </c>
      <c r="AH398" s="9"/>
      <c r="AI398" s="9"/>
      <c r="AJ398" s="9"/>
      <c r="AK398" s="9"/>
      <c r="AL398" s="9"/>
      <c r="AM398" s="9"/>
      <c r="AN398" s="6" t="s">
        <v>112</v>
      </c>
      <c r="AO398" s="9"/>
      <c r="AP398" s="9"/>
      <c r="AQ398" s="8">
        <v>-1</v>
      </c>
      <c r="AR398" s="6" t="s">
        <v>55</v>
      </c>
      <c r="AS398" s="8">
        <v>2400</v>
      </c>
      <c r="AT398" s="6" t="s">
        <v>55</v>
      </c>
      <c r="AU398" s="6" t="s">
        <v>3422</v>
      </c>
      <c r="AV398" s="6" t="s">
        <v>3423</v>
      </c>
      <c r="AW398" s="6" t="s">
        <v>3424</v>
      </c>
      <c r="AX398" s="6" t="s">
        <v>3425</v>
      </c>
      <c r="AY398" s="6" t="s">
        <v>3426</v>
      </c>
      <c r="AZ398" t="str">
        <f t="shared" si="6"/>
        <v>1-2 Units</v>
      </c>
    </row>
    <row r="399" spans="1:52">
      <c r="A399" s="8">
        <v>4312</v>
      </c>
      <c r="B399" s="6" t="s">
        <v>3427</v>
      </c>
      <c r="C399" s="6" t="s">
        <v>3428</v>
      </c>
      <c r="D399" s="6" t="s">
        <v>1948</v>
      </c>
      <c r="E399" s="6" t="s">
        <v>54</v>
      </c>
      <c r="F399" s="7">
        <v>40543</v>
      </c>
      <c r="G399" s="8">
        <v>2</v>
      </c>
      <c r="H399" s="6" t="s">
        <v>55</v>
      </c>
      <c r="I399" s="6" t="s">
        <v>942</v>
      </c>
      <c r="J399" s="6" t="s">
        <v>114</v>
      </c>
      <c r="K399" s="6" t="s">
        <v>1071</v>
      </c>
      <c r="L399" s="8">
        <v>68</v>
      </c>
      <c r="M399" s="8">
        <v>0</v>
      </c>
      <c r="N399" s="9"/>
      <c r="O399" s="9"/>
      <c r="P399" s="9"/>
      <c r="Q399" s="9"/>
      <c r="R399" s="9"/>
      <c r="S399" s="9"/>
      <c r="T399" s="6" t="s">
        <v>55</v>
      </c>
      <c r="U399" s="6" t="s">
        <v>3429</v>
      </c>
      <c r="V399" s="9"/>
      <c r="W399" s="7">
        <v>40543</v>
      </c>
      <c r="X399" s="6" t="s">
        <v>117</v>
      </c>
      <c r="Y399" s="6" t="s">
        <v>118</v>
      </c>
      <c r="Z399" s="6" t="s">
        <v>1071</v>
      </c>
      <c r="AA399" s="7">
        <v>40543</v>
      </c>
      <c r="AB399" s="8">
        <v>-122.3901429</v>
      </c>
      <c r="AC399" s="8">
        <v>37.7285945</v>
      </c>
      <c r="AD399" s="6" t="s">
        <v>61</v>
      </c>
      <c r="AE399" s="6" t="s">
        <v>54</v>
      </c>
      <c r="AF399" s="8">
        <v>2</v>
      </c>
      <c r="AG399" s="8">
        <v>0</v>
      </c>
      <c r="AH399" s="9"/>
      <c r="AI399" s="9"/>
      <c r="AJ399" s="9"/>
      <c r="AK399" s="9"/>
      <c r="AL399" s="9"/>
      <c r="AM399" s="9"/>
      <c r="AN399" s="6" t="s">
        <v>1948</v>
      </c>
      <c r="AO399" s="9"/>
      <c r="AP399" s="9"/>
      <c r="AQ399" s="8">
        <v>0</v>
      </c>
      <c r="AR399" s="6" t="s">
        <v>1953</v>
      </c>
      <c r="AS399" s="8">
        <v>2400</v>
      </c>
      <c r="AT399" s="6" t="s">
        <v>55</v>
      </c>
      <c r="AU399" s="6" t="s">
        <v>55</v>
      </c>
      <c r="AV399" s="6" t="s">
        <v>55</v>
      </c>
      <c r="AW399" s="6" t="s">
        <v>55</v>
      </c>
      <c r="AX399" s="6" t="s">
        <v>55</v>
      </c>
      <c r="AY399" s="6" t="s">
        <v>55</v>
      </c>
      <c r="AZ399" t="str">
        <f t="shared" si="6"/>
        <v>1-2 Units</v>
      </c>
    </row>
    <row r="400" spans="1:52">
      <c r="A400" s="8">
        <v>4313</v>
      </c>
      <c r="B400" s="6" t="s">
        <v>3430</v>
      </c>
      <c r="C400" s="6" t="s">
        <v>3431</v>
      </c>
      <c r="D400" s="6" t="s">
        <v>2181</v>
      </c>
      <c r="E400" s="6" t="s">
        <v>54</v>
      </c>
      <c r="F400" s="7">
        <v>40519</v>
      </c>
      <c r="G400" s="8">
        <v>1</v>
      </c>
      <c r="H400" s="6" t="s">
        <v>55</v>
      </c>
      <c r="I400" s="6" t="s">
        <v>3432</v>
      </c>
      <c r="J400" s="6" t="s">
        <v>114</v>
      </c>
      <c r="K400" s="6" t="s">
        <v>1071</v>
      </c>
      <c r="L400" s="8">
        <v>399</v>
      </c>
      <c r="M400" s="8">
        <v>0</v>
      </c>
      <c r="N400" s="9"/>
      <c r="O400" s="9"/>
      <c r="P400" s="9"/>
      <c r="Q400" s="9"/>
      <c r="R400" s="9"/>
      <c r="S400" s="9"/>
      <c r="T400" s="6" t="s">
        <v>3433</v>
      </c>
      <c r="U400" s="6" t="s">
        <v>3434</v>
      </c>
      <c r="V400" s="9"/>
      <c r="W400" s="7">
        <v>40519</v>
      </c>
      <c r="X400" s="6" t="s">
        <v>117</v>
      </c>
      <c r="Y400" s="6" t="s">
        <v>118</v>
      </c>
      <c r="Z400" s="6" t="s">
        <v>1071</v>
      </c>
      <c r="AA400" s="7">
        <v>40519</v>
      </c>
      <c r="AB400" s="8">
        <v>-122.3977232</v>
      </c>
      <c r="AC400" s="8">
        <v>37.730054899999999</v>
      </c>
      <c r="AD400" s="6" t="s">
        <v>61</v>
      </c>
      <c r="AE400" s="6" t="s">
        <v>54</v>
      </c>
      <c r="AF400" s="8">
        <v>1</v>
      </c>
      <c r="AG400" s="8">
        <v>0</v>
      </c>
      <c r="AH400" s="9"/>
      <c r="AI400" s="9"/>
      <c r="AJ400" s="9"/>
      <c r="AK400" s="9"/>
      <c r="AL400" s="9"/>
      <c r="AM400" s="9"/>
      <c r="AN400" s="6" t="s">
        <v>2181</v>
      </c>
      <c r="AO400" s="9"/>
      <c r="AP400" s="9"/>
      <c r="AQ400" s="8">
        <v>0</v>
      </c>
      <c r="AR400" s="6" t="s">
        <v>1953</v>
      </c>
      <c r="AS400" s="8">
        <v>4498</v>
      </c>
      <c r="AT400" s="6" t="s">
        <v>55</v>
      </c>
      <c r="AU400" s="6" t="s">
        <v>3435</v>
      </c>
      <c r="AV400" s="6" t="s">
        <v>55</v>
      </c>
      <c r="AW400" s="6" t="s">
        <v>3436</v>
      </c>
      <c r="AX400" s="6" t="s">
        <v>3437</v>
      </c>
      <c r="AY400" s="6" t="s">
        <v>3438</v>
      </c>
      <c r="AZ400" t="str">
        <f t="shared" si="6"/>
        <v>1-2 Units</v>
      </c>
    </row>
    <row r="401" spans="1:52">
      <c r="A401" s="8">
        <v>4314</v>
      </c>
      <c r="B401" s="6" t="s">
        <v>3439</v>
      </c>
      <c r="C401" s="6" t="s">
        <v>3440</v>
      </c>
      <c r="D401" s="6" t="s">
        <v>1218</v>
      </c>
      <c r="E401" s="6" t="s">
        <v>65</v>
      </c>
      <c r="F401" s="7">
        <v>41564</v>
      </c>
      <c r="G401" s="8">
        <v>1</v>
      </c>
      <c r="H401" s="6" t="s">
        <v>55</v>
      </c>
      <c r="I401" s="6" t="s">
        <v>3441</v>
      </c>
      <c r="J401" s="6" t="s">
        <v>114</v>
      </c>
      <c r="K401" s="6" t="s">
        <v>1071</v>
      </c>
      <c r="L401" s="8">
        <v>37</v>
      </c>
      <c r="M401" s="8">
        <v>0</v>
      </c>
      <c r="N401" s="9"/>
      <c r="O401" s="9"/>
      <c r="P401" s="9"/>
      <c r="Q401" s="9"/>
      <c r="R401" s="9"/>
      <c r="S401" s="9"/>
      <c r="T401" s="6" t="s">
        <v>3442</v>
      </c>
      <c r="U401" s="6" t="s">
        <v>3443</v>
      </c>
      <c r="V401" s="9"/>
      <c r="W401" s="7">
        <v>40458</v>
      </c>
      <c r="X401" s="6" t="s">
        <v>117</v>
      </c>
      <c r="Y401" s="6" t="s">
        <v>118</v>
      </c>
      <c r="Z401" s="6" t="s">
        <v>1071</v>
      </c>
      <c r="AA401" s="7">
        <v>40458</v>
      </c>
      <c r="AB401" s="8">
        <v>-122.431</v>
      </c>
      <c r="AC401" s="8">
        <v>37.720140999999998</v>
      </c>
      <c r="AD401" s="6" t="s">
        <v>61</v>
      </c>
      <c r="AE401" s="6" t="s">
        <v>74</v>
      </c>
      <c r="AF401" s="8">
        <v>1</v>
      </c>
      <c r="AG401" s="8">
        <v>0</v>
      </c>
      <c r="AH401" s="9"/>
      <c r="AI401" s="9"/>
      <c r="AJ401" s="9"/>
      <c r="AK401" s="9"/>
      <c r="AL401" s="9"/>
      <c r="AM401" s="9"/>
      <c r="AN401" s="6" t="s">
        <v>1218</v>
      </c>
      <c r="AO401" s="9"/>
      <c r="AP401" s="9"/>
      <c r="AQ401" s="8">
        <v>-1</v>
      </c>
      <c r="AR401" s="6" t="s">
        <v>55</v>
      </c>
      <c r="AS401" s="8">
        <v>3500</v>
      </c>
      <c r="AT401" s="6" t="s">
        <v>3444</v>
      </c>
      <c r="AU401" s="6" t="s">
        <v>3445</v>
      </c>
      <c r="AV401" s="6" t="s">
        <v>1140</v>
      </c>
      <c r="AW401" s="6" t="s">
        <v>3446</v>
      </c>
      <c r="AX401" s="6" t="s">
        <v>838</v>
      </c>
      <c r="AY401" s="6" t="s">
        <v>1143</v>
      </c>
      <c r="AZ401" t="str">
        <f t="shared" si="6"/>
        <v>1-2 Units</v>
      </c>
    </row>
    <row r="402" spans="1:52">
      <c r="A402" s="8">
        <v>4315</v>
      </c>
      <c r="B402" s="6" t="s">
        <v>3447</v>
      </c>
      <c r="C402" s="6" t="s">
        <v>3448</v>
      </c>
      <c r="D402" s="6" t="s">
        <v>911</v>
      </c>
      <c r="E402" s="6" t="s">
        <v>198</v>
      </c>
      <c r="F402" s="7">
        <v>41803</v>
      </c>
      <c r="G402" s="8">
        <v>2</v>
      </c>
      <c r="H402" s="6" t="s">
        <v>3449</v>
      </c>
      <c r="I402" s="6" t="s">
        <v>3450</v>
      </c>
      <c r="J402" s="6" t="s">
        <v>114</v>
      </c>
      <c r="K402" s="6" t="s">
        <v>115</v>
      </c>
      <c r="L402" s="8">
        <v>460</v>
      </c>
      <c r="M402" s="8">
        <v>0</v>
      </c>
      <c r="N402" s="9"/>
      <c r="O402" s="9"/>
      <c r="P402" s="9"/>
      <c r="Q402" s="9"/>
      <c r="R402" s="9"/>
      <c r="S402" s="9"/>
      <c r="T402" s="6" t="s">
        <v>3451</v>
      </c>
      <c r="U402" s="6" t="s">
        <v>3452</v>
      </c>
      <c r="V402" s="7">
        <v>41338</v>
      </c>
      <c r="W402" s="7">
        <v>40529</v>
      </c>
      <c r="X402" s="6" t="s">
        <v>117</v>
      </c>
      <c r="Y402" s="6" t="s">
        <v>118</v>
      </c>
      <c r="Z402" s="6" t="s">
        <v>115</v>
      </c>
      <c r="AA402" s="7">
        <v>40529</v>
      </c>
      <c r="AB402" s="8">
        <v>-122.43592219999999</v>
      </c>
      <c r="AC402" s="8">
        <v>37.747163100000002</v>
      </c>
      <c r="AD402" s="6" t="s">
        <v>61</v>
      </c>
      <c r="AE402" s="6" t="s">
        <v>203</v>
      </c>
      <c r="AF402" s="8">
        <v>2</v>
      </c>
      <c r="AG402" s="8">
        <v>0</v>
      </c>
      <c r="AH402" s="9"/>
      <c r="AI402" s="9"/>
      <c r="AJ402" s="9"/>
      <c r="AK402" s="9"/>
      <c r="AL402" s="9"/>
      <c r="AM402" s="9"/>
      <c r="AN402" s="6" t="s">
        <v>911</v>
      </c>
      <c r="AO402" s="9"/>
      <c r="AP402" s="9"/>
      <c r="AQ402" s="8">
        <v>-1</v>
      </c>
      <c r="AR402" s="6" t="s">
        <v>55</v>
      </c>
      <c r="AS402" s="8">
        <v>5164</v>
      </c>
      <c r="AT402" s="6" t="s">
        <v>3453</v>
      </c>
      <c r="AU402" s="6" t="s">
        <v>3454</v>
      </c>
      <c r="AV402" s="6" t="s">
        <v>3455</v>
      </c>
      <c r="AW402" s="6" t="s">
        <v>3456</v>
      </c>
      <c r="AX402" s="6" t="s">
        <v>194</v>
      </c>
      <c r="AY402" s="6" t="s">
        <v>3457</v>
      </c>
      <c r="AZ402" t="str">
        <f t="shared" si="6"/>
        <v>1-2 Units</v>
      </c>
    </row>
    <row r="403" spans="1:52">
      <c r="A403" s="8">
        <v>4316</v>
      </c>
      <c r="B403" s="6" t="s">
        <v>3458</v>
      </c>
      <c r="C403" s="6" t="s">
        <v>3459</v>
      </c>
      <c r="D403" s="6" t="s">
        <v>1218</v>
      </c>
      <c r="E403" s="6" t="s">
        <v>65</v>
      </c>
      <c r="F403" s="7">
        <v>41639</v>
      </c>
      <c r="G403" s="8">
        <v>1</v>
      </c>
      <c r="H403" s="6" t="s">
        <v>55</v>
      </c>
      <c r="I403" s="6" t="s">
        <v>3460</v>
      </c>
      <c r="J403" s="6" t="s">
        <v>114</v>
      </c>
      <c r="K403" s="6" t="s">
        <v>1071</v>
      </c>
      <c r="L403" s="8">
        <v>48</v>
      </c>
      <c r="M403" s="8">
        <v>0</v>
      </c>
      <c r="N403" s="9"/>
      <c r="O403" s="9"/>
      <c r="P403" s="9"/>
      <c r="Q403" s="9"/>
      <c r="R403" s="9"/>
      <c r="S403" s="9"/>
      <c r="T403" s="6" t="s">
        <v>55</v>
      </c>
      <c r="U403" s="6" t="s">
        <v>3461</v>
      </c>
      <c r="V403" s="9"/>
      <c r="W403" s="7">
        <v>40522</v>
      </c>
      <c r="X403" s="6" t="s">
        <v>117</v>
      </c>
      <c r="Y403" s="6" t="s">
        <v>118</v>
      </c>
      <c r="Z403" s="6" t="s">
        <v>1071</v>
      </c>
      <c r="AA403" s="7">
        <v>40522</v>
      </c>
      <c r="AB403" s="8">
        <v>-122.438681</v>
      </c>
      <c r="AC403" s="8">
        <v>37.720948999999997</v>
      </c>
      <c r="AD403" s="6" t="s">
        <v>61</v>
      </c>
      <c r="AE403" s="6" t="s">
        <v>74</v>
      </c>
      <c r="AF403" s="8">
        <v>1</v>
      </c>
      <c r="AG403" s="8">
        <v>0</v>
      </c>
      <c r="AH403" s="9"/>
      <c r="AI403" s="9"/>
      <c r="AJ403" s="9"/>
      <c r="AK403" s="9"/>
      <c r="AL403" s="9"/>
      <c r="AM403" s="9"/>
      <c r="AN403" s="6" t="s">
        <v>1218</v>
      </c>
      <c r="AO403" s="9"/>
      <c r="AP403" s="9"/>
      <c r="AQ403" s="8">
        <v>-1</v>
      </c>
      <c r="AR403" s="6" t="s">
        <v>1007</v>
      </c>
      <c r="AS403" s="8">
        <v>1200</v>
      </c>
      <c r="AT403" s="6" t="s">
        <v>55</v>
      </c>
      <c r="AU403" s="6" t="s">
        <v>55</v>
      </c>
      <c r="AV403" s="6" t="s">
        <v>55</v>
      </c>
      <c r="AW403" s="6" t="s">
        <v>55</v>
      </c>
      <c r="AX403" s="6" t="s">
        <v>55</v>
      </c>
      <c r="AY403" s="6" t="s">
        <v>55</v>
      </c>
      <c r="AZ403" t="str">
        <f t="shared" si="6"/>
        <v>1-2 Units</v>
      </c>
    </row>
    <row r="404" spans="1:52">
      <c r="A404" s="8">
        <v>4318</v>
      </c>
      <c r="B404" s="6" t="s">
        <v>3462</v>
      </c>
      <c r="C404" s="6" t="s">
        <v>3463</v>
      </c>
      <c r="D404" s="6" t="s">
        <v>2474</v>
      </c>
      <c r="E404" s="6" t="s">
        <v>54</v>
      </c>
      <c r="F404" s="7">
        <v>40487</v>
      </c>
      <c r="G404" s="8">
        <v>1</v>
      </c>
      <c r="H404" s="6" t="s">
        <v>55</v>
      </c>
      <c r="I404" s="6" t="s">
        <v>3464</v>
      </c>
      <c r="J404" s="6" t="s">
        <v>114</v>
      </c>
      <c r="K404" s="6" t="s">
        <v>1071</v>
      </c>
      <c r="L404" s="8">
        <v>16</v>
      </c>
      <c r="M404" s="8">
        <v>0</v>
      </c>
      <c r="N404" s="9"/>
      <c r="O404" s="9"/>
      <c r="P404" s="9"/>
      <c r="Q404" s="9"/>
      <c r="R404" s="9"/>
      <c r="S404" s="9"/>
      <c r="T404" s="6" t="s">
        <v>3465</v>
      </c>
      <c r="U404" s="6" t="s">
        <v>3466</v>
      </c>
      <c r="V404" s="9"/>
      <c r="W404" s="7">
        <v>40487</v>
      </c>
      <c r="X404" s="6" t="s">
        <v>117</v>
      </c>
      <c r="Y404" s="6" t="s">
        <v>118</v>
      </c>
      <c r="Z404" s="6" t="s">
        <v>1071</v>
      </c>
      <c r="AA404" s="7">
        <v>40487</v>
      </c>
      <c r="AB404" s="8">
        <v>-122.46409199999999</v>
      </c>
      <c r="AC404" s="8">
        <v>37.711283000000002</v>
      </c>
      <c r="AD404" s="6" t="s">
        <v>61</v>
      </c>
      <c r="AE404" s="6" t="s">
        <v>54</v>
      </c>
      <c r="AF404" s="8">
        <v>1</v>
      </c>
      <c r="AG404" s="8">
        <v>0</v>
      </c>
      <c r="AH404" s="9"/>
      <c r="AI404" s="9"/>
      <c r="AJ404" s="9"/>
      <c r="AK404" s="9"/>
      <c r="AL404" s="9"/>
      <c r="AM404" s="9"/>
      <c r="AN404" s="6" t="s">
        <v>2474</v>
      </c>
      <c r="AO404" s="9"/>
      <c r="AP404" s="9"/>
      <c r="AQ404" s="8">
        <v>0</v>
      </c>
      <c r="AR404" s="6" t="s">
        <v>2547</v>
      </c>
      <c r="AS404" s="8">
        <v>3000</v>
      </c>
      <c r="AT404" s="6" t="s">
        <v>55</v>
      </c>
      <c r="AU404" s="6" t="s">
        <v>3467</v>
      </c>
      <c r="AV404" s="6" t="s">
        <v>3468</v>
      </c>
      <c r="AW404" s="6" t="s">
        <v>3469</v>
      </c>
      <c r="AX404" s="6" t="s">
        <v>1311</v>
      </c>
      <c r="AY404" s="6" t="s">
        <v>3470</v>
      </c>
      <c r="AZ404" t="str">
        <f t="shared" si="6"/>
        <v>1-2 Units</v>
      </c>
    </row>
    <row r="405" spans="1:52">
      <c r="A405" s="8">
        <v>4324</v>
      </c>
      <c r="B405" s="6" t="s">
        <v>3471</v>
      </c>
      <c r="C405" s="6" t="s">
        <v>3472</v>
      </c>
      <c r="D405" s="6" t="s">
        <v>1315</v>
      </c>
      <c r="E405" s="6" t="s">
        <v>54</v>
      </c>
      <c r="F405" s="7">
        <v>40592</v>
      </c>
      <c r="G405" s="8">
        <v>1</v>
      </c>
      <c r="H405" s="6" t="s">
        <v>55</v>
      </c>
      <c r="I405" s="6" t="s">
        <v>3473</v>
      </c>
      <c r="J405" s="6" t="s">
        <v>1783</v>
      </c>
      <c r="K405" s="6" t="s">
        <v>3474</v>
      </c>
      <c r="L405" s="8">
        <v>537</v>
      </c>
      <c r="M405" s="8">
        <v>0</v>
      </c>
      <c r="N405" s="9"/>
      <c r="O405" s="9"/>
      <c r="P405" s="9"/>
      <c r="Q405" s="9"/>
      <c r="R405" s="9"/>
      <c r="S405" s="9"/>
      <c r="T405" s="6" t="s">
        <v>55</v>
      </c>
      <c r="U405" s="6" t="s">
        <v>3475</v>
      </c>
      <c r="V405" s="9"/>
      <c r="W405" s="7">
        <v>40592</v>
      </c>
      <c r="X405" s="6" t="s">
        <v>1897</v>
      </c>
      <c r="Y405" s="6" t="s">
        <v>1898</v>
      </c>
      <c r="Z405" s="6" t="s">
        <v>3474</v>
      </c>
      <c r="AA405" s="7">
        <v>40592</v>
      </c>
      <c r="AB405" s="8">
        <v>-122.41544399999999</v>
      </c>
      <c r="AC405" s="8">
        <v>37.763074000000003</v>
      </c>
      <c r="AD405" s="6" t="s">
        <v>61</v>
      </c>
      <c r="AE405" s="6" t="s">
        <v>54</v>
      </c>
      <c r="AF405" s="8">
        <v>1</v>
      </c>
      <c r="AG405" s="8">
        <v>0</v>
      </c>
      <c r="AH405" s="9"/>
      <c r="AI405" s="9"/>
      <c r="AJ405" s="9"/>
      <c r="AK405" s="9"/>
      <c r="AL405" s="9"/>
      <c r="AM405" s="9"/>
      <c r="AN405" s="6" t="s">
        <v>1315</v>
      </c>
      <c r="AO405" s="9"/>
      <c r="AP405" s="9"/>
      <c r="AQ405" s="8">
        <v>0</v>
      </c>
      <c r="AR405" s="6" t="s">
        <v>1236</v>
      </c>
      <c r="AS405" s="8">
        <v>1200</v>
      </c>
      <c r="AT405" s="6" t="s">
        <v>55</v>
      </c>
      <c r="AU405" s="6" t="s">
        <v>55</v>
      </c>
      <c r="AV405" s="6" t="s">
        <v>55</v>
      </c>
      <c r="AW405" s="6" t="s">
        <v>55</v>
      </c>
      <c r="AX405" s="6" t="s">
        <v>55</v>
      </c>
      <c r="AY405" s="6" t="s">
        <v>55</v>
      </c>
      <c r="AZ405" t="str">
        <f t="shared" si="6"/>
        <v>1-2 Units</v>
      </c>
    </row>
    <row r="406" spans="1:52">
      <c r="A406" s="8">
        <v>4325</v>
      </c>
      <c r="B406" s="6" t="s">
        <v>3476</v>
      </c>
      <c r="C406" s="6" t="s">
        <v>3477</v>
      </c>
      <c r="D406" s="6" t="s">
        <v>1315</v>
      </c>
      <c r="E406" s="6" t="s">
        <v>65</v>
      </c>
      <c r="F406" s="7">
        <v>41862</v>
      </c>
      <c r="G406" s="8">
        <v>3</v>
      </c>
      <c r="H406" s="6" t="s">
        <v>3478</v>
      </c>
      <c r="I406" s="6" t="s">
        <v>3479</v>
      </c>
      <c r="J406" s="6" t="s">
        <v>114</v>
      </c>
      <c r="K406" s="6" t="s">
        <v>225</v>
      </c>
      <c r="L406" s="8">
        <v>188</v>
      </c>
      <c r="M406" s="8">
        <v>0</v>
      </c>
      <c r="N406" s="9"/>
      <c r="O406" s="9"/>
      <c r="P406" s="9"/>
      <c r="Q406" s="9"/>
      <c r="R406" s="9"/>
      <c r="S406" s="9"/>
      <c r="T406" s="6" t="s">
        <v>3480</v>
      </c>
      <c r="U406" s="6" t="s">
        <v>3481</v>
      </c>
      <c r="V406" s="7">
        <v>41431</v>
      </c>
      <c r="W406" s="7">
        <v>41299</v>
      </c>
      <c r="X406" s="6" t="s">
        <v>117</v>
      </c>
      <c r="Y406" s="6" t="s">
        <v>118</v>
      </c>
      <c r="Z406" s="6" t="s">
        <v>225</v>
      </c>
      <c r="AA406" s="7">
        <v>41299</v>
      </c>
      <c r="AB406" s="8">
        <v>-122.41383500000001</v>
      </c>
      <c r="AC406" s="8">
        <v>37.758108999999997</v>
      </c>
      <c r="AD406" s="6" t="s">
        <v>61</v>
      </c>
      <c r="AE406" s="6" t="s">
        <v>74</v>
      </c>
      <c r="AF406" s="8">
        <v>2</v>
      </c>
      <c r="AG406" s="8">
        <v>0</v>
      </c>
      <c r="AH406" s="9"/>
      <c r="AI406" s="9"/>
      <c r="AJ406" s="9"/>
      <c r="AK406" s="9"/>
      <c r="AL406" s="9"/>
      <c r="AM406" s="9"/>
      <c r="AN406" s="6" t="s">
        <v>1315</v>
      </c>
      <c r="AO406" s="9"/>
      <c r="AP406" s="9"/>
      <c r="AQ406" s="8">
        <v>-1</v>
      </c>
      <c r="AR406" s="6" t="s">
        <v>1236</v>
      </c>
      <c r="AS406" s="8">
        <v>5576</v>
      </c>
      <c r="AT406" s="6" t="s">
        <v>3482</v>
      </c>
      <c r="AU406" s="6" t="s">
        <v>3483</v>
      </c>
      <c r="AV406" s="6" t="s">
        <v>3484</v>
      </c>
      <c r="AW406" s="6" t="s">
        <v>3485</v>
      </c>
      <c r="AX406" s="6" t="s">
        <v>838</v>
      </c>
      <c r="AY406" s="6" t="s">
        <v>3486</v>
      </c>
      <c r="AZ406" t="str">
        <f t="shared" si="6"/>
        <v>3-10 Units</v>
      </c>
    </row>
    <row r="407" spans="1:52">
      <c r="A407" s="8">
        <v>4326</v>
      </c>
      <c r="B407" s="6" t="s">
        <v>3487</v>
      </c>
      <c r="C407" s="6" t="s">
        <v>3488</v>
      </c>
      <c r="D407" s="6" t="s">
        <v>2120</v>
      </c>
      <c r="E407" s="6" t="s">
        <v>65</v>
      </c>
      <c r="F407" s="7">
        <v>40879</v>
      </c>
      <c r="G407" s="8">
        <v>2</v>
      </c>
      <c r="H407" s="6" t="s">
        <v>55</v>
      </c>
      <c r="I407" s="6" t="s">
        <v>3489</v>
      </c>
      <c r="J407" s="6" t="s">
        <v>114</v>
      </c>
      <c r="K407" s="6" t="s">
        <v>115</v>
      </c>
      <c r="L407" s="8">
        <v>116</v>
      </c>
      <c r="M407" s="8">
        <v>0</v>
      </c>
      <c r="N407" s="9"/>
      <c r="O407" s="9"/>
      <c r="P407" s="9"/>
      <c r="Q407" s="9"/>
      <c r="R407" s="9"/>
      <c r="S407" s="9"/>
      <c r="T407" s="6" t="s">
        <v>3490</v>
      </c>
      <c r="U407" s="6" t="s">
        <v>3491</v>
      </c>
      <c r="V407" s="9"/>
      <c r="W407" s="7">
        <v>40632</v>
      </c>
      <c r="X407" s="6" t="s">
        <v>117</v>
      </c>
      <c r="Y407" s="6" t="s">
        <v>118</v>
      </c>
      <c r="Z407" s="6" t="s">
        <v>115</v>
      </c>
      <c r="AA407" s="7">
        <v>40632</v>
      </c>
      <c r="AB407" s="8">
        <v>-122.417946</v>
      </c>
      <c r="AC407" s="8">
        <v>37.745635</v>
      </c>
      <c r="AD407" s="6" t="s">
        <v>61</v>
      </c>
      <c r="AE407" s="6" t="s">
        <v>74</v>
      </c>
      <c r="AF407" s="8">
        <v>1</v>
      </c>
      <c r="AG407" s="8">
        <v>0</v>
      </c>
      <c r="AH407" s="9"/>
      <c r="AI407" s="9"/>
      <c r="AJ407" s="9"/>
      <c r="AK407" s="9"/>
      <c r="AL407" s="9"/>
      <c r="AM407" s="9"/>
      <c r="AN407" s="6" t="s">
        <v>2120</v>
      </c>
      <c r="AO407" s="9"/>
      <c r="AP407" s="9"/>
      <c r="AQ407" s="8">
        <v>-1</v>
      </c>
      <c r="AR407" s="6" t="s">
        <v>1007</v>
      </c>
      <c r="AS407" s="8">
        <v>2400</v>
      </c>
      <c r="AT407" s="6" t="s">
        <v>55</v>
      </c>
      <c r="AU407" s="6" t="s">
        <v>3492</v>
      </c>
      <c r="AV407" s="6" t="s">
        <v>3493</v>
      </c>
      <c r="AW407" s="6" t="s">
        <v>3494</v>
      </c>
      <c r="AX407" s="6" t="s">
        <v>933</v>
      </c>
      <c r="AY407" s="6" t="s">
        <v>3495</v>
      </c>
      <c r="AZ407" t="str">
        <f t="shared" si="6"/>
        <v>1-2 Units</v>
      </c>
    </row>
    <row r="408" spans="1:52">
      <c r="A408" s="8">
        <v>4328</v>
      </c>
      <c r="B408" s="6" t="s">
        <v>3496</v>
      </c>
      <c r="C408" s="6" t="s">
        <v>3497</v>
      </c>
      <c r="D408" s="6" t="s">
        <v>911</v>
      </c>
      <c r="E408" s="6" t="s">
        <v>198</v>
      </c>
      <c r="F408" s="7">
        <v>41029</v>
      </c>
      <c r="G408" s="8">
        <v>2</v>
      </c>
      <c r="H408" s="6" t="s">
        <v>55</v>
      </c>
      <c r="I408" s="6" t="s">
        <v>3498</v>
      </c>
      <c r="J408" s="6" t="s">
        <v>114</v>
      </c>
      <c r="K408" s="6" t="s">
        <v>115</v>
      </c>
      <c r="L408" s="8">
        <v>104</v>
      </c>
      <c r="M408" s="8">
        <v>0</v>
      </c>
      <c r="N408" s="9"/>
      <c r="O408" s="9"/>
      <c r="P408" s="9"/>
      <c r="Q408" s="9"/>
      <c r="R408" s="9"/>
      <c r="S408" s="9"/>
      <c r="T408" s="6" t="s">
        <v>3499</v>
      </c>
      <c r="U408" s="6" t="s">
        <v>3500</v>
      </c>
      <c r="V408" s="9"/>
      <c r="W408" s="7">
        <v>40620</v>
      </c>
      <c r="X408" s="6" t="s">
        <v>117</v>
      </c>
      <c r="Y408" s="6" t="s">
        <v>118</v>
      </c>
      <c r="Z408" s="6" t="s">
        <v>115</v>
      </c>
      <c r="AA408" s="7">
        <v>40620</v>
      </c>
      <c r="AB408" s="8">
        <v>-122.426374</v>
      </c>
      <c r="AC408" s="8">
        <v>37.740332000000002</v>
      </c>
      <c r="AD408" s="6" t="s">
        <v>61</v>
      </c>
      <c r="AE408" s="6" t="s">
        <v>203</v>
      </c>
      <c r="AF408" s="8">
        <v>1</v>
      </c>
      <c r="AG408" s="8">
        <v>0</v>
      </c>
      <c r="AH408" s="9"/>
      <c r="AI408" s="9"/>
      <c r="AJ408" s="9"/>
      <c r="AK408" s="9"/>
      <c r="AL408" s="9"/>
      <c r="AM408" s="9"/>
      <c r="AN408" s="6" t="s">
        <v>911</v>
      </c>
      <c r="AO408" s="9"/>
      <c r="AP408" s="9"/>
      <c r="AQ408" s="8">
        <v>-1</v>
      </c>
      <c r="AR408" s="6" t="s">
        <v>1007</v>
      </c>
      <c r="AS408" s="8">
        <v>2400</v>
      </c>
      <c r="AT408" s="6" t="s">
        <v>55</v>
      </c>
      <c r="AU408" s="6" t="s">
        <v>3501</v>
      </c>
      <c r="AV408" s="6" t="s">
        <v>3502</v>
      </c>
      <c r="AW408" s="6" t="s">
        <v>3503</v>
      </c>
      <c r="AX408" s="6" t="s">
        <v>1142</v>
      </c>
      <c r="AY408" s="6" t="s">
        <v>3504</v>
      </c>
      <c r="AZ408" t="str">
        <f t="shared" si="6"/>
        <v>1-2 Units</v>
      </c>
    </row>
    <row r="409" spans="1:52">
      <c r="A409" s="8">
        <v>4329</v>
      </c>
      <c r="B409" s="6" t="s">
        <v>3505</v>
      </c>
      <c r="C409" s="6" t="s">
        <v>3506</v>
      </c>
      <c r="D409" s="6" t="s">
        <v>2120</v>
      </c>
      <c r="E409" s="6" t="s">
        <v>54</v>
      </c>
      <c r="F409" s="7">
        <v>40563</v>
      </c>
      <c r="G409" s="8">
        <v>4</v>
      </c>
      <c r="H409" s="6" t="s">
        <v>55</v>
      </c>
      <c r="I409" s="6" t="s">
        <v>3507</v>
      </c>
      <c r="J409" s="6" t="s">
        <v>57</v>
      </c>
      <c r="K409" s="6" t="s">
        <v>58</v>
      </c>
      <c r="L409" s="8">
        <v>88</v>
      </c>
      <c r="M409" s="8">
        <v>0</v>
      </c>
      <c r="N409" s="9"/>
      <c r="O409" s="9"/>
      <c r="P409" s="9"/>
      <c r="Q409" s="9"/>
      <c r="R409" s="9"/>
      <c r="S409" s="9"/>
      <c r="T409" s="6" t="s">
        <v>55</v>
      </c>
      <c r="U409" s="6" t="s">
        <v>3508</v>
      </c>
      <c r="V409" s="9"/>
      <c r="W409" s="7">
        <v>40563</v>
      </c>
      <c r="X409" s="6" t="s">
        <v>117</v>
      </c>
      <c r="Y409" s="6" t="s">
        <v>118</v>
      </c>
      <c r="Z409" s="6" t="s">
        <v>58</v>
      </c>
      <c r="AA409" s="7">
        <v>40563</v>
      </c>
      <c r="AB409" s="8">
        <v>-122.4246179</v>
      </c>
      <c r="AC409" s="8">
        <v>37.735720700000002</v>
      </c>
      <c r="AD409" s="6" t="s">
        <v>61</v>
      </c>
      <c r="AE409" s="6" t="s">
        <v>54</v>
      </c>
      <c r="AF409" s="8">
        <v>2</v>
      </c>
      <c r="AG409" s="8">
        <v>0</v>
      </c>
      <c r="AH409" s="9"/>
      <c r="AI409" s="9"/>
      <c r="AJ409" s="9"/>
      <c r="AK409" s="9"/>
      <c r="AL409" s="9"/>
      <c r="AM409" s="9"/>
      <c r="AN409" s="6" t="s">
        <v>2120</v>
      </c>
      <c r="AO409" s="9"/>
      <c r="AP409" s="9"/>
      <c r="AQ409" s="8">
        <v>0</v>
      </c>
      <c r="AR409" s="6" t="s">
        <v>1007</v>
      </c>
      <c r="AS409" s="8">
        <v>4800</v>
      </c>
      <c r="AT409" s="6" t="s">
        <v>55</v>
      </c>
      <c r="AU409" s="6" t="s">
        <v>55</v>
      </c>
      <c r="AV409" s="6" t="s">
        <v>55</v>
      </c>
      <c r="AW409" s="6" t="s">
        <v>55</v>
      </c>
      <c r="AX409" s="6" t="s">
        <v>55</v>
      </c>
      <c r="AY409" s="6" t="s">
        <v>55</v>
      </c>
      <c r="AZ409" t="str">
        <f t="shared" si="6"/>
        <v>3-10 Units</v>
      </c>
    </row>
    <row r="410" spans="1:52">
      <c r="A410" s="8">
        <v>4330</v>
      </c>
      <c r="B410" s="6" t="s">
        <v>3509</v>
      </c>
      <c r="C410" s="6" t="s">
        <v>3510</v>
      </c>
      <c r="D410" s="6" t="s">
        <v>542</v>
      </c>
      <c r="E410" s="6" t="s">
        <v>198</v>
      </c>
      <c r="F410" s="7">
        <v>41820</v>
      </c>
      <c r="G410" s="8">
        <v>4</v>
      </c>
      <c r="H410" s="6" t="s">
        <v>3511</v>
      </c>
      <c r="I410" s="6" t="s">
        <v>55</v>
      </c>
      <c r="J410" s="6" t="s">
        <v>57</v>
      </c>
      <c r="K410" s="6" t="s">
        <v>544</v>
      </c>
      <c r="L410" s="8">
        <v>330</v>
      </c>
      <c r="M410" s="8">
        <v>0</v>
      </c>
      <c r="N410" s="9"/>
      <c r="O410" s="9"/>
      <c r="P410" s="9"/>
      <c r="Q410" s="9"/>
      <c r="R410" s="9"/>
      <c r="S410" s="9"/>
      <c r="T410" s="6" t="s">
        <v>3512</v>
      </c>
      <c r="U410" s="6" t="s">
        <v>3513</v>
      </c>
      <c r="V410" s="7">
        <v>40658</v>
      </c>
      <c r="W410" s="9"/>
      <c r="X410" s="6" t="s">
        <v>546</v>
      </c>
      <c r="Y410" s="6" t="s">
        <v>533</v>
      </c>
      <c r="Z410" s="6" t="s">
        <v>544</v>
      </c>
      <c r="AA410" s="7">
        <v>40658</v>
      </c>
      <c r="AB410" s="8">
        <v>-122.423985</v>
      </c>
      <c r="AC410" s="8">
        <v>37.788964999999997</v>
      </c>
      <c r="AD410" s="6" t="s">
        <v>61</v>
      </c>
      <c r="AE410" s="6" t="s">
        <v>203</v>
      </c>
      <c r="AF410" s="8">
        <v>1</v>
      </c>
      <c r="AG410" s="8">
        <v>0</v>
      </c>
      <c r="AH410" s="9"/>
      <c r="AI410" s="9"/>
      <c r="AJ410" s="9"/>
      <c r="AK410" s="9"/>
      <c r="AL410" s="9"/>
      <c r="AM410" s="9"/>
      <c r="AN410" s="6" t="s">
        <v>542</v>
      </c>
      <c r="AO410" s="9"/>
      <c r="AP410" s="9"/>
      <c r="AQ410" s="8">
        <v>-1</v>
      </c>
      <c r="AR410" s="6" t="s">
        <v>75</v>
      </c>
      <c r="AS410" s="8">
        <v>6800</v>
      </c>
      <c r="AT410" s="6" t="s">
        <v>55</v>
      </c>
      <c r="AU410" s="6" t="s">
        <v>3514</v>
      </c>
      <c r="AV410" s="6" t="s">
        <v>3515</v>
      </c>
      <c r="AW410" s="6" t="s">
        <v>3516</v>
      </c>
      <c r="AX410" s="6" t="s">
        <v>232</v>
      </c>
      <c r="AY410" s="6" t="s">
        <v>3517</v>
      </c>
      <c r="AZ410" t="str">
        <f t="shared" si="6"/>
        <v>3-10 Units</v>
      </c>
    </row>
    <row r="411" spans="1:52">
      <c r="A411" s="8">
        <v>4331</v>
      </c>
      <c r="B411" s="6" t="s">
        <v>3518</v>
      </c>
      <c r="C411" s="6" t="s">
        <v>3519</v>
      </c>
      <c r="D411" s="6" t="s">
        <v>578</v>
      </c>
      <c r="E411" s="6" t="s">
        <v>98</v>
      </c>
      <c r="F411" s="7">
        <v>40618</v>
      </c>
      <c r="G411" s="8">
        <v>24</v>
      </c>
      <c r="H411" s="6" t="s">
        <v>3520</v>
      </c>
      <c r="I411" s="6" t="s">
        <v>55</v>
      </c>
      <c r="J411" s="6" t="s">
        <v>488</v>
      </c>
      <c r="K411" s="6" t="s">
        <v>593</v>
      </c>
      <c r="L411" s="8">
        <v>619</v>
      </c>
      <c r="M411" s="8">
        <v>0</v>
      </c>
      <c r="N411" s="9"/>
      <c r="O411" s="9"/>
      <c r="P411" s="9"/>
      <c r="Q411" s="9"/>
      <c r="R411" s="9"/>
      <c r="S411" s="9"/>
      <c r="T411" s="6" t="s">
        <v>3521</v>
      </c>
      <c r="U411" s="6" t="s">
        <v>55</v>
      </c>
      <c r="V411" s="7">
        <v>40618</v>
      </c>
      <c r="W411" s="9"/>
      <c r="X411" s="6" t="s">
        <v>117</v>
      </c>
      <c r="Y411" s="6" t="s">
        <v>118</v>
      </c>
      <c r="Z411" s="6" t="s">
        <v>593</v>
      </c>
      <c r="AA411" s="7">
        <v>40618</v>
      </c>
      <c r="AB411" s="8">
        <v>-122.4245087</v>
      </c>
      <c r="AC411" s="8">
        <v>37.778472999999998</v>
      </c>
      <c r="AD411" s="6" t="s">
        <v>61</v>
      </c>
      <c r="AE411" s="6" t="s">
        <v>20</v>
      </c>
      <c r="AF411" s="8">
        <v>2</v>
      </c>
      <c r="AG411" s="8">
        <v>0</v>
      </c>
      <c r="AH411" s="9"/>
      <c r="AI411" s="9"/>
      <c r="AJ411" s="9"/>
      <c r="AK411" s="9"/>
      <c r="AL411" s="9"/>
      <c r="AM411" s="9"/>
      <c r="AN411" s="6" t="s">
        <v>578</v>
      </c>
      <c r="AO411" s="9"/>
      <c r="AP411" s="9"/>
      <c r="AQ411" s="8">
        <v>0</v>
      </c>
      <c r="AR411" s="6" t="s">
        <v>583</v>
      </c>
      <c r="AS411" s="8">
        <v>28800</v>
      </c>
      <c r="AT411" s="6" t="s">
        <v>437</v>
      </c>
      <c r="AU411" s="6" t="s">
        <v>438</v>
      </c>
      <c r="AV411" s="6" t="s">
        <v>439</v>
      </c>
      <c r="AW411" s="6" t="s">
        <v>440</v>
      </c>
      <c r="AX411" s="6" t="s">
        <v>418</v>
      </c>
      <c r="AY411" s="6" t="s">
        <v>441</v>
      </c>
      <c r="AZ411" t="str">
        <f t="shared" si="6"/>
        <v>11-49 Units</v>
      </c>
    </row>
    <row r="412" spans="1:52">
      <c r="A412" s="8">
        <v>4333</v>
      </c>
      <c r="B412" s="6" t="s">
        <v>3522</v>
      </c>
      <c r="C412" s="6" t="s">
        <v>3523</v>
      </c>
      <c r="D412" s="6" t="s">
        <v>924</v>
      </c>
      <c r="E412" s="6" t="s">
        <v>135</v>
      </c>
      <c r="F412" s="7">
        <v>41445</v>
      </c>
      <c r="G412" s="8">
        <v>0</v>
      </c>
      <c r="H412" s="6" t="s">
        <v>3524</v>
      </c>
      <c r="I412" s="6" t="s">
        <v>55</v>
      </c>
      <c r="J412" s="6" t="s">
        <v>114</v>
      </c>
      <c r="K412" s="6" t="s">
        <v>283</v>
      </c>
      <c r="L412" s="8">
        <v>222</v>
      </c>
      <c r="M412" s="8">
        <v>3700</v>
      </c>
      <c r="N412" s="9"/>
      <c r="O412" s="9"/>
      <c r="P412" s="9"/>
      <c r="Q412" s="9"/>
      <c r="R412" s="8">
        <v>3700</v>
      </c>
      <c r="S412" s="9"/>
      <c r="T412" s="6" t="s">
        <v>3525</v>
      </c>
      <c r="U412" s="6" t="s">
        <v>55</v>
      </c>
      <c r="V412" s="7">
        <v>40577</v>
      </c>
      <c r="W412" s="9"/>
      <c r="X412" s="6" t="s">
        <v>117</v>
      </c>
      <c r="Y412" s="6" t="s">
        <v>118</v>
      </c>
      <c r="Z412" s="6" t="s">
        <v>283</v>
      </c>
      <c r="AA412" s="7">
        <v>40577</v>
      </c>
      <c r="AB412" s="8">
        <v>-122.476889</v>
      </c>
      <c r="AC412" s="8">
        <v>37.765199000000003</v>
      </c>
      <c r="AD412" s="6" t="s">
        <v>1105</v>
      </c>
      <c r="AE412" s="6" t="s">
        <v>135</v>
      </c>
      <c r="AF412" s="8">
        <v>0</v>
      </c>
      <c r="AG412" s="8">
        <v>1100</v>
      </c>
      <c r="AH412" s="9"/>
      <c r="AI412" s="9"/>
      <c r="AJ412" s="9"/>
      <c r="AK412" s="9"/>
      <c r="AL412" s="8">
        <v>1100</v>
      </c>
      <c r="AM412" s="9"/>
      <c r="AN412" s="6" t="s">
        <v>924</v>
      </c>
      <c r="AO412" s="9"/>
      <c r="AP412" s="9"/>
      <c r="AQ412" s="8">
        <v>-1</v>
      </c>
      <c r="AR412" s="6" t="s">
        <v>55</v>
      </c>
      <c r="AS412" s="8">
        <v>459</v>
      </c>
      <c r="AT412" s="6" t="s">
        <v>2769</v>
      </c>
      <c r="AU412" s="6" t="s">
        <v>2770</v>
      </c>
      <c r="AV412" s="6" t="s">
        <v>2771</v>
      </c>
      <c r="AW412" s="6" t="s">
        <v>2772</v>
      </c>
      <c r="AX412" s="6" t="s">
        <v>1142</v>
      </c>
      <c r="AY412" s="6" t="s">
        <v>2773</v>
      </c>
      <c r="AZ412" t="str">
        <f t="shared" si="6"/>
        <v>1-2 Units</v>
      </c>
    </row>
    <row r="413" spans="1:52">
      <c r="A413" s="8">
        <v>4334</v>
      </c>
      <c r="B413" s="6" t="s">
        <v>3526</v>
      </c>
      <c r="C413" s="6" t="s">
        <v>3527</v>
      </c>
      <c r="D413" s="6" t="s">
        <v>578</v>
      </c>
      <c r="E413" s="6" t="s">
        <v>54</v>
      </c>
      <c r="F413" s="7">
        <v>41863</v>
      </c>
      <c r="G413" s="8">
        <v>12</v>
      </c>
      <c r="H413" s="6" t="s">
        <v>3528</v>
      </c>
      <c r="I413" s="6" t="s">
        <v>3529</v>
      </c>
      <c r="J413" s="6" t="s">
        <v>114</v>
      </c>
      <c r="K413" s="6" t="s">
        <v>580</v>
      </c>
      <c r="L413" s="8">
        <v>242</v>
      </c>
      <c r="M413" s="8">
        <v>0</v>
      </c>
      <c r="N413" s="9"/>
      <c r="O413" s="9"/>
      <c r="P413" s="9"/>
      <c r="Q413" s="9"/>
      <c r="R413" s="9"/>
      <c r="S413" s="9"/>
      <c r="T413" s="6" t="s">
        <v>3530</v>
      </c>
      <c r="U413" s="6" t="s">
        <v>3531</v>
      </c>
      <c r="V413" s="7">
        <v>41851</v>
      </c>
      <c r="W413" s="7">
        <v>41863</v>
      </c>
      <c r="X413" s="6" t="s">
        <v>117</v>
      </c>
      <c r="Y413" s="6" t="s">
        <v>118</v>
      </c>
      <c r="Z413" s="6" t="s">
        <v>580</v>
      </c>
      <c r="AA413" s="7">
        <v>41851</v>
      </c>
      <c r="AB413" s="8">
        <v>-122.423117</v>
      </c>
      <c r="AC413" s="8">
        <v>37.771053999999999</v>
      </c>
      <c r="AD413" s="6" t="s">
        <v>61</v>
      </c>
      <c r="AE413" s="6" t="s">
        <v>54</v>
      </c>
      <c r="AF413" s="8">
        <v>3</v>
      </c>
      <c r="AG413" s="8">
        <v>0</v>
      </c>
      <c r="AH413" s="9"/>
      <c r="AI413" s="9"/>
      <c r="AJ413" s="9"/>
      <c r="AK413" s="9"/>
      <c r="AL413" s="9"/>
      <c r="AM413" s="9"/>
      <c r="AN413" s="6" t="s">
        <v>578</v>
      </c>
      <c r="AO413" s="9"/>
      <c r="AP413" s="9"/>
      <c r="AQ413" s="8">
        <v>0</v>
      </c>
      <c r="AR413" s="6" t="s">
        <v>583</v>
      </c>
      <c r="AS413" s="8">
        <v>10800</v>
      </c>
      <c r="AT413" s="6" t="s">
        <v>3532</v>
      </c>
      <c r="AU413" s="6" t="s">
        <v>2894</v>
      </c>
      <c r="AV413" s="6" t="s">
        <v>3533</v>
      </c>
      <c r="AW413" s="6" t="s">
        <v>3534</v>
      </c>
      <c r="AX413" s="6" t="s">
        <v>418</v>
      </c>
      <c r="AY413" s="6" t="s">
        <v>3535</v>
      </c>
      <c r="AZ413" t="str">
        <f t="shared" si="6"/>
        <v>11-49 Units</v>
      </c>
    </row>
    <row r="414" spans="1:52">
      <c r="A414" s="8">
        <v>4336</v>
      </c>
      <c r="B414" s="6" t="s">
        <v>3536</v>
      </c>
      <c r="C414" s="6" t="s">
        <v>3537</v>
      </c>
      <c r="D414" s="6" t="s">
        <v>3538</v>
      </c>
      <c r="E414" s="6" t="s">
        <v>198</v>
      </c>
      <c r="F414" s="7">
        <v>41894</v>
      </c>
      <c r="G414" s="8">
        <v>208</v>
      </c>
      <c r="H414" s="6" t="s">
        <v>3539</v>
      </c>
      <c r="I414" s="6" t="s">
        <v>3540</v>
      </c>
      <c r="J414" s="6" t="s">
        <v>67</v>
      </c>
      <c r="K414" s="6" t="s">
        <v>3541</v>
      </c>
      <c r="L414" s="8">
        <v>672</v>
      </c>
      <c r="M414" s="8">
        <v>93460</v>
      </c>
      <c r="N414" s="8">
        <v>0</v>
      </c>
      <c r="O414" s="9"/>
      <c r="P414" s="9"/>
      <c r="Q414" s="9"/>
      <c r="R414" s="9"/>
      <c r="S414" s="8">
        <v>93460</v>
      </c>
      <c r="T414" s="6" t="s">
        <v>3542</v>
      </c>
      <c r="U414" s="6" t="s">
        <v>3543</v>
      </c>
      <c r="V414" s="7">
        <v>40557</v>
      </c>
      <c r="W414" s="7">
        <v>41453</v>
      </c>
      <c r="X414" s="6" t="s">
        <v>1249</v>
      </c>
      <c r="Y414" s="6" t="s">
        <v>533</v>
      </c>
      <c r="Z414" s="6" t="s">
        <v>3541</v>
      </c>
      <c r="AA414" s="7">
        <v>40557</v>
      </c>
      <c r="AB414" s="8">
        <v>-122.401973</v>
      </c>
      <c r="AC414" s="8">
        <v>37.782449</v>
      </c>
      <c r="AD414" s="6" t="s">
        <v>89</v>
      </c>
      <c r="AE414" s="6" t="s">
        <v>203</v>
      </c>
      <c r="AF414" s="8">
        <v>208</v>
      </c>
      <c r="AG414" s="8">
        <v>72660</v>
      </c>
      <c r="AH414" s="9"/>
      <c r="AI414" s="9"/>
      <c r="AJ414" s="8">
        <v>-20800</v>
      </c>
      <c r="AK414" s="9"/>
      <c r="AL414" s="9"/>
      <c r="AM414" s="8">
        <v>93460</v>
      </c>
      <c r="AN414" s="6" t="s">
        <v>3538</v>
      </c>
      <c r="AO414" s="9"/>
      <c r="AP414" s="9"/>
      <c r="AQ414" s="8">
        <v>-1</v>
      </c>
      <c r="AR414" s="6" t="s">
        <v>75</v>
      </c>
      <c r="AS414" s="8">
        <v>83865</v>
      </c>
      <c r="AT414" s="6" t="s">
        <v>3544</v>
      </c>
      <c r="AU414" s="6" t="s">
        <v>3545</v>
      </c>
      <c r="AV414" s="6" t="s">
        <v>3546</v>
      </c>
      <c r="AW414" s="6" t="s">
        <v>3547</v>
      </c>
      <c r="AX414" s="6" t="s">
        <v>2828</v>
      </c>
      <c r="AY414" s="6" t="s">
        <v>3548</v>
      </c>
      <c r="AZ414" t="str">
        <f t="shared" si="6"/>
        <v>50-250 Units</v>
      </c>
    </row>
    <row r="415" spans="1:52">
      <c r="A415" s="8">
        <v>4338</v>
      </c>
      <c r="B415" s="6" t="s">
        <v>3549</v>
      </c>
      <c r="C415" s="6" t="s">
        <v>3550</v>
      </c>
      <c r="D415" s="6" t="s">
        <v>1948</v>
      </c>
      <c r="E415" s="6" t="s">
        <v>198</v>
      </c>
      <c r="F415" s="7">
        <v>41550</v>
      </c>
      <c r="G415" s="8">
        <v>0</v>
      </c>
      <c r="H415" s="6" t="s">
        <v>55</v>
      </c>
      <c r="I415" s="6" t="s">
        <v>3551</v>
      </c>
      <c r="J415" s="6" t="s">
        <v>1783</v>
      </c>
      <c r="K415" s="6" t="s">
        <v>2095</v>
      </c>
      <c r="L415" s="8">
        <v>484</v>
      </c>
      <c r="M415" s="8">
        <v>10000</v>
      </c>
      <c r="N415" s="9"/>
      <c r="O415" s="9"/>
      <c r="P415" s="9"/>
      <c r="Q415" s="8">
        <v>5000</v>
      </c>
      <c r="R415" s="8">
        <v>5000</v>
      </c>
      <c r="S415" s="9"/>
      <c r="T415" s="6" t="s">
        <v>3552</v>
      </c>
      <c r="U415" s="6" t="s">
        <v>3553</v>
      </c>
      <c r="V415" s="9"/>
      <c r="W415" s="7">
        <v>40563</v>
      </c>
      <c r="X415" s="6" t="s">
        <v>2196</v>
      </c>
      <c r="Y415" s="6" t="s">
        <v>140</v>
      </c>
      <c r="Z415" s="6" t="s">
        <v>2095</v>
      </c>
      <c r="AA415" s="7">
        <v>40563</v>
      </c>
      <c r="AB415" s="8">
        <v>-122.405604</v>
      </c>
      <c r="AC415" s="8">
        <v>37.741408999999997</v>
      </c>
      <c r="AD415" s="6" t="s">
        <v>525</v>
      </c>
      <c r="AE415" s="6" t="s">
        <v>203</v>
      </c>
      <c r="AF415" s="8">
        <v>0</v>
      </c>
      <c r="AG415" s="8">
        <v>10000</v>
      </c>
      <c r="AH415" s="9"/>
      <c r="AI415" s="9"/>
      <c r="AJ415" s="9"/>
      <c r="AK415" s="8">
        <v>5000</v>
      </c>
      <c r="AL415" s="8">
        <v>5000</v>
      </c>
      <c r="AM415" s="9"/>
      <c r="AN415" s="6" t="s">
        <v>1948</v>
      </c>
      <c r="AO415" s="9"/>
      <c r="AP415" s="9"/>
      <c r="AQ415" s="8">
        <v>-1</v>
      </c>
      <c r="AR415" s="6" t="s">
        <v>1953</v>
      </c>
      <c r="AS415" s="8">
        <v>4072</v>
      </c>
      <c r="AT415" s="6" t="s">
        <v>178</v>
      </c>
      <c r="AU415" s="6" t="s">
        <v>374</v>
      </c>
      <c r="AV415" s="6" t="s">
        <v>517</v>
      </c>
      <c r="AW415" s="6" t="s">
        <v>518</v>
      </c>
      <c r="AX415" s="6" t="s">
        <v>145</v>
      </c>
      <c r="AY415" s="6" t="s">
        <v>519</v>
      </c>
      <c r="AZ415" t="str">
        <f t="shared" si="6"/>
        <v>1-2 Units</v>
      </c>
    </row>
    <row r="416" spans="1:52">
      <c r="A416" s="8">
        <v>4341</v>
      </c>
      <c r="B416" s="6" t="s">
        <v>3554</v>
      </c>
      <c r="C416" s="6" t="s">
        <v>3555</v>
      </c>
      <c r="D416" s="6" t="s">
        <v>2474</v>
      </c>
      <c r="E416" s="6" t="s">
        <v>198</v>
      </c>
      <c r="F416" s="7">
        <v>41885</v>
      </c>
      <c r="G416" s="8">
        <v>1</v>
      </c>
      <c r="H416" s="6" t="s">
        <v>55</v>
      </c>
      <c r="I416" s="6" t="s">
        <v>3432</v>
      </c>
      <c r="J416" s="6" t="s">
        <v>114</v>
      </c>
      <c r="K416" s="6" t="s">
        <v>1071</v>
      </c>
      <c r="L416" s="8">
        <v>16</v>
      </c>
      <c r="M416" s="8">
        <v>0</v>
      </c>
      <c r="N416" s="9"/>
      <c r="O416" s="9"/>
      <c r="P416" s="9"/>
      <c r="Q416" s="9"/>
      <c r="R416" s="9"/>
      <c r="S416" s="9"/>
      <c r="T416" s="6" t="s">
        <v>3556</v>
      </c>
      <c r="U416" s="6" t="s">
        <v>3557</v>
      </c>
      <c r="V416" s="9"/>
      <c r="W416" s="7">
        <v>40563</v>
      </c>
      <c r="X416" s="6" t="s">
        <v>117</v>
      </c>
      <c r="Y416" s="6" t="s">
        <v>118</v>
      </c>
      <c r="Z416" s="6" t="s">
        <v>1071</v>
      </c>
      <c r="AA416" s="7">
        <v>40563</v>
      </c>
      <c r="AB416" s="8">
        <v>-122.4636773</v>
      </c>
      <c r="AC416" s="8">
        <v>37.7113941</v>
      </c>
      <c r="AD416" s="6" t="s">
        <v>61</v>
      </c>
      <c r="AE416" s="6" t="s">
        <v>203</v>
      </c>
      <c r="AF416" s="8">
        <v>1</v>
      </c>
      <c r="AG416" s="8">
        <v>0</v>
      </c>
      <c r="AH416" s="9"/>
      <c r="AI416" s="9"/>
      <c r="AJ416" s="9"/>
      <c r="AK416" s="9"/>
      <c r="AL416" s="9"/>
      <c r="AM416" s="9"/>
      <c r="AN416" s="6" t="s">
        <v>2474</v>
      </c>
      <c r="AO416" s="9"/>
      <c r="AP416" s="9"/>
      <c r="AQ416" s="8">
        <v>-1</v>
      </c>
      <c r="AR416" s="6" t="s">
        <v>2547</v>
      </c>
      <c r="AS416" s="8">
        <v>1200</v>
      </c>
      <c r="AT416" s="6" t="s">
        <v>55</v>
      </c>
      <c r="AU416" s="6" t="s">
        <v>3558</v>
      </c>
      <c r="AV416" s="6" t="s">
        <v>3559</v>
      </c>
      <c r="AW416" s="6" t="s">
        <v>3560</v>
      </c>
      <c r="AX416" s="6" t="s">
        <v>3561</v>
      </c>
      <c r="AY416" s="6" t="s">
        <v>3562</v>
      </c>
      <c r="AZ416" t="str">
        <f t="shared" si="6"/>
        <v>1-2 Units</v>
      </c>
    </row>
    <row r="417" spans="1:52">
      <c r="A417" s="8">
        <v>4344</v>
      </c>
      <c r="B417" s="6" t="s">
        <v>3563</v>
      </c>
      <c r="C417" s="6" t="s">
        <v>3564</v>
      </c>
      <c r="D417" s="6" t="s">
        <v>112</v>
      </c>
      <c r="E417" s="6" t="s">
        <v>198</v>
      </c>
      <c r="F417" s="7">
        <v>41675</v>
      </c>
      <c r="G417" s="8">
        <v>7</v>
      </c>
      <c r="H417" s="6" t="s">
        <v>3565</v>
      </c>
      <c r="I417" s="6" t="s">
        <v>3566</v>
      </c>
      <c r="J417" s="6" t="s">
        <v>57</v>
      </c>
      <c r="K417" s="6" t="s">
        <v>544</v>
      </c>
      <c r="L417" s="8">
        <v>687</v>
      </c>
      <c r="M417" s="8">
        <v>0</v>
      </c>
      <c r="N417" s="9"/>
      <c r="O417" s="9"/>
      <c r="P417" s="9"/>
      <c r="Q417" s="9"/>
      <c r="R417" s="9"/>
      <c r="S417" s="9"/>
      <c r="T417" s="6" t="s">
        <v>3567</v>
      </c>
      <c r="U417" s="6" t="s">
        <v>3568</v>
      </c>
      <c r="V417" s="7">
        <v>40757</v>
      </c>
      <c r="W417" s="7">
        <v>40696</v>
      </c>
      <c r="X417" s="6" t="s">
        <v>117</v>
      </c>
      <c r="Y417" s="6" t="s">
        <v>118</v>
      </c>
      <c r="Z417" s="6" t="s">
        <v>544</v>
      </c>
      <c r="AA417" s="7">
        <v>40696</v>
      </c>
      <c r="AB417" s="8">
        <v>-122.4499653</v>
      </c>
      <c r="AC417" s="8">
        <v>37.782293299999999</v>
      </c>
      <c r="AD417" s="6" t="s">
        <v>61</v>
      </c>
      <c r="AE417" s="6" t="s">
        <v>203</v>
      </c>
      <c r="AF417" s="8">
        <v>2</v>
      </c>
      <c r="AG417" s="8">
        <v>0</v>
      </c>
      <c r="AH417" s="9"/>
      <c r="AI417" s="9"/>
      <c r="AJ417" s="9"/>
      <c r="AK417" s="9"/>
      <c r="AL417" s="9"/>
      <c r="AM417" s="9"/>
      <c r="AN417" s="6" t="s">
        <v>112</v>
      </c>
      <c r="AO417" s="9"/>
      <c r="AP417" s="9"/>
      <c r="AQ417" s="8">
        <v>-1</v>
      </c>
      <c r="AR417" s="6" t="s">
        <v>55</v>
      </c>
      <c r="AS417" s="8">
        <v>8400</v>
      </c>
      <c r="AT417" s="6" t="s">
        <v>3569</v>
      </c>
      <c r="AU417" s="6" t="s">
        <v>3570</v>
      </c>
      <c r="AV417" s="6" t="s">
        <v>3571</v>
      </c>
      <c r="AW417" s="6" t="s">
        <v>3572</v>
      </c>
      <c r="AX417" s="6" t="s">
        <v>3573</v>
      </c>
      <c r="AY417" s="6" t="s">
        <v>3256</v>
      </c>
      <c r="AZ417" t="str">
        <f t="shared" si="6"/>
        <v>3-10 Units</v>
      </c>
    </row>
    <row r="418" spans="1:52">
      <c r="A418" s="8">
        <v>4361</v>
      </c>
      <c r="B418" s="6" t="s">
        <v>3574</v>
      </c>
      <c r="C418" s="6" t="s">
        <v>3575</v>
      </c>
      <c r="D418" s="6" t="s">
        <v>112</v>
      </c>
      <c r="E418" s="6" t="s">
        <v>198</v>
      </c>
      <c r="F418" s="7">
        <v>40961</v>
      </c>
      <c r="G418" s="8">
        <v>1</v>
      </c>
      <c r="H418" s="6" t="s">
        <v>55</v>
      </c>
      <c r="I418" s="6" t="s">
        <v>1091</v>
      </c>
      <c r="J418" s="6" t="s">
        <v>114</v>
      </c>
      <c r="K418" s="6" t="s">
        <v>1071</v>
      </c>
      <c r="L418" s="8">
        <v>756</v>
      </c>
      <c r="M418" s="8">
        <v>0</v>
      </c>
      <c r="N418" s="9"/>
      <c r="O418" s="9"/>
      <c r="P418" s="9"/>
      <c r="Q418" s="9"/>
      <c r="R418" s="9"/>
      <c r="S418" s="9"/>
      <c r="T418" s="6" t="s">
        <v>55</v>
      </c>
      <c r="U418" s="6" t="s">
        <v>3576</v>
      </c>
      <c r="V418" s="9"/>
      <c r="W418" s="7">
        <v>40641</v>
      </c>
      <c r="X418" s="6" t="s">
        <v>117</v>
      </c>
      <c r="Y418" s="6" t="s">
        <v>118</v>
      </c>
      <c r="Z418" s="6" t="s">
        <v>1071</v>
      </c>
      <c r="AA418" s="7">
        <v>40641</v>
      </c>
      <c r="AB418" s="8">
        <v>-122.4533754</v>
      </c>
      <c r="AC418" s="8">
        <v>37.789198900000002</v>
      </c>
      <c r="AD418" s="6" t="s">
        <v>61</v>
      </c>
      <c r="AE418" s="6" t="s">
        <v>203</v>
      </c>
      <c r="AF418" s="8">
        <v>1</v>
      </c>
      <c r="AG418" s="8">
        <v>0</v>
      </c>
      <c r="AH418" s="9"/>
      <c r="AI418" s="9"/>
      <c r="AJ418" s="9"/>
      <c r="AK418" s="9"/>
      <c r="AL418" s="9"/>
      <c r="AM418" s="9"/>
      <c r="AN418" s="6" t="s">
        <v>112</v>
      </c>
      <c r="AO418" s="9"/>
      <c r="AP418" s="9"/>
      <c r="AQ418" s="8">
        <v>-1</v>
      </c>
      <c r="AR418" s="6" t="s">
        <v>55</v>
      </c>
      <c r="AS418" s="8">
        <v>1200</v>
      </c>
      <c r="AT418" s="6" t="s">
        <v>55</v>
      </c>
      <c r="AU418" s="6" t="s">
        <v>55</v>
      </c>
      <c r="AV418" s="6" t="s">
        <v>55</v>
      </c>
      <c r="AW418" s="6" t="s">
        <v>55</v>
      </c>
      <c r="AX418" s="6" t="s">
        <v>55</v>
      </c>
      <c r="AY418" s="6" t="s">
        <v>55</v>
      </c>
      <c r="AZ418" t="str">
        <f t="shared" si="6"/>
        <v>1-2 Units</v>
      </c>
    </row>
    <row r="419" spans="1:52">
      <c r="A419" s="8">
        <v>4363</v>
      </c>
      <c r="B419" s="6" t="s">
        <v>3577</v>
      </c>
      <c r="C419" s="6" t="s">
        <v>3578</v>
      </c>
      <c r="D419" s="6" t="s">
        <v>112</v>
      </c>
      <c r="E419" s="6" t="s">
        <v>65</v>
      </c>
      <c r="F419" s="7">
        <v>41404</v>
      </c>
      <c r="G419" s="8">
        <v>2</v>
      </c>
      <c r="H419" s="6" t="s">
        <v>55</v>
      </c>
      <c r="I419" s="6" t="s">
        <v>3579</v>
      </c>
      <c r="J419" s="6" t="s">
        <v>114</v>
      </c>
      <c r="K419" s="6" t="s">
        <v>115</v>
      </c>
      <c r="L419" s="8">
        <v>674</v>
      </c>
      <c r="M419" s="8">
        <v>0</v>
      </c>
      <c r="N419" s="9"/>
      <c r="O419" s="9"/>
      <c r="P419" s="9"/>
      <c r="Q419" s="9"/>
      <c r="R419" s="9"/>
      <c r="S419" s="9"/>
      <c r="T419" s="6" t="s">
        <v>55</v>
      </c>
      <c r="U419" s="6" t="s">
        <v>3580</v>
      </c>
      <c r="V419" s="9"/>
      <c r="W419" s="7">
        <v>40717</v>
      </c>
      <c r="X419" s="6" t="s">
        <v>117</v>
      </c>
      <c r="Y419" s="6" t="s">
        <v>118</v>
      </c>
      <c r="Z419" s="6" t="s">
        <v>115</v>
      </c>
      <c r="AA419" s="7">
        <v>40717</v>
      </c>
      <c r="AB419" s="8">
        <v>-122.488927</v>
      </c>
      <c r="AC419" s="8">
        <v>37.783219000000003</v>
      </c>
      <c r="AD419" s="6" t="s">
        <v>61</v>
      </c>
      <c r="AE419" s="6" t="s">
        <v>74</v>
      </c>
      <c r="AF419" s="8">
        <v>1</v>
      </c>
      <c r="AG419" s="8">
        <v>0</v>
      </c>
      <c r="AH419" s="9"/>
      <c r="AI419" s="9"/>
      <c r="AJ419" s="9"/>
      <c r="AK419" s="9"/>
      <c r="AL419" s="9"/>
      <c r="AM419" s="9"/>
      <c r="AN419" s="6" t="s">
        <v>112</v>
      </c>
      <c r="AO419" s="9"/>
      <c r="AP419" s="9"/>
      <c r="AQ419" s="8">
        <v>-1</v>
      </c>
      <c r="AR419" s="6" t="s">
        <v>55</v>
      </c>
      <c r="AS419" s="8">
        <v>2400</v>
      </c>
      <c r="AT419" s="6" t="s">
        <v>55</v>
      </c>
      <c r="AU419" s="6" t="s">
        <v>55</v>
      </c>
      <c r="AV419" s="6" t="s">
        <v>55</v>
      </c>
      <c r="AW419" s="6" t="s">
        <v>55</v>
      </c>
      <c r="AX419" s="6" t="s">
        <v>55</v>
      </c>
      <c r="AY419" s="6" t="s">
        <v>55</v>
      </c>
      <c r="AZ419" t="str">
        <f t="shared" si="6"/>
        <v>1-2 Units</v>
      </c>
    </row>
    <row r="420" spans="1:52">
      <c r="A420" s="8">
        <v>4364</v>
      </c>
      <c r="B420" s="6" t="s">
        <v>3581</v>
      </c>
      <c r="C420" s="6" t="s">
        <v>3582</v>
      </c>
      <c r="D420" s="6" t="s">
        <v>891</v>
      </c>
      <c r="E420" s="6" t="s">
        <v>198</v>
      </c>
      <c r="F420" s="7">
        <v>41766</v>
      </c>
      <c r="G420" s="8">
        <v>2</v>
      </c>
      <c r="H420" s="6" t="s">
        <v>55</v>
      </c>
      <c r="I420" s="6" t="s">
        <v>3583</v>
      </c>
      <c r="J420" s="6" t="s">
        <v>114</v>
      </c>
      <c r="K420" s="6" t="s">
        <v>115</v>
      </c>
      <c r="L420" s="8">
        <v>206</v>
      </c>
      <c r="M420" s="8">
        <v>0</v>
      </c>
      <c r="N420" s="9"/>
      <c r="O420" s="9"/>
      <c r="P420" s="9"/>
      <c r="Q420" s="9"/>
      <c r="R420" s="9"/>
      <c r="S420" s="9"/>
      <c r="T420" s="6" t="s">
        <v>55</v>
      </c>
      <c r="U420" s="6" t="s">
        <v>3584</v>
      </c>
      <c r="V420" s="9"/>
      <c r="W420" s="7">
        <v>40644</v>
      </c>
      <c r="X420" s="6" t="s">
        <v>117</v>
      </c>
      <c r="Y420" s="6" t="s">
        <v>118</v>
      </c>
      <c r="Z420" s="6" t="s">
        <v>115</v>
      </c>
      <c r="AA420" s="7">
        <v>40644</v>
      </c>
      <c r="AB420" s="8">
        <v>-122.50696739999999</v>
      </c>
      <c r="AC420" s="8">
        <v>37.761848200000003</v>
      </c>
      <c r="AD420" s="6" t="s">
        <v>61</v>
      </c>
      <c r="AE420" s="6" t="s">
        <v>203</v>
      </c>
      <c r="AF420" s="8">
        <v>1</v>
      </c>
      <c r="AG420" s="8">
        <v>0</v>
      </c>
      <c r="AH420" s="9"/>
      <c r="AI420" s="9"/>
      <c r="AJ420" s="9"/>
      <c r="AK420" s="9"/>
      <c r="AL420" s="9"/>
      <c r="AM420" s="9"/>
      <c r="AN420" s="6" t="s">
        <v>891</v>
      </c>
      <c r="AO420" s="9"/>
      <c r="AP420" s="9"/>
      <c r="AQ420" s="8">
        <v>-1</v>
      </c>
      <c r="AR420" s="6" t="s">
        <v>55</v>
      </c>
      <c r="AS420" s="8">
        <v>2400</v>
      </c>
      <c r="AT420" s="6" t="s">
        <v>55</v>
      </c>
      <c r="AU420" s="6" t="s">
        <v>55</v>
      </c>
      <c r="AV420" s="6" t="s">
        <v>55</v>
      </c>
      <c r="AW420" s="6" t="s">
        <v>55</v>
      </c>
      <c r="AX420" s="6" t="s">
        <v>55</v>
      </c>
      <c r="AY420" s="6" t="s">
        <v>55</v>
      </c>
      <c r="AZ420" t="str">
        <f t="shared" si="6"/>
        <v>1-2 Units</v>
      </c>
    </row>
    <row r="421" spans="1:52">
      <c r="A421" s="8">
        <v>4366</v>
      </c>
      <c r="B421" s="6" t="s">
        <v>3585</v>
      </c>
      <c r="C421" s="6" t="s">
        <v>3586</v>
      </c>
      <c r="D421" s="6" t="s">
        <v>1229</v>
      </c>
      <c r="E421" s="6" t="s">
        <v>65</v>
      </c>
      <c r="F421" s="7">
        <v>41095</v>
      </c>
      <c r="G421" s="8">
        <v>10</v>
      </c>
      <c r="H421" s="6" t="s">
        <v>55</v>
      </c>
      <c r="I421" s="6" t="s">
        <v>3587</v>
      </c>
      <c r="J421" s="6" t="s">
        <v>57</v>
      </c>
      <c r="K421" s="6" t="s">
        <v>1716</v>
      </c>
      <c r="L421" s="8">
        <v>609</v>
      </c>
      <c r="M421" s="8">
        <v>0</v>
      </c>
      <c r="N421" s="9"/>
      <c r="O421" s="9"/>
      <c r="P421" s="9"/>
      <c r="Q421" s="9"/>
      <c r="R421" s="9"/>
      <c r="S421" s="9"/>
      <c r="T421" s="6" t="s">
        <v>3588</v>
      </c>
      <c r="U421" s="6" t="s">
        <v>3589</v>
      </c>
      <c r="V421" s="9"/>
      <c r="W421" s="7">
        <v>40688</v>
      </c>
      <c r="X421" s="6" t="s">
        <v>595</v>
      </c>
      <c r="Y421" s="6" t="s">
        <v>596</v>
      </c>
      <c r="Z421" s="6" t="s">
        <v>3161</v>
      </c>
      <c r="AA421" s="7">
        <v>40688</v>
      </c>
      <c r="AB421" s="8">
        <v>-122.4136225</v>
      </c>
      <c r="AC421" s="8">
        <v>37.775334999999998</v>
      </c>
      <c r="AD421" s="6" t="s">
        <v>61</v>
      </c>
      <c r="AE421" s="6" t="s">
        <v>74</v>
      </c>
      <c r="AF421" s="8">
        <v>10</v>
      </c>
      <c r="AG421" s="8">
        <v>0</v>
      </c>
      <c r="AH421" s="9"/>
      <c r="AI421" s="9"/>
      <c r="AJ421" s="9"/>
      <c r="AK421" s="9"/>
      <c r="AL421" s="9"/>
      <c r="AM421" s="9"/>
      <c r="AN421" s="6" t="s">
        <v>1229</v>
      </c>
      <c r="AO421" s="9"/>
      <c r="AP421" s="9"/>
      <c r="AQ421" s="8">
        <v>-1</v>
      </c>
      <c r="AR421" s="6" t="s">
        <v>1236</v>
      </c>
      <c r="AS421" s="8">
        <v>12000</v>
      </c>
      <c r="AT421" s="6" t="s">
        <v>3590</v>
      </c>
      <c r="AU421" s="6" t="s">
        <v>3591</v>
      </c>
      <c r="AV421" s="6" t="s">
        <v>3592</v>
      </c>
      <c r="AW421" s="6" t="s">
        <v>3593</v>
      </c>
      <c r="AX421" s="6" t="s">
        <v>418</v>
      </c>
      <c r="AY421" s="6" t="s">
        <v>3594</v>
      </c>
      <c r="AZ421" t="str">
        <f t="shared" si="6"/>
        <v>3-10 Units</v>
      </c>
    </row>
    <row r="422" spans="1:52">
      <c r="A422" s="8">
        <v>4369</v>
      </c>
      <c r="B422" s="6" t="s">
        <v>3595</v>
      </c>
      <c r="C422" s="6" t="s">
        <v>3596</v>
      </c>
      <c r="D422" s="6" t="s">
        <v>1686</v>
      </c>
      <c r="E422" s="6" t="s">
        <v>98</v>
      </c>
      <c r="F422" s="7">
        <v>40717</v>
      </c>
      <c r="G422" s="8">
        <v>2</v>
      </c>
      <c r="H422" s="6" t="s">
        <v>3597</v>
      </c>
      <c r="I422" s="6" t="s">
        <v>55</v>
      </c>
      <c r="J422" s="6" t="s">
        <v>57</v>
      </c>
      <c r="K422" s="6" t="s">
        <v>1688</v>
      </c>
      <c r="L422" s="8">
        <v>521</v>
      </c>
      <c r="M422" s="8">
        <v>1850</v>
      </c>
      <c r="N422" s="9"/>
      <c r="O422" s="9"/>
      <c r="P422" s="9"/>
      <c r="Q422" s="9"/>
      <c r="R422" s="8">
        <v>1850</v>
      </c>
      <c r="S422" s="9"/>
      <c r="T422" s="6" t="s">
        <v>3598</v>
      </c>
      <c r="U422" s="6" t="s">
        <v>55</v>
      </c>
      <c r="V422" s="7">
        <v>40717</v>
      </c>
      <c r="W422" s="9"/>
      <c r="X422" s="6" t="s">
        <v>1213</v>
      </c>
      <c r="Y422" s="6" t="s">
        <v>1214</v>
      </c>
      <c r="Z422" s="6" t="s">
        <v>1688</v>
      </c>
      <c r="AA422" s="7">
        <v>40717</v>
      </c>
      <c r="AB422" s="8">
        <v>-122.388795</v>
      </c>
      <c r="AC422" s="8">
        <v>37.757753000000001</v>
      </c>
      <c r="AD422" s="6" t="s">
        <v>89</v>
      </c>
      <c r="AE422" s="6" t="s">
        <v>20</v>
      </c>
      <c r="AF422" s="8">
        <v>2</v>
      </c>
      <c r="AG422" s="8">
        <v>0</v>
      </c>
      <c r="AH422" s="9"/>
      <c r="AI422" s="9"/>
      <c r="AJ422" s="9"/>
      <c r="AK422" s="9"/>
      <c r="AL422" s="8">
        <v>0</v>
      </c>
      <c r="AM422" s="9"/>
      <c r="AN422" s="6" t="s">
        <v>1686</v>
      </c>
      <c r="AO422" s="9"/>
      <c r="AP422" s="9"/>
      <c r="AQ422" s="8">
        <v>0</v>
      </c>
      <c r="AR422" s="6" t="s">
        <v>1236</v>
      </c>
      <c r="AS422" s="8">
        <v>7328</v>
      </c>
      <c r="AT422" s="6" t="s">
        <v>3599</v>
      </c>
      <c r="AU422" s="6" t="s">
        <v>3600</v>
      </c>
      <c r="AV422" s="6" t="s">
        <v>3601</v>
      </c>
      <c r="AW422" s="6" t="s">
        <v>3602</v>
      </c>
      <c r="AX422" s="6" t="s">
        <v>418</v>
      </c>
      <c r="AY422" s="6" t="s">
        <v>3603</v>
      </c>
      <c r="AZ422" t="str">
        <f t="shared" si="6"/>
        <v>1-2 Units</v>
      </c>
    </row>
    <row r="423" spans="1:52">
      <c r="A423" s="8">
        <v>4370</v>
      </c>
      <c r="B423" s="6" t="s">
        <v>3604</v>
      </c>
      <c r="C423" s="6" t="s">
        <v>3605</v>
      </c>
      <c r="D423" s="6" t="s">
        <v>2120</v>
      </c>
      <c r="E423" s="6" t="s">
        <v>54</v>
      </c>
      <c r="F423" s="7">
        <v>40722</v>
      </c>
      <c r="G423" s="8">
        <v>1</v>
      </c>
      <c r="H423" s="6" t="s">
        <v>55</v>
      </c>
      <c r="I423" s="6" t="s">
        <v>3606</v>
      </c>
      <c r="J423" s="6" t="s">
        <v>114</v>
      </c>
      <c r="K423" s="6" t="s">
        <v>1071</v>
      </c>
      <c r="L423" s="8">
        <v>126</v>
      </c>
      <c r="M423" s="8">
        <v>0</v>
      </c>
      <c r="N423" s="9"/>
      <c r="O423" s="9"/>
      <c r="P423" s="9"/>
      <c r="Q423" s="9"/>
      <c r="R423" s="9"/>
      <c r="S423" s="9"/>
      <c r="T423" s="6" t="s">
        <v>3607</v>
      </c>
      <c r="U423" s="6" t="s">
        <v>3608</v>
      </c>
      <c r="V423" s="9"/>
      <c r="W423" s="7">
        <v>40722</v>
      </c>
      <c r="X423" s="6" t="s">
        <v>117</v>
      </c>
      <c r="Y423" s="6" t="s">
        <v>118</v>
      </c>
      <c r="Z423" s="6" t="s">
        <v>1071</v>
      </c>
      <c r="AA423" s="7">
        <v>40722</v>
      </c>
      <c r="AB423" s="8">
        <v>-122.406165</v>
      </c>
      <c r="AC423" s="8">
        <v>37.745933999999998</v>
      </c>
      <c r="AD423" s="6" t="s">
        <v>61</v>
      </c>
      <c r="AE423" s="6" t="s">
        <v>54</v>
      </c>
      <c r="AF423" s="8">
        <v>1</v>
      </c>
      <c r="AG423" s="8">
        <v>0</v>
      </c>
      <c r="AH423" s="9"/>
      <c r="AI423" s="9"/>
      <c r="AJ423" s="9"/>
      <c r="AK423" s="9"/>
      <c r="AL423" s="9"/>
      <c r="AM423" s="9"/>
      <c r="AN423" s="6" t="s">
        <v>2120</v>
      </c>
      <c r="AO423" s="9"/>
      <c r="AP423" s="9"/>
      <c r="AQ423" s="8">
        <v>0</v>
      </c>
      <c r="AR423" s="6" t="s">
        <v>55</v>
      </c>
      <c r="AS423" s="8">
        <v>3645</v>
      </c>
      <c r="AT423" s="6" t="s">
        <v>3609</v>
      </c>
      <c r="AU423" s="6" t="s">
        <v>3610</v>
      </c>
      <c r="AV423" s="6" t="s">
        <v>3611</v>
      </c>
      <c r="AW423" s="6" t="s">
        <v>3612</v>
      </c>
      <c r="AX423" s="6" t="s">
        <v>3613</v>
      </c>
      <c r="AY423" s="6" t="s">
        <v>3614</v>
      </c>
      <c r="AZ423" t="str">
        <f t="shared" si="6"/>
        <v>1-2 Units</v>
      </c>
    </row>
    <row r="424" spans="1:52">
      <c r="A424" s="8">
        <v>4371</v>
      </c>
      <c r="B424" s="6" t="s">
        <v>3615</v>
      </c>
      <c r="C424" s="6" t="s">
        <v>2239</v>
      </c>
      <c r="D424" s="6" t="s">
        <v>1948</v>
      </c>
      <c r="E424" s="6" t="s">
        <v>2131</v>
      </c>
      <c r="F424" s="7">
        <v>41207</v>
      </c>
      <c r="G424" s="8">
        <v>188</v>
      </c>
      <c r="H424" s="6" t="s">
        <v>3616</v>
      </c>
      <c r="I424" s="6" t="s">
        <v>3617</v>
      </c>
      <c r="J424" s="6" t="s">
        <v>1783</v>
      </c>
      <c r="K424" s="6" t="s">
        <v>2194</v>
      </c>
      <c r="L424" s="8">
        <v>906</v>
      </c>
      <c r="M424" s="8">
        <v>0</v>
      </c>
      <c r="N424" s="8">
        <v>0</v>
      </c>
      <c r="O424" s="8">
        <v>0</v>
      </c>
      <c r="P424" s="8">
        <v>0</v>
      </c>
      <c r="Q424" s="8">
        <v>0</v>
      </c>
      <c r="R424" s="8">
        <v>0</v>
      </c>
      <c r="S424" s="8">
        <v>0</v>
      </c>
      <c r="T424" s="6" t="s">
        <v>2242</v>
      </c>
      <c r="U424" s="6" t="s">
        <v>3618</v>
      </c>
      <c r="V424" s="7">
        <v>38015</v>
      </c>
      <c r="W424" s="7">
        <v>38623</v>
      </c>
      <c r="X424" s="6" t="s">
        <v>2196</v>
      </c>
      <c r="Y424" s="6" t="s">
        <v>140</v>
      </c>
      <c r="Z424" s="6" t="s">
        <v>2194</v>
      </c>
      <c r="AA424" s="7">
        <v>38015</v>
      </c>
      <c r="AB424" s="8">
        <v>-122.39448299999999</v>
      </c>
      <c r="AC424" s="8">
        <v>37.725430000000003</v>
      </c>
      <c r="AD424" s="6" t="s">
        <v>61</v>
      </c>
      <c r="AE424" s="6" t="s">
        <v>135</v>
      </c>
      <c r="AF424" s="8">
        <v>188</v>
      </c>
      <c r="AG424" s="8">
        <v>0</v>
      </c>
      <c r="AH424" s="8">
        <v>0</v>
      </c>
      <c r="AI424" s="8">
        <v>0</v>
      </c>
      <c r="AJ424" s="8">
        <v>0</v>
      </c>
      <c r="AK424" s="8">
        <v>0</v>
      </c>
      <c r="AL424" s="8">
        <v>0</v>
      </c>
      <c r="AM424" s="8">
        <v>0</v>
      </c>
      <c r="AN424" s="6" t="s">
        <v>1948</v>
      </c>
      <c r="AO424" s="9"/>
      <c r="AP424" s="9"/>
      <c r="AQ424" s="8">
        <v>-1</v>
      </c>
      <c r="AR424" s="6" t="s">
        <v>1953</v>
      </c>
      <c r="AS424" s="8">
        <v>193338</v>
      </c>
      <c r="AT424" s="6" t="s">
        <v>2244</v>
      </c>
      <c r="AU424" s="6" t="s">
        <v>2245</v>
      </c>
      <c r="AV424" s="6" t="s">
        <v>2246</v>
      </c>
      <c r="AW424" s="6" t="s">
        <v>2247</v>
      </c>
      <c r="AX424" s="6" t="s">
        <v>311</v>
      </c>
      <c r="AY424" s="6" t="s">
        <v>2248</v>
      </c>
      <c r="AZ424" t="str">
        <f t="shared" si="6"/>
        <v>50-250 Units</v>
      </c>
    </row>
    <row r="425" spans="1:52">
      <c r="A425" s="8">
        <v>4376</v>
      </c>
      <c r="B425" s="6" t="s">
        <v>3619</v>
      </c>
      <c r="C425" s="6" t="s">
        <v>3620</v>
      </c>
      <c r="D425" s="6" t="s">
        <v>112</v>
      </c>
      <c r="E425" s="6" t="s">
        <v>54</v>
      </c>
      <c r="F425" s="7">
        <v>40732</v>
      </c>
      <c r="G425" s="8">
        <v>4</v>
      </c>
      <c r="H425" s="6" t="s">
        <v>55</v>
      </c>
      <c r="I425" s="6" t="s">
        <v>3621</v>
      </c>
      <c r="J425" s="6" t="s">
        <v>57</v>
      </c>
      <c r="K425" s="6" t="s">
        <v>544</v>
      </c>
      <c r="L425" s="8">
        <v>309</v>
      </c>
      <c r="M425" s="8">
        <v>0</v>
      </c>
      <c r="N425" s="9"/>
      <c r="O425" s="9"/>
      <c r="P425" s="9"/>
      <c r="Q425" s="9"/>
      <c r="R425" s="9"/>
      <c r="S425" s="9"/>
      <c r="T425" s="6" t="s">
        <v>55</v>
      </c>
      <c r="U425" s="6" t="s">
        <v>3622</v>
      </c>
      <c r="V425" s="9"/>
      <c r="W425" s="7">
        <v>40732</v>
      </c>
      <c r="X425" s="6" t="s">
        <v>117</v>
      </c>
      <c r="Y425" s="6" t="s">
        <v>118</v>
      </c>
      <c r="Z425" s="6" t="s">
        <v>544</v>
      </c>
      <c r="AA425" s="7">
        <v>40732</v>
      </c>
      <c r="AB425" s="8">
        <v>-122.46167800000001</v>
      </c>
      <c r="AC425" s="8">
        <v>37.781447</v>
      </c>
      <c r="AD425" s="6" t="s">
        <v>61</v>
      </c>
      <c r="AE425" s="6" t="s">
        <v>54</v>
      </c>
      <c r="AF425" s="8">
        <v>2</v>
      </c>
      <c r="AG425" s="8">
        <v>0</v>
      </c>
      <c r="AH425" s="9"/>
      <c r="AI425" s="9"/>
      <c r="AJ425" s="9"/>
      <c r="AK425" s="9"/>
      <c r="AL425" s="9"/>
      <c r="AM425" s="9"/>
      <c r="AN425" s="6" t="s">
        <v>112</v>
      </c>
      <c r="AO425" s="9"/>
      <c r="AP425" s="9"/>
      <c r="AQ425" s="8">
        <v>0</v>
      </c>
      <c r="AR425" s="6" t="s">
        <v>55</v>
      </c>
      <c r="AS425" s="8">
        <v>4800</v>
      </c>
      <c r="AT425" s="6" t="s">
        <v>55</v>
      </c>
      <c r="AU425" s="6" t="s">
        <v>55</v>
      </c>
      <c r="AV425" s="6" t="s">
        <v>55</v>
      </c>
      <c r="AW425" s="6" t="s">
        <v>55</v>
      </c>
      <c r="AX425" s="6" t="s">
        <v>55</v>
      </c>
      <c r="AY425" s="6" t="s">
        <v>55</v>
      </c>
      <c r="AZ425" t="str">
        <f t="shared" si="6"/>
        <v>3-10 Units</v>
      </c>
    </row>
    <row r="426" spans="1:52">
      <c r="A426" s="8">
        <v>4377</v>
      </c>
      <c r="B426" s="6" t="s">
        <v>3623</v>
      </c>
      <c r="C426" s="6" t="s">
        <v>3624</v>
      </c>
      <c r="D426" s="6" t="s">
        <v>112</v>
      </c>
      <c r="E426" s="6" t="s">
        <v>261</v>
      </c>
      <c r="F426" s="7">
        <v>41788</v>
      </c>
      <c r="G426" s="8">
        <v>3</v>
      </c>
      <c r="H426" s="6" t="s">
        <v>3625</v>
      </c>
      <c r="I426" s="6" t="s">
        <v>3626</v>
      </c>
      <c r="J426" s="6" t="s">
        <v>114</v>
      </c>
      <c r="K426" s="6" t="s">
        <v>124</v>
      </c>
      <c r="L426" s="8">
        <v>677</v>
      </c>
      <c r="M426" s="8">
        <v>0</v>
      </c>
      <c r="N426" s="9"/>
      <c r="O426" s="9"/>
      <c r="P426" s="9"/>
      <c r="Q426" s="9"/>
      <c r="R426" s="9"/>
      <c r="S426" s="9"/>
      <c r="T426" s="6" t="s">
        <v>3627</v>
      </c>
      <c r="U426" s="6" t="s">
        <v>3628</v>
      </c>
      <c r="V426" s="7">
        <v>41444</v>
      </c>
      <c r="W426" s="7">
        <v>41446</v>
      </c>
      <c r="X426" s="6" t="s">
        <v>117</v>
      </c>
      <c r="Y426" s="6" t="s">
        <v>118</v>
      </c>
      <c r="Z426" s="6" t="s">
        <v>124</v>
      </c>
      <c r="AA426" s="7">
        <v>41444</v>
      </c>
      <c r="AB426" s="8">
        <v>-122.480834</v>
      </c>
      <c r="AC426" s="8">
        <v>37.781027999999999</v>
      </c>
      <c r="AD426" s="6" t="s">
        <v>61</v>
      </c>
      <c r="AE426" s="6" t="s">
        <v>203</v>
      </c>
      <c r="AF426" s="8">
        <v>2</v>
      </c>
      <c r="AG426" s="8">
        <v>0</v>
      </c>
      <c r="AH426" s="9"/>
      <c r="AI426" s="9"/>
      <c r="AJ426" s="9"/>
      <c r="AK426" s="9"/>
      <c r="AL426" s="9"/>
      <c r="AM426" s="9"/>
      <c r="AN426" s="6" t="s">
        <v>112</v>
      </c>
      <c r="AO426" s="9"/>
      <c r="AP426" s="9"/>
      <c r="AQ426" s="8">
        <v>-1</v>
      </c>
      <c r="AR426" s="6" t="s">
        <v>55</v>
      </c>
      <c r="AS426" s="8">
        <v>4736</v>
      </c>
      <c r="AT426" s="6" t="s">
        <v>3629</v>
      </c>
      <c r="AU426" s="6" t="s">
        <v>2255</v>
      </c>
      <c r="AV426" s="6" t="s">
        <v>2256</v>
      </c>
      <c r="AW426" s="6" t="s">
        <v>2257</v>
      </c>
      <c r="AX426" s="6" t="s">
        <v>3630</v>
      </c>
      <c r="AY426" s="6" t="s">
        <v>3631</v>
      </c>
      <c r="AZ426" t="str">
        <f t="shared" si="6"/>
        <v>3-10 Units</v>
      </c>
    </row>
    <row r="427" spans="1:52">
      <c r="A427" s="8">
        <v>4380</v>
      </c>
      <c r="B427" s="6" t="s">
        <v>3632</v>
      </c>
      <c r="C427" s="6" t="s">
        <v>3633</v>
      </c>
      <c r="D427" s="6" t="s">
        <v>911</v>
      </c>
      <c r="E427" s="6" t="s">
        <v>54</v>
      </c>
      <c r="F427" s="7">
        <v>40735</v>
      </c>
      <c r="G427" s="8">
        <v>2</v>
      </c>
      <c r="H427" s="6" t="s">
        <v>55</v>
      </c>
      <c r="I427" s="6" t="s">
        <v>3634</v>
      </c>
      <c r="J427" s="6" t="s">
        <v>114</v>
      </c>
      <c r="K427" s="6" t="s">
        <v>115</v>
      </c>
      <c r="L427" s="8">
        <v>142</v>
      </c>
      <c r="M427" s="8">
        <v>0</v>
      </c>
      <c r="N427" s="9"/>
      <c r="O427" s="9"/>
      <c r="P427" s="9"/>
      <c r="Q427" s="9"/>
      <c r="R427" s="9"/>
      <c r="S427" s="9"/>
      <c r="T427" s="6" t="s">
        <v>55</v>
      </c>
      <c r="U427" s="6" t="s">
        <v>3635</v>
      </c>
      <c r="V427" s="9"/>
      <c r="W427" s="7">
        <v>40735</v>
      </c>
      <c r="X427" s="6" t="s">
        <v>117</v>
      </c>
      <c r="Y427" s="6" t="s">
        <v>118</v>
      </c>
      <c r="Z427" s="6" t="s">
        <v>115</v>
      </c>
      <c r="AA427" s="7">
        <v>40735</v>
      </c>
      <c r="AB427" s="8">
        <v>-122.437938</v>
      </c>
      <c r="AC427" s="8">
        <v>37.752425000000002</v>
      </c>
      <c r="AD427" s="6" t="s">
        <v>61</v>
      </c>
      <c r="AE427" s="6" t="s">
        <v>54</v>
      </c>
      <c r="AF427" s="8">
        <v>1</v>
      </c>
      <c r="AG427" s="8">
        <v>0</v>
      </c>
      <c r="AH427" s="9"/>
      <c r="AI427" s="9"/>
      <c r="AJ427" s="9"/>
      <c r="AK427" s="9"/>
      <c r="AL427" s="9"/>
      <c r="AM427" s="9"/>
      <c r="AN427" s="6" t="s">
        <v>911</v>
      </c>
      <c r="AO427" s="9"/>
      <c r="AP427" s="9"/>
      <c r="AQ427" s="8">
        <v>0</v>
      </c>
      <c r="AR427" s="6" t="s">
        <v>55</v>
      </c>
      <c r="AS427" s="8">
        <v>2400</v>
      </c>
      <c r="AT427" s="6" t="s">
        <v>55</v>
      </c>
      <c r="AU427" s="6" t="s">
        <v>55</v>
      </c>
      <c r="AV427" s="6" t="s">
        <v>55</v>
      </c>
      <c r="AW427" s="6" t="s">
        <v>55</v>
      </c>
      <c r="AX427" s="6" t="s">
        <v>55</v>
      </c>
      <c r="AY427" s="6" t="s">
        <v>55</v>
      </c>
      <c r="AZ427" t="str">
        <f t="shared" si="6"/>
        <v>1-2 Units</v>
      </c>
    </row>
    <row r="428" spans="1:52">
      <c r="A428" s="8">
        <v>4381</v>
      </c>
      <c r="B428" s="6" t="s">
        <v>3636</v>
      </c>
      <c r="C428" s="6" t="s">
        <v>3637</v>
      </c>
      <c r="D428" s="6" t="s">
        <v>1664</v>
      </c>
      <c r="E428" s="6" t="s">
        <v>261</v>
      </c>
      <c r="F428" s="7">
        <v>40973</v>
      </c>
      <c r="G428" s="8">
        <v>2</v>
      </c>
      <c r="H428" s="6" t="s">
        <v>55</v>
      </c>
      <c r="I428" s="6" t="s">
        <v>3638</v>
      </c>
      <c r="J428" s="6" t="s">
        <v>114</v>
      </c>
      <c r="K428" s="6" t="s">
        <v>225</v>
      </c>
      <c r="L428" s="8">
        <v>148</v>
      </c>
      <c r="M428" s="8">
        <v>0</v>
      </c>
      <c r="N428" s="9"/>
      <c r="O428" s="9"/>
      <c r="P428" s="9"/>
      <c r="Q428" s="9"/>
      <c r="R428" s="9"/>
      <c r="S428" s="9"/>
      <c r="T428" s="6" t="s">
        <v>55</v>
      </c>
      <c r="U428" s="6" t="s">
        <v>3639</v>
      </c>
      <c r="V428" s="9"/>
      <c r="W428" s="7">
        <v>40807</v>
      </c>
      <c r="X428" s="6" t="s">
        <v>595</v>
      </c>
      <c r="Y428" s="6" t="s">
        <v>596</v>
      </c>
      <c r="Z428" s="6" t="s">
        <v>225</v>
      </c>
      <c r="AA428" s="7">
        <v>40807</v>
      </c>
      <c r="AB428" s="8">
        <v>-122.406083</v>
      </c>
      <c r="AC428" s="8">
        <v>37.754035999999999</v>
      </c>
      <c r="AD428" s="6" t="s">
        <v>61</v>
      </c>
      <c r="AE428" s="6" t="s">
        <v>203</v>
      </c>
      <c r="AF428" s="8">
        <v>1</v>
      </c>
      <c r="AG428" s="8">
        <v>0</v>
      </c>
      <c r="AH428" s="9"/>
      <c r="AI428" s="9"/>
      <c r="AJ428" s="9"/>
      <c r="AK428" s="9"/>
      <c r="AL428" s="9"/>
      <c r="AM428" s="9"/>
      <c r="AN428" s="6" t="s">
        <v>1664</v>
      </c>
      <c r="AO428" s="9"/>
      <c r="AP428" s="9"/>
      <c r="AQ428" s="8">
        <v>-1</v>
      </c>
      <c r="AR428" s="6" t="s">
        <v>1236</v>
      </c>
      <c r="AS428" s="8">
        <v>2400</v>
      </c>
      <c r="AT428" s="6" t="s">
        <v>55</v>
      </c>
      <c r="AU428" s="6" t="s">
        <v>55</v>
      </c>
      <c r="AV428" s="6" t="s">
        <v>55</v>
      </c>
      <c r="AW428" s="6" t="s">
        <v>55</v>
      </c>
      <c r="AX428" s="6" t="s">
        <v>55</v>
      </c>
      <c r="AY428" s="6" t="s">
        <v>55</v>
      </c>
      <c r="AZ428" t="str">
        <f t="shared" si="6"/>
        <v>1-2 Units</v>
      </c>
    </row>
    <row r="429" spans="1:52">
      <c r="A429" s="8">
        <v>4382</v>
      </c>
      <c r="B429" s="6" t="s">
        <v>3640</v>
      </c>
      <c r="C429" s="6" t="s">
        <v>3641</v>
      </c>
      <c r="D429" s="6" t="s">
        <v>64</v>
      </c>
      <c r="E429" s="6" t="s">
        <v>65</v>
      </c>
      <c r="F429" s="7">
        <v>41913</v>
      </c>
      <c r="G429" s="8">
        <v>160</v>
      </c>
      <c r="H429" s="6" t="s">
        <v>3642</v>
      </c>
      <c r="I429" s="6" t="s">
        <v>3643</v>
      </c>
      <c r="J429" s="6" t="s">
        <v>67</v>
      </c>
      <c r="K429" s="6" t="s">
        <v>3541</v>
      </c>
      <c r="L429" s="8">
        <v>609</v>
      </c>
      <c r="M429" s="8">
        <v>5311</v>
      </c>
      <c r="N429" s="9"/>
      <c r="O429" s="9"/>
      <c r="P429" s="9"/>
      <c r="Q429" s="9"/>
      <c r="R429" s="8">
        <v>5311</v>
      </c>
      <c r="S429" s="9"/>
      <c r="T429" s="6" t="s">
        <v>3644</v>
      </c>
      <c r="U429" s="6" t="s">
        <v>3645</v>
      </c>
      <c r="V429" s="7">
        <v>40815</v>
      </c>
      <c r="W429" s="7">
        <v>41305</v>
      </c>
      <c r="X429" s="6" t="s">
        <v>1471</v>
      </c>
      <c r="Y429" s="6" t="s">
        <v>447</v>
      </c>
      <c r="Z429" s="6" t="s">
        <v>3541</v>
      </c>
      <c r="AA429" s="7">
        <v>40815</v>
      </c>
      <c r="AB429" s="8">
        <v>-122.41496650000001</v>
      </c>
      <c r="AC429" s="8">
        <v>37.775904799999999</v>
      </c>
      <c r="AD429" s="6" t="s">
        <v>89</v>
      </c>
      <c r="AE429" s="6" t="s">
        <v>74</v>
      </c>
      <c r="AF429" s="8">
        <v>160</v>
      </c>
      <c r="AG429" s="8">
        <v>-7907</v>
      </c>
      <c r="AH429" s="9"/>
      <c r="AI429" s="9"/>
      <c r="AJ429" s="9"/>
      <c r="AK429" s="9"/>
      <c r="AL429" s="8">
        <v>-7907</v>
      </c>
      <c r="AM429" s="9"/>
      <c r="AN429" s="6" t="s">
        <v>64</v>
      </c>
      <c r="AO429" s="8">
        <v>10</v>
      </c>
      <c r="AP429" s="8">
        <v>10</v>
      </c>
      <c r="AQ429" s="8">
        <v>-1</v>
      </c>
      <c r="AR429" s="6" t="s">
        <v>75</v>
      </c>
      <c r="AS429" s="8">
        <v>3359</v>
      </c>
      <c r="AT429" s="6" t="s">
        <v>3646</v>
      </c>
      <c r="AU429" s="6" t="s">
        <v>3646</v>
      </c>
      <c r="AV429" s="6" t="s">
        <v>3647</v>
      </c>
      <c r="AW429" s="6" t="s">
        <v>3648</v>
      </c>
      <c r="AX429" s="6" t="s">
        <v>3649</v>
      </c>
      <c r="AY429" s="6" t="s">
        <v>3650</v>
      </c>
      <c r="AZ429" t="str">
        <f t="shared" si="6"/>
        <v>50-250 Units</v>
      </c>
    </row>
    <row r="430" spans="1:52">
      <c r="A430" s="8">
        <v>4387</v>
      </c>
      <c r="B430" s="6" t="s">
        <v>3651</v>
      </c>
      <c r="C430" s="6" t="s">
        <v>3652</v>
      </c>
      <c r="D430" s="6" t="s">
        <v>121</v>
      </c>
      <c r="E430" s="6" t="s">
        <v>135</v>
      </c>
      <c r="F430" s="7">
        <v>41039</v>
      </c>
      <c r="G430" s="8">
        <v>24</v>
      </c>
      <c r="H430" s="6" t="s">
        <v>3653</v>
      </c>
      <c r="I430" s="6" t="s">
        <v>55</v>
      </c>
      <c r="J430" s="6" t="s">
        <v>114</v>
      </c>
      <c r="K430" s="6" t="s">
        <v>2704</v>
      </c>
      <c r="L430" s="8">
        <v>761</v>
      </c>
      <c r="M430" s="8">
        <v>0</v>
      </c>
      <c r="N430" s="9"/>
      <c r="O430" s="9"/>
      <c r="P430" s="9"/>
      <c r="Q430" s="9"/>
      <c r="R430" s="9"/>
      <c r="S430" s="9"/>
      <c r="T430" s="6" t="s">
        <v>3654</v>
      </c>
      <c r="U430" s="6" t="s">
        <v>3655</v>
      </c>
      <c r="V430" s="7">
        <v>40793</v>
      </c>
      <c r="W430" s="9"/>
      <c r="X430" s="6" t="s">
        <v>177</v>
      </c>
      <c r="Y430" s="6" t="s">
        <v>140</v>
      </c>
      <c r="Z430" s="6" t="s">
        <v>2704</v>
      </c>
      <c r="AA430" s="7">
        <v>40793</v>
      </c>
      <c r="AB430" s="8">
        <v>-122.40774999999999</v>
      </c>
      <c r="AC430" s="8">
        <v>37.791614000000003</v>
      </c>
      <c r="AD430" s="6" t="s">
        <v>61</v>
      </c>
      <c r="AE430" s="6" t="s">
        <v>135</v>
      </c>
      <c r="AF430" s="8">
        <v>1</v>
      </c>
      <c r="AG430" s="8">
        <v>0</v>
      </c>
      <c r="AH430" s="9"/>
      <c r="AI430" s="9"/>
      <c r="AJ430" s="9"/>
      <c r="AK430" s="9"/>
      <c r="AL430" s="9"/>
      <c r="AM430" s="9"/>
      <c r="AN430" s="6" t="s">
        <v>121</v>
      </c>
      <c r="AO430" s="9"/>
      <c r="AP430" s="9"/>
      <c r="AQ430" s="8">
        <v>-1</v>
      </c>
      <c r="AR430" s="6" t="s">
        <v>75</v>
      </c>
      <c r="AS430" s="8">
        <v>28800</v>
      </c>
      <c r="AT430" s="6" t="s">
        <v>3656</v>
      </c>
      <c r="AU430" s="6" t="s">
        <v>3657</v>
      </c>
      <c r="AV430" s="6" t="s">
        <v>3658</v>
      </c>
      <c r="AW430" s="6" t="s">
        <v>3659</v>
      </c>
      <c r="AX430" s="6" t="s">
        <v>1065</v>
      </c>
      <c r="AY430" s="6" t="s">
        <v>3660</v>
      </c>
      <c r="AZ430" t="str">
        <f t="shared" si="6"/>
        <v>11-49 Units</v>
      </c>
    </row>
    <row r="431" spans="1:52">
      <c r="A431" s="8">
        <v>4388</v>
      </c>
      <c r="B431" s="6" t="s">
        <v>3661</v>
      </c>
      <c r="C431" s="6" t="s">
        <v>3662</v>
      </c>
      <c r="D431" s="6" t="s">
        <v>578</v>
      </c>
      <c r="E431" s="6" t="s">
        <v>65</v>
      </c>
      <c r="F431" s="7">
        <v>41911</v>
      </c>
      <c r="G431" s="8">
        <v>182</v>
      </c>
      <c r="H431" s="6" t="s">
        <v>3663</v>
      </c>
      <c r="I431" s="6" t="s">
        <v>3664</v>
      </c>
      <c r="J431" s="6" t="s">
        <v>488</v>
      </c>
      <c r="K431" s="6" t="s">
        <v>593</v>
      </c>
      <c r="L431" s="8">
        <v>578</v>
      </c>
      <c r="M431" s="8">
        <v>3897</v>
      </c>
      <c r="N431" s="9"/>
      <c r="O431" s="9"/>
      <c r="P431" s="9"/>
      <c r="Q431" s="9"/>
      <c r="R431" s="8">
        <v>3897</v>
      </c>
      <c r="S431" s="9"/>
      <c r="T431" s="6" t="s">
        <v>3665</v>
      </c>
      <c r="U431" s="6" t="s">
        <v>3666</v>
      </c>
      <c r="V431" s="7">
        <v>40758</v>
      </c>
      <c r="W431" s="7">
        <v>41187</v>
      </c>
      <c r="X431" s="6" t="s">
        <v>686</v>
      </c>
      <c r="Y431" s="6" t="s">
        <v>118</v>
      </c>
      <c r="Z431" s="6" t="s">
        <v>608</v>
      </c>
      <c r="AA431" s="7">
        <v>40758</v>
      </c>
      <c r="AB431" s="8">
        <v>-122.4259404</v>
      </c>
      <c r="AC431" s="8">
        <v>37.774762299999999</v>
      </c>
      <c r="AD431" s="6" t="s">
        <v>89</v>
      </c>
      <c r="AE431" s="6" t="s">
        <v>74</v>
      </c>
      <c r="AF431" s="8">
        <v>182</v>
      </c>
      <c r="AG431" s="8">
        <v>3897</v>
      </c>
      <c r="AH431" s="9"/>
      <c r="AI431" s="9"/>
      <c r="AJ431" s="9"/>
      <c r="AK431" s="9"/>
      <c r="AL431" s="8">
        <v>3897</v>
      </c>
      <c r="AM431" s="9"/>
      <c r="AN431" s="6" t="s">
        <v>578</v>
      </c>
      <c r="AO431" s="9"/>
      <c r="AP431" s="9"/>
      <c r="AQ431" s="8">
        <v>-1</v>
      </c>
      <c r="AR431" s="6" t="s">
        <v>583</v>
      </c>
      <c r="AS431" s="8">
        <v>164945</v>
      </c>
      <c r="AT431" s="6" t="s">
        <v>3667</v>
      </c>
      <c r="AU431" s="6" t="s">
        <v>3668</v>
      </c>
      <c r="AV431" s="6" t="s">
        <v>3669</v>
      </c>
      <c r="AW431" s="6" t="s">
        <v>3670</v>
      </c>
      <c r="AX431" s="6" t="s">
        <v>418</v>
      </c>
      <c r="AY431" s="6" t="s">
        <v>3671</v>
      </c>
      <c r="AZ431" t="str">
        <f t="shared" si="6"/>
        <v>50-250 Units</v>
      </c>
    </row>
    <row r="432" spans="1:52">
      <c r="A432" s="8">
        <v>4389</v>
      </c>
      <c r="B432" s="6" t="s">
        <v>3672</v>
      </c>
      <c r="C432" s="6" t="s">
        <v>3673</v>
      </c>
      <c r="D432" s="6" t="s">
        <v>112</v>
      </c>
      <c r="E432" s="6" t="s">
        <v>65</v>
      </c>
      <c r="F432" s="7">
        <v>41222</v>
      </c>
      <c r="G432" s="8">
        <v>2</v>
      </c>
      <c r="H432" s="6" t="s">
        <v>3674</v>
      </c>
      <c r="I432" s="6" t="s">
        <v>3675</v>
      </c>
      <c r="J432" s="6" t="s">
        <v>114</v>
      </c>
      <c r="K432" s="6" t="s">
        <v>115</v>
      </c>
      <c r="L432" s="8">
        <v>279</v>
      </c>
      <c r="M432" s="8">
        <v>0</v>
      </c>
      <c r="N432" s="9"/>
      <c r="O432" s="9"/>
      <c r="P432" s="9"/>
      <c r="Q432" s="9"/>
      <c r="R432" s="9"/>
      <c r="S432" s="9"/>
      <c r="T432" s="6" t="s">
        <v>3676</v>
      </c>
      <c r="U432" s="6" t="s">
        <v>3677</v>
      </c>
      <c r="V432" s="7">
        <v>40744</v>
      </c>
      <c r="W432" s="7">
        <v>40554</v>
      </c>
      <c r="X432" s="6" t="s">
        <v>117</v>
      </c>
      <c r="Y432" s="6" t="s">
        <v>118</v>
      </c>
      <c r="Z432" s="6" t="s">
        <v>115</v>
      </c>
      <c r="AA432" s="7">
        <v>40554</v>
      </c>
      <c r="AB432" s="8">
        <v>-122.49475</v>
      </c>
      <c r="AC432" s="8">
        <v>37.777951999999999</v>
      </c>
      <c r="AD432" s="6" t="s">
        <v>61</v>
      </c>
      <c r="AE432" s="6" t="s">
        <v>74</v>
      </c>
      <c r="AF432" s="8">
        <v>1</v>
      </c>
      <c r="AG432" s="8">
        <v>0</v>
      </c>
      <c r="AH432" s="9"/>
      <c r="AI432" s="9"/>
      <c r="AJ432" s="9"/>
      <c r="AK432" s="9"/>
      <c r="AL432" s="9"/>
      <c r="AM432" s="9"/>
      <c r="AN432" s="6" t="s">
        <v>112</v>
      </c>
      <c r="AO432" s="9"/>
      <c r="AP432" s="9"/>
      <c r="AQ432" s="8">
        <v>-1</v>
      </c>
      <c r="AR432" s="6" t="s">
        <v>55</v>
      </c>
      <c r="AS432" s="8">
        <v>2400</v>
      </c>
      <c r="AT432" s="6" t="s">
        <v>1360</v>
      </c>
      <c r="AU432" s="6" t="s">
        <v>1361</v>
      </c>
      <c r="AV432" s="6" t="s">
        <v>1362</v>
      </c>
      <c r="AW432" s="6" t="s">
        <v>1363</v>
      </c>
      <c r="AX432" s="6" t="s">
        <v>476</v>
      </c>
      <c r="AY432" s="6" t="s">
        <v>1012</v>
      </c>
      <c r="AZ432" t="str">
        <f t="shared" si="6"/>
        <v>1-2 Units</v>
      </c>
    </row>
    <row r="433" spans="1:52">
      <c r="A433" s="8">
        <v>4391</v>
      </c>
      <c r="B433" s="6" t="s">
        <v>3678</v>
      </c>
      <c r="C433" s="6" t="s">
        <v>3679</v>
      </c>
      <c r="D433" s="6" t="s">
        <v>724</v>
      </c>
      <c r="E433" s="6" t="s">
        <v>198</v>
      </c>
      <c r="F433" s="7">
        <v>41320</v>
      </c>
      <c r="G433" s="8">
        <v>2</v>
      </c>
      <c r="H433" s="6" t="s">
        <v>3680</v>
      </c>
      <c r="I433" s="6" t="s">
        <v>3681</v>
      </c>
      <c r="J433" s="6" t="s">
        <v>114</v>
      </c>
      <c r="K433" s="6" t="s">
        <v>115</v>
      </c>
      <c r="L433" s="8">
        <v>217</v>
      </c>
      <c r="M433" s="8">
        <v>0</v>
      </c>
      <c r="N433" s="9"/>
      <c r="O433" s="9"/>
      <c r="P433" s="9"/>
      <c r="Q433" s="9"/>
      <c r="R433" s="9"/>
      <c r="S433" s="9"/>
      <c r="T433" s="6" t="s">
        <v>3682</v>
      </c>
      <c r="U433" s="6" t="s">
        <v>3683</v>
      </c>
      <c r="V433" s="7">
        <v>40822</v>
      </c>
      <c r="W433" s="7">
        <v>40781</v>
      </c>
      <c r="X433" s="6" t="s">
        <v>117</v>
      </c>
      <c r="Y433" s="6" t="s">
        <v>118</v>
      </c>
      <c r="Z433" s="6" t="s">
        <v>115</v>
      </c>
      <c r="AA433" s="7">
        <v>40781</v>
      </c>
      <c r="AB433" s="8">
        <v>-122.444928</v>
      </c>
      <c r="AC433" s="8">
        <v>37.762568999999999</v>
      </c>
      <c r="AD433" s="6" t="s">
        <v>61</v>
      </c>
      <c r="AE433" s="6" t="s">
        <v>203</v>
      </c>
      <c r="AF433" s="8">
        <v>2</v>
      </c>
      <c r="AG433" s="8">
        <v>0</v>
      </c>
      <c r="AH433" s="9"/>
      <c r="AI433" s="9"/>
      <c r="AJ433" s="9"/>
      <c r="AK433" s="9"/>
      <c r="AL433" s="9"/>
      <c r="AM433" s="9"/>
      <c r="AN433" s="6" t="s">
        <v>724</v>
      </c>
      <c r="AO433" s="9"/>
      <c r="AP433" s="9"/>
      <c r="AQ433" s="8">
        <v>-1</v>
      </c>
      <c r="AR433" s="6" t="s">
        <v>55</v>
      </c>
      <c r="AS433" s="8">
        <v>600</v>
      </c>
      <c r="AT433" s="6" t="s">
        <v>3684</v>
      </c>
      <c r="AU433" s="6" t="s">
        <v>3685</v>
      </c>
      <c r="AV433" s="6" t="s">
        <v>3686</v>
      </c>
      <c r="AW433" s="6" t="s">
        <v>3687</v>
      </c>
      <c r="AX433" s="6" t="s">
        <v>3688</v>
      </c>
      <c r="AY433" s="6" t="s">
        <v>3689</v>
      </c>
      <c r="AZ433" t="str">
        <f t="shared" si="6"/>
        <v>1-2 Units</v>
      </c>
    </row>
    <row r="434" spans="1:52">
      <c r="A434" s="8">
        <v>4392</v>
      </c>
      <c r="B434" s="6" t="s">
        <v>3690</v>
      </c>
      <c r="C434" s="6" t="s">
        <v>3691</v>
      </c>
      <c r="D434" s="6" t="s">
        <v>464</v>
      </c>
      <c r="E434" s="6" t="s">
        <v>54</v>
      </c>
      <c r="F434" s="7">
        <v>40862</v>
      </c>
      <c r="G434" s="8">
        <v>3</v>
      </c>
      <c r="H434" s="6" t="s">
        <v>55</v>
      </c>
      <c r="I434" s="6" t="s">
        <v>3692</v>
      </c>
      <c r="J434" s="6" t="s">
        <v>114</v>
      </c>
      <c r="K434" s="6" t="s">
        <v>225</v>
      </c>
      <c r="L434" s="8">
        <v>824</v>
      </c>
      <c r="M434" s="8">
        <v>0</v>
      </c>
      <c r="N434" s="9"/>
      <c r="O434" s="9"/>
      <c r="P434" s="9"/>
      <c r="Q434" s="9"/>
      <c r="R434" s="9"/>
      <c r="S434" s="9"/>
      <c r="T434" s="6" t="s">
        <v>55</v>
      </c>
      <c r="U434" s="6" t="s">
        <v>3693</v>
      </c>
      <c r="V434" s="9"/>
      <c r="W434" s="7">
        <v>40862</v>
      </c>
      <c r="X434" s="6" t="s">
        <v>117</v>
      </c>
      <c r="Y434" s="6" t="s">
        <v>118</v>
      </c>
      <c r="Z434" s="6" t="s">
        <v>225</v>
      </c>
      <c r="AA434" s="7">
        <v>40862</v>
      </c>
      <c r="AB434" s="8">
        <v>-122.4414589</v>
      </c>
      <c r="AC434" s="8">
        <v>37.801657900000002</v>
      </c>
      <c r="AD434" s="6" t="s">
        <v>61</v>
      </c>
      <c r="AE434" s="6" t="s">
        <v>54</v>
      </c>
      <c r="AF434" s="8">
        <v>1</v>
      </c>
      <c r="AG434" s="8">
        <v>0</v>
      </c>
      <c r="AH434" s="9"/>
      <c r="AI434" s="9"/>
      <c r="AJ434" s="9"/>
      <c r="AK434" s="9"/>
      <c r="AL434" s="9"/>
      <c r="AM434" s="9"/>
      <c r="AN434" s="6" t="s">
        <v>464</v>
      </c>
      <c r="AO434" s="9"/>
      <c r="AP434" s="9"/>
      <c r="AQ434" s="8">
        <v>0</v>
      </c>
      <c r="AR434" s="6" t="s">
        <v>55</v>
      </c>
      <c r="AS434" s="8">
        <v>3600</v>
      </c>
      <c r="AT434" s="6" t="s">
        <v>55</v>
      </c>
      <c r="AU434" s="6" t="s">
        <v>55</v>
      </c>
      <c r="AV434" s="6" t="s">
        <v>55</v>
      </c>
      <c r="AW434" s="6" t="s">
        <v>55</v>
      </c>
      <c r="AX434" s="6" t="s">
        <v>55</v>
      </c>
      <c r="AY434" s="6" t="s">
        <v>55</v>
      </c>
      <c r="AZ434" t="str">
        <f t="shared" si="6"/>
        <v>3-10 Units</v>
      </c>
    </row>
    <row r="435" spans="1:52">
      <c r="A435" s="8">
        <v>4397</v>
      </c>
      <c r="B435" s="6" t="s">
        <v>3694</v>
      </c>
      <c r="C435" s="6" t="s">
        <v>3695</v>
      </c>
      <c r="D435" s="6" t="s">
        <v>911</v>
      </c>
      <c r="E435" s="6" t="s">
        <v>65</v>
      </c>
      <c r="F435" s="7">
        <v>41613</v>
      </c>
      <c r="G435" s="8">
        <v>2</v>
      </c>
      <c r="H435" s="6" t="s">
        <v>55</v>
      </c>
      <c r="I435" s="6" t="s">
        <v>3696</v>
      </c>
      <c r="J435" s="6" t="s">
        <v>114</v>
      </c>
      <c r="K435" s="6" t="s">
        <v>115</v>
      </c>
      <c r="L435" s="8">
        <v>142</v>
      </c>
      <c r="M435" s="8">
        <v>0</v>
      </c>
      <c r="N435" s="9"/>
      <c r="O435" s="9"/>
      <c r="P435" s="9"/>
      <c r="Q435" s="9"/>
      <c r="R435" s="9"/>
      <c r="S435" s="9"/>
      <c r="T435" s="6" t="s">
        <v>55</v>
      </c>
      <c r="U435" s="6" t="s">
        <v>3697</v>
      </c>
      <c r="V435" s="9"/>
      <c r="W435" s="7">
        <v>40893</v>
      </c>
      <c r="X435" s="6" t="s">
        <v>117</v>
      </c>
      <c r="Y435" s="6" t="s">
        <v>118</v>
      </c>
      <c r="Z435" s="6" t="s">
        <v>115</v>
      </c>
      <c r="AA435" s="7">
        <v>40893</v>
      </c>
      <c r="AB435" s="8">
        <v>-122.43510000000001</v>
      </c>
      <c r="AC435" s="8">
        <v>37.752597000000002</v>
      </c>
      <c r="AD435" s="6" t="s">
        <v>61</v>
      </c>
      <c r="AE435" s="6" t="s">
        <v>74</v>
      </c>
      <c r="AF435" s="8">
        <v>1</v>
      </c>
      <c r="AG435" s="8">
        <v>0</v>
      </c>
      <c r="AH435" s="9"/>
      <c r="AI435" s="9"/>
      <c r="AJ435" s="9"/>
      <c r="AK435" s="9"/>
      <c r="AL435" s="9"/>
      <c r="AM435" s="9"/>
      <c r="AN435" s="6" t="s">
        <v>911</v>
      </c>
      <c r="AO435" s="9"/>
      <c r="AP435" s="9"/>
      <c r="AQ435" s="8">
        <v>-1</v>
      </c>
      <c r="AR435" s="6" t="s">
        <v>55</v>
      </c>
      <c r="AS435" s="8">
        <v>2400</v>
      </c>
      <c r="AT435" s="6" t="s">
        <v>55</v>
      </c>
      <c r="AU435" s="6" t="s">
        <v>55</v>
      </c>
      <c r="AV435" s="6" t="s">
        <v>55</v>
      </c>
      <c r="AW435" s="6" t="s">
        <v>55</v>
      </c>
      <c r="AX435" s="6" t="s">
        <v>55</v>
      </c>
      <c r="AY435" s="6" t="s">
        <v>55</v>
      </c>
      <c r="AZ435" t="str">
        <f t="shared" si="6"/>
        <v>1-2 Units</v>
      </c>
    </row>
    <row r="436" spans="1:52">
      <c r="A436" s="8">
        <v>4398</v>
      </c>
      <c r="B436" s="6" t="s">
        <v>3698</v>
      </c>
      <c r="C436" s="6" t="s">
        <v>3699</v>
      </c>
      <c r="D436" s="6" t="s">
        <v>1664</v>
      </c>
      <c r="E436" s="6" t="s">
        <v>135</v>
      </c>
      <c r="F436" s="7">
        <v>41039</v>
      </c>
      <c r="G436" s="8">
        <v>0</v>
      </c>
      <c r="H436" s="6" t="s">
        <v>3700</v>
      </c>
      <c r="I436" s="6" t="s">
        <v>55</v>
      </c>
      <c r="J436" s="6" t="s">
        <v>57</v>
      </c>
      <c r="K436" s="6" t="s">
        <v>1317</v>
      </c>
      <c r="L436" s="8">
        <v>573</v>
      </c>
      <c r="M436" s="8">
        <v>288458</v>
      </c>
      <c r="N436" s="8">
        <v>288458</v>
      </c>
      <c r="O436" s="9"/>
      <c r="P436" s="9"/>
      <c r="Q436" s="9"/>
      <c r="R436" s="9"/>
      <c r="S436" s="9"/>
      <c r="T436" s="6" t="s">
        <v>3701</v>
      </c>
      <c r="U436" s="6" t="s">
        <v>55</v>
      </c>
      <c r="V436" s="7">
        <v>40829</v>
      </c>
      <c r="W436" s="9"/>
      <c r="X436" s="6" t="s">
        <v>1829</v>
      </c>
      <c r="Y436" s="6" t="s">
        <v>1830</v>
      </c>
      <c r="Z436" s="6" t="s">
        <v>1317</v>
      </c>
      <c r="AA436" s="7">
        <v>40829</v>
      </c>
      <c r="AB436" s="8">
        <v>-122.4020173</v>
      </c>
      <c r="AC436" s="8">
        <v>37.771372800000002</v>
      </c>
      <c r="AD436" s="6" t="s">
        <v>330</v>
      </c>
      <c r="AE436" s="6" t="s">
        <v>135</v>
      </c>
      <c r="AF436" s="8">
        <v>0</v>
      </c>
      <c r="AG436" s="8">
        <v>72600</v>
      </c>
      <c r="AH436" s="9"/>
      <c r="AI436" s="9"/>
      <c r="AJ436" s="8">
        <v>72600</v>
      </c>
      <c r="AK436" s="9"/>
      <c r="AL436" s="9"/>
      <c r="AM436" s="9"/>
      <c r="AN436" s="6" t="s">
        <v>1664</v>
      </c>
      <c r="AO436" s="9"/>
      <c r="AP436" s="9"/>
      <c r="AQ436" s="8">
        <v>-1</v>
      </c>
      <c r="AR436" s="6" t="s">
        <v>1236</v>
      </c>
      <c r="AS436" s="8">
        <v>288458</v>
      </c>
      <c r="AT436" s="6" t="s">
        <v>3702</v>
      </c>
      <c r="AU436" s="6" t="s">
        <v>3703</v>
      </c>
      <c r="AV436" s="6" t="s">
        <v>517</v>
      </c>
      <c r="AW436" s="6" t="s">
        <v>3704</v>
      </c>
      <c r="AX436" s="6" t="s">
        <v>145</v>
      </c>
      <c r="AY436" s="6" t="s">
        <v>3705</v>
      </c>
      <c r="AZ436" t="str">
        <f t="shared" si="6"/>
        <v>1-2 Units</v>
      </c>
    </row>
    <row r="437" spans="1:52">
      <c r="A437" s="8">
        <v>4402</v>
      </c>
      <c r="B437" s="6" t="s">
        <v>3706</v>
      </c>
      <c r="C437" s="6" t="s">
        <v>3707</v>
      </c>
      <c r="D437" s="6" t="s">
        <v>911</v>
      </c>
      <c r="E437" s="6" t="s">
        <v>65</v>
      </c>
      <c r="F437" s="7">
        <v>41855</v>
      </c>
      <c r="G437" s="8">
        <v>2</v>
      </c>
      <c r="H437" s="6" t="s">
        <v>55</v>
      </c>
      <c r="I437" s="6" t="s">
        <v>3708</v>
      </c>
      <c r="J437" s="6" t="s">
        <v>114</v>
      </c>
      <c r="K437" s="6" t="s">
        <v>115</v>
      </c>
      <c r="L437" s="8">
        <v>137</v>
      </c>
      <c r="M437" s="8">
        <v>0</v>
      </c>
      <c r="N437" s="9"/>
      <c r="O437" s="9"/>
      <c r="P437" s="9"/>
      <c r="Q437" s="9"/>
      <c r="R437" s="9"/>
      <c r="S437" s="9"/>
      <c r="T437" s="6" t="s">
        <v>3709</v>
      </c>
      <c r="U437" s="6" t="s">
        <v>3710</v>
      </c>
      <c r="V437" s="9"/>
      <c r="W437" s="7">
        <v>40889</v>
      </c>
      <c r="X437" s="6" t="s">
        <v>117</v>
      </c>
      <c r="Y437" s="6" t="s">
        <v>118</v>
      </c>
      <c r="Z437" s="6" t="s">
        <v>115</v>
      </c>
      <c r="AA437" s="7">
        <v>40889</v>
      </c>
      <c r="AB437" s="8">
        <v>-122.43773899999999</v>
      </c>
      <c r="AC437" s="8">
        <v>37.749709000000003</v>
      </c>
      <c r="AD437" s="6" t="s">
        <v>61</v>
      </c>
      <c r="AE437" s="6" t="s">
        <v>74</v>
      </c>
      <c r="AF437" s="8">
        <v>1</v>
      </c>
      <c r="AG437" s="8">
        <v>0</v>
      </c>
      <c r="AH437" s="9"/>
      <c r="AI437" s="9"/>
      <c r="AJ437" s="9"/>
      <c r="AK437" s="9"/>
      <c r="AL437" s="9"/>
      <c r="AM437" s="9"/>
      <c r="AN437" s="6" t="s">
        <v>911</v>
      </c>
      <c r="AO437" s="9"/>
      <c r="AP437" s="9"/>
      <c r="AQ437" s="8">
        <v>-1</v>
      </c>
      <c r="AR437" s="6" t="s">
        <v>55</v>
      </c>
      <c r="AS437" s="8">
        <v>3384</v>
      </c>
      <c r="AT437" s="6" t="s">
        <v>55</v>
      </c>
      <c r="AU437" s="6" t="s">
        <v>3711</v>
      </c>
      <c r="AV437" s="6" t="s">
        <v>3712</v>
      </c>
      <c r="AW437" s="6" t="s">
        <v>3713</v>
      </c>
      <c r="AX437" s="6" t="s">
        <v>815</v>
      </c>
      <c r="AY437" s="6" t="s">
        <v>3714</v>
      </c>
      <c r="AZ437" t="str">
        <f t="shared" si="6"/>
        <v>1-2 Units</v>
      </c>
    </row>
    <row r="438" spans="1:52">
      <c r="A438" s="8">
        <v>4403</v>
      </c>
      <c r="B438" s="6" t="s">
        <v>3715</v>
      </c>
      <c r="C438" s="6" t="s">
        <v>3716</v>
      </c>
      <c r="D438" s="6" t="s">
        <v>121</v>
      </c>
      <c r="E438" s="6" t="s">
        <v>65</v>
      </c>
      <c r="F438" s="7">
        <v>41793</v>
      </c>
      <c r="G438" s="8">
        <v>3</v>
      </c>
      <c r="H438" s="6" t="s">
        <v>55</v>
      </c>
      <c r="I438" s="6" t="s">
        <v>3717</v>
      </c>
      <c r="J438" s="6" t="s">
        <v>114</v>
      </c>
      <c r="K438" s="6" t="s">
        <v>225</v>
      </c>
      <c r="L438" s="8">
        <v>850</v>
      </c>
      <c r="M438" s="8">
        <v>0</v>
      </c>
      <c r="N438" s="9"/>
      <c r="O438" s="9"/>
      <c r="P438" s="9"/>
      <c r="Q438" s="9"/>
      <c r="R438" s="9"/>
      <c r="S438" s="9"/>
      <c r="T438" s="6" t="s">
        <v>3718</v>
      </c>
      <c r="U438" s="6" t="s">
        <v>3719</v>
      </c>
      <c r="V438" s="9"/>
      <c r="W438" s="7">
        <v>40854</v>
      </c>
      <c r="X438" s="6" t="s">
        <v>117</v>
      </c>
      <c r="Y438" s="6" t="s">
        <v>118</v>
      </c>
      <c r="Z438" s="6" t="s">
        <v>225</v>
      </c>
      <c r="AA438" s="7">
        <v>40854</v>
      </c>
      <c r="AB438" s="8">
        <v>-122.4208909</v>
      </c>
      <c r="AC438" s="8">
        <v>37.8055904</v>
      </c>
      <c r="AD438" s="6" t="s">
        <v>61</v>
      </c>
      <c r="AE438" s="6" t="s">
        <v>74</v>
      </c>
      <c r="AF438" s="8">
        <v>3</v>
      </c>
      <c r="AG438" s="8">
        <v>0</v>
      </c>
      <c r="AH438" s="9"/>
      <c r="AI438" s="9"/>
      <c r="AJ438" s="9"/>
      <c r="AK438" s="9"/>
      <c r="AL438" s="9"/>
      <c r="AM438" s="9"/>
      <c r="AN438" s="6" t="s">
        <v>121</v>
      </c>
      <c r="AO438" s="9"/>
      <c r="AP438" s="9"/>
      <c r="AQ438" s="8">
        <v>-1</v>
      </c>
      <c r="AR438" s="6" t="s">
        <v>75</v>
      </c>
      <c r="AS438" s="8">
        <v>3600</v>
      </c>
      <c r="AT438" s="6" t="s">
        <v>55</v>
      </c>
      <c r="AU438" s="6" t="s">
        <v>3720</v>
      </c>
      <c r="AV438" s="6" t="s">
        <v>3721</v>
      </c>
      <c r="AW438" s="6" t="s">
        <v>3722</v>
      </c>
      <c r="AX438" s="6" t="s">
        <v>3723</v>
      </c>
      <c r="AY438" s="6" t="s">
        <v>3724</v>
      </c>
      <c r="AZ438" t="str">
        <f t="shared" si="6"/>
        <v>3-10 Units</v>
      </c>
    </row>
    <row r="439" spans="1:52">
      <c r="A439" s="8">
        <v>4404</v>
      </c>
      <c r="B439" s="6" t="s">
        <v>3725</v>
      </c>
      <c r="C439" s="6" t="s">
        <v>3726</v>
      </c>
      <c r="D439" s="6" t="s">
        <v>464</v>
      </c>
      <c r="E439" s="6" t="s">
        <v>98</v>
      </c>
      <c r="F439" s="7">
        <v>40820</v>
      </c>
      <c r="G439" s="8">
        <v>1</v>
      </c>
      <c r="H439" s="6" t="s">
        <v>3727</v>
      </c>
      <c r="I439" s="6" t="s">
        <v>55</v>
      </c>
      <c r="J439" s="6" t="s">
        <v>57</v>
      </c>
      <c r="K439" s="6" t="s">
        <v>100</v>
      </c>
      <c r="L439" s="8">
        <v>770</v>
      </c>
      <c r="M439" s="8">
        <v>0</v>
      </c>
      <c r="N439" s="9"/>
      <c r="O439" s="9"/>
      <c r="P439" s="9"/>
      <c r="Q439" s="9"/>
      <c r="R439" s="9"/>
      <c r="S439" s="9"/>
      <c r="T439" s="6" t="s">
        <v>3728</v>
      </c>
      <c r="U439" s="6" t="s">
        <v>55</v>
      </c>
      <c r="V439" s="7">
        <v>40820</v>
      </c>
      <c r="W439" s="9"/>
      <c r="X439" s="6" t="s">
        <v>510</v>
      </c>
      <c r="Y439" s="6" t="s">
        <v>103</v>
      </c>
      <c r="Z439" s="6" t="s">
        <v>100</v>
      </c>
      <c r="AA439" s="7">
        <v>40820</v>
      </c>
      <c r="AB439" s="8">
        <v>-122.42248170000001</v>
      </c>
      <c r="AC439" s="8">
        <v>37.790641000000001</v>
      </c>
      <c r="AD439" s="6" t="s">
        <v>61</v>
      </c>
      <c r="AE439" s="6" t="s">
        <v>20</v>
      </c>
      <c r="AF439" s="8">
        <v>1</v>
      </c>
      <c r="AG439" s="8">
        <v>0</v>
      </c>
      <c r="AH439" s="9"/>
      <c r="AI439" s="9"/>
      <c r="AJ439" s="9"/>
      <c r="AK439" s="9"/>
      <c r="AL439" s="9"/>
      <c r="AM439" s="9"/>
      <c r="AN439" s="6" t="s">
        <v>464</v>
      </c>
      <c r="AO439" s="9"/>
      <c r="AP439" s="9"/>
      <c r="AQ439" s="8">
        <v>0</v>
      </c>
      <c r="AR439" s="6" t="s">
        <v>75</v>
      </c>
      <c r="AS439" s="8">
        <v>1200</v>
      </c>
      <c r="AT439" s="6" t="s">
        <v>55</v>
      </c>
      <c r="AU439" s="6" t="s">
        <v>3729</v>
      </c>
      <c r="AV439" s="6" t="s">
        <v>3730</v>
      </c>
      <c r="AW439" s="6" t="s">
        <v>3731</v>
      </c>
      <c r="AX439" s="6" t="s">
        <v>377</v>
      </c>
      <c r="AY439" s="6" t="s">
        <v>3732</v>
      </c>
      <c r="AZ439" t="str">
        <f t="shared" si="6"/>
        <v>1-2 Units</v>
      </c>
    </row>
    <row r="440" spans="1:52">
      <c r="A440" s="8">
        <v>4408</v>
      </c>
      <c r="B440" s="6" t="s">
        <v>3733</v>
      </c>
      <c r="C440" s="6" t="s">
        <v>3734</v>
      </c>
      <c r="D440" s="6" t="s">
        <v>1664</v>
      </c>
      <c r="E440" s="6" t="s">
        <v>65</v>
      </c>
      <c r="F440" s="7">
        <v>41912</v>
      </c>
      <c r="G440" s="8">
        <v>393</v>
      </c>
      <c r="H440" s="6" t="s">
        <v>55</v>
      </c>
      <c r="I440" s="6" t="s">
        <v>3735</v>
      </c>
      <c r="J440" s="6" t="s">
        <v>57</v>
      </c>
      <c r="K440" s="6" t="s">
        <v>1317</v>
      </c>
      <c r="L440" s="8">
        <v>651</v>
      </c>
      <c r="M440" s="8">
        <v>0</v>
      </c>
      <c r="N440" s="9"/>
      <c r="O440" s="9"/>
      <c r="P440" s="9"/>
      <c r="Q440" s="9"/>
      <c r="R440" s="9"/>
      <c r="S440" s="9"/>
      <c r="T440" s="6" t="s">
        <v>55</v>
      </c>
      <c r="U440" s="6" t="s">
        <v>3736</v>
      </c>
      <c r="V440" s="9"/>
      <c r="W440" s="7">
        <v>40884</v>
      </c>
      <c r="X440" s="6" t="s">
        <v>1829</v>
      </c>
      <c r="Y440" s="6" t="s">
        <v>1830</v>
      </c>
      <c r="Z440" s="6" t="s">
        <v>1317</v>
      </c>
      <c r="AA440" s="7">
        <v>40884</v>
      </c>
      <c r="AB440" s="8">
        <v>-122.397182</v>
      </c>
      <c r="AC440" s="8">
        <v>37.766689900000003</v>
      </c>
      <c r="AD440" s="6" t="s">
        <v>61</v>
      </c>
      <c r="AE440" s="6" t="s">
        <v>74</v>
      </c>
      <c r="AF440" s="8">
        <v>393</v>
      </c>
      <c r="AG440" s="8">
        <v>0</v>
      </c>
      <c r="AH440" s="9"/>
      <c r="AI440" s="9"/>
      <c r="AJ440" s="9"/>
      <c r="AK440" s="9"/>
      <c r="AL440" s="9"/>
      <c r="AM440" s="9"/>
      <c r="AN440" s="6" t="s">
        <v>1664</v>
      </c>
      <c r="AO440" s="9"/>
      <c r="AP440" s="9"/>
      <c r="AQ440" s="8">
        <v>-1</v>
      </c>
      <c r="AR440" s="6" t="s">
        <v>1236</v>
      </c>
      <c r="AS440" s="8">
        <v>471600</v>
      </c>
      <c r="AT440" s="6" t="s">
        <v>55</v>
      </c>
      <c r="AU440" s="6" t="s">
        <v>55</v>
      </c>
      <c r="AV440" s="6" t="s">
        <v>55</v>
      </c>
      <c r="AW440" s="6" t="s">
        <v>55</v>
      </c>
      <c r="AX440" s="6" t="s">
        <v>55</v>
      </c>
      <c r="AY440" s="6" t="s">
        <v>55</v>
      </c>
      <c r="AZ440" t="str">
        <f t="shared" si="6"/>
        <v>Above 250 Units</v>
      </c>
    </row>
    <row r="441" spans="1:52">
      <c r="A441" s="8">
        <v>4409</v>
      </c>
      <c r="B441" s="6" t="s">
        <v>3737</v>
      </c>
      <c r="C441" s="6" t="s">
        <v>3738</v>
      </c>
      <c r="D441" s="6" t="s">
        <v>1664</v>
      </c>
      <c r="E441" s="6" t="s">
        <v>54</v>
      </c>
      <c r="F441" s="7">
        <v>40907</v>
      </c>
      <c r="G441" s="8">
        <v>2</v>
      </c>
      <c r="H441" s="6" t="s">
        <v>55</v>
      </c>
      <c r="I441" s="6" t="s">
        <v>3739</v>
      </c>
      <c r="J441" s="6" t="s">
        <v>114</v>
      </c>
      <c r="K441" s="6" t="s">
        <v>115</v>
      </c>
      <c r="L441" s="8">
        <v>520</v>
      </c>
      <c r="M441" s="8">
        <v>0</v>
      </c>
      <c r="N441" s="9"/>
      <c r="O441" s="9"/>
      <c r="P441" s="9"/>
      <c r="Q441" s="9"/>
      <c r="R441" s="9"/>
      <c r="S441" s="9"/>
      <c r="T441" s="6" t="s">
        <v>3740</v>
      </c>
      <c r="U441" s="6" t="s">
        <v>3741</v>
      </c>
      <c r="V441" s="9"/>
      <c r="W441" s="7">
        <v>40907</v>
      </c>
      <c r="X441" s="6" t="s">
        <v>117</v>
      </c>
      <c r="Y441" s="6" t="s">
        <v>118</v>
      </c>
      <c r="Z441" s="6" t="s">
        <v>115</v>
      </c>
      <c r="AA441" s="7">
        <v>40907</v>
      </c>
      <c r="AB441" s="8">
        <v>-122.39525500000001</v>
      </c>
      <c r="AC441" s="8">
        <v>37.759583999999997</v>
      </c>
      <c r="AD441" s="6" t="s">
        <v>61</v>
      </c>
      <c r="AE441" s="6" t="s">
        <v>54</v>
      </c>
      <c r="AF441" s="8">
        <v>2</v>
      </c>
      <c r="AG441" s="8">
        <v>0</v>
      </c>
      <c r="AH441" s="9"/>
      <c r="AI441" s="9"/>
      <c r="AJ441" s="9"/>
      <c r="AK441" s="9"/>
      <c r="AL441" s="9"/>
      <c r="AM441" s="9"/>
      <c r="AN441" s="6" t="s">
        <v>1664</v>
      </c>
      <c r="AO441" s="9"/>
      <c r="AP441" s="9"/>
      <c r="AQ441" s="8">
        <v>0</v>
      </c>
      <c r="AR441" s="6" t="s">
        <v>1236</v>
      </c>
      <c r="AS441" s="8">
        <v>1337</v>
      </c>
      <c r="AT441" s="6" t="s">
        <v>3742</v>
      </c>
      <c r="AU441" s="6" t="s">
        <v>3743</v>
      </c>
      <c r="AV441" s="6" t="s">
        <v>3744</v>
      </c>
      <c r="AW441" s="6" t="s">
        <v>3745</v>
      </c>
      <c r="AX441" s="6" t="s">
        <v>1877</v>
      </c>
      <c r="AY441" s="6" t="s">
        <v>3738</v>
      </c>
      <c r="AZ441" t="str">
        <f t="shared" si="6"/>
        <v>1-2 Units</v>
      </c>
    </row>
    <row r="442" spans="1:52">
      <c r="A442" s="8">
        <v>4410</v>
      </c>
      <c r="B442" s="6" t="s">
        <v>3746</v>
      </c>
      <c r="C442" s="6" t="s">
        <v>3747</v>
      </c>
      <c r="D442" s="6" t="s">
        <v>1948</v>
      </c>
      <c r="E442" s="6" t="s">
        <v>261</v>
      </c>
      <c r="F442" s="7">
        <v>41698</v>
      </c>
      <c r="G442" s="8">
        <v>0</v>
      </c>
      <c r="H442" s="6" t="s">
        <v>55</v>
      </c>
      <c r="I442" s="6" t="s">
        <v>3748</v>
      </c>
      <c r="J442" s="6" t="s">
        <v>1783</v>
      </c>
      <c r="K442" s="6" t="s">
        <v>2125</v>
      </c>
      <c r="L442" s="8">
        <v>388</v>
      </c>
      <c r="M442" s="8">
        <v>5000</v>
      </c>
      <c r="N442" s="9"/>
      <c r="O442" s="9"/>
      <c r="P442" s="9"/>
      <c r="Q442" s="8">
        <v>5000</v>
      </c>
      <c r="R442" s="9"/>
      <c r="S442" s="9"/>
      <c r="T442" s="6" t="s">
        <v>55</v>
      </c>
      <c r="U442" s="6" t="s">
        <v>3749</v>
      </c>
      <c r="V442" s="9"/>
      <c r="W442" s="7">
        <v>40885</v>
      </c>
      <c r="X442" s="6" t="s">
        <v>117</v>
      </c>
      <c r="Y442" s="6" t="s">
        <v>118</v>
      </c>
      <c r="Z442" s="6" t="s">
        <v>2125</v>
      </c>
      <c r="AA442" s="7">
        <v>40885</v>
      </c>
      <c r="AB442" s="8">
        <v>-122.390421</v>
      </c>
      <c r="AC442" s="8">
        <v>37.727104400000002</v>
      </c>
      <c r="AD442" s="6" t="s">
        <v>2127</v>
      </c>
      <c r="AE442" s="6" t="s">
        <v>203</v>
      </c>
      <c r="AF442" s="8">
        <v>0</v>
      </c>
      <c r="AG442" s="8">
        <v>5000</v>
      </c>
      <c r="AH442" s="9"/>
      <c r="AI442" s="9"/>
      <c r="AJ442" s="9"/>
      <c r="AK442" s="8">
        <v>5000</v>
      </c>
      <c r="AL442" s="9"/>
      <c r="AM442" s="9"/>
      <c r="AN442" s="6" t="s">
        <v>1948</v>
      </c>
      <c r="AO442" s="9"/>
      <c r="AP442" s="9"/>
      <c r="AQ442" s="8">
        <v>-1</v>
      </c>
      <c r="AR442" s="6" t="s">
        <v>1953</v>
      </c>
      <c r="AS442" s="8">
        <v>5000</v>
      </c>
      <c r="AT442" s="6" t="s">
        <v>55</v>
      </c>
      <c r="AU442" s="6" t="s">
        <v>55</v>
      </c>
      <c r="AV442" s="6" t="s">
        <v>55</v>
      </c>
      <c r="AW442" s="6" t="s">
        <v>55</v>
      </c>
      <c r="AX442" s="6" t="s">
        <v>55</v>
      </c>
      <c r="AY442" s="6" t="s">
        <v>55</v>
      </c>
      <c r="AZ442" t="str">
        <f t="shared" si="6"/>
        <v>1-2 Units</v>
      </c>
    </row>
    <row r="443" spans="1:52">
      <c r="A443" s="8">
        <v>4411</v>
      </c>
      <c r="B443" s="6" t="s">
        <v>3750</v>
      </c>
      <c r="C443" s="6" t="s">
        <v>3751</v>
      </c>
      <c r="D443" s="6" t="s">
        <v>2120</v>
      </c>
      <c r="E443" s="6" t="s">
        <v>261</v>
      </c>
      <c r="F443" s="7">
        <v>41870</v>
      </c>
      <c r="G443" s="8">
        <v>1</v>
      </c>
      <c r="H443" s="6" t="s">
        <v>55</v>
      </c>
      <c r="I443" s="6" t="s">
        <v>3752</v>
      </c>
      <c r="J443" s="6" t="s">
        <v>114</v>
      </c>
      <c r="K443" s="6" t="s">
        <v>1071</v>
      </c>
      <c r="L443" s="8">
        <v>433</v>
      </c>
      <c r="M443" s="8">
        <v>0</v>
      </c>
      <c r="N443" s="9"/>
      <c r="O443" s="9"/>
      <c r="P443" s="9"/>
      <c r="Q443" s="9"/>
      <c r="R443" s="9"/>
      <c r="S443" s="9"/>
      <c r="T443" s="6" t="s">
        <v>3753</v>
      </c>
      <c r="U443" s="6" t="s">
        <v>3754</v>
      </c>
      <c r="V443" s="9"/>
      <c r="W443" s="7">
        <v>40886</v>
      </c>
      <c r="X443" s="6" t="s">
        <v>117</v>
      </c>
      <c r="Y443" s="6" t="s">
        <v>118</v>
      </c>
      <c r="Z443" s="6" t="s">
        <v>1071</v>
      </c>
      <c r="AA443" s="7">
        <v>40886</v>
      </c>
      <c r="AB443" s="8">
        <v>-122.4120582</v>
      </c>
      <c r="AC443" s="8">
        <v>37.740062799999997</v>
      </c>
      <c r="AD443" s="6" t="s">
        <v>61</v>
      </c>
      <c r="AE443" s="6" t="s">
        <v>203</v>
      </c>
      <c r="AF443" s="8">
        <v>1</v>
      </c>
      <c r="AG443" s="8">
        <v>0</v>
      </c>
      <c r="AH443" s="9"/>
      <c r="AI443" s="9"/>
      <c r="AJ443" s="9"/>
      <c r="AK443" s="9"/>
      <c r="AL443" s="9"/>
      <c r="AM443" s="9"/>
      <c r="AN443" s="6" t="s">
        <v>2120</v>
      </c>
      <c r="AO443" s="9"/>
      <c r="AP443" s="9"/>
      <c r="AQ443" s="8">
        <v>-1</v>
      </c>
      <c r="AR443" s="6" t="s">
        <v>55</v>
      </c>
      <c r="AS443" s="8">
        <v>1200</v>
      </c>
      <c r="AT443" s="6" t="s">
        <v>55</v>
      </c>
      <c r="AU443" s="6" t="s">
        <v>3755</v>
      </c>
      <c r="AV443" s="6" t="s">
        <v>3756</v>
      </c>
      <c r="AW443" s="6" t="s">
        <v>3757</v>
      </c>
      <c r="AX443" s="6" t="s">
        <v>3758</v>
      </c>
      <c r="AY443" s="6" t="s">
        <v>3759</v>
      </c>
      <c r="AZ443" t="str">
        <f t="shared" si="6"/>
        <v>1-2 Units</v>
      </c>
    </row>
    <row r="444" spans="1:52">
      <c r="A444" s="8">
        <v>4412</v>
      </c>
      <c r="B444" s="6" t="s">
        <v>3760</v>
      </c>
      <c r="C444" s="6" t="s">
        <v>3761</v>
      </c>
      <c r="D444" s="6" t="s">
        <v>911</v>
      </c>
      <c r="E444" s="6" t="s">
        <v>198</v>
      </c>
      <c r="F444" s="7">
        <v>41662</v>
      </c>
      <c r="G444" s="8">
        <v>1</v>
      </c>
      <c r="H444" s="6" t="s">
        <v>3762</v>
      </c>
      <c r="I444" s="6" t="s">
        <v>3763</v>
      </c>
      <c r="J444" s="6" t="s">
        <v>114</v>
      </c>
      <c r="K444" s="6" t="s">
        <v>1071</v>
      </c>
      <c r="L444" s="8">
        <v>460</v>
      </c>
      <c r="M444" s="8">
        <v>0</v>
      </c>
      <c r="N444" s="9"/>
      <c r="O444" s="9"/>
      <c r="P444" s="9"/>
      <c r="Q444" s="9"/>
      <c r="R444" s="9"/>
      <c r="S444" s="9"/>
      <c r="T444" s="6" t="s">
        <v>3764</v>
      </c>
      <c r="U444" s="6" t="s">
        <v>3765</v>
      </c>
      <c r="V444" s="7">
        <v>41285</v>
      </c>
      <c r="W444" s="7">
        <v>40864</v>
      </c>
      <c r="X444" s="6" t="s">
        <v>117</v>
      </c>
      <c r="Y444" s="6" t="s">
        <v>118</v>
      </c>
      <c r="Z444" s="6" t="s">
        <v>1071</v>
      </c>
      <c r="AA444" s="7">
        <v>40864</v>
      </c>
      <c r="AB444" s="8">
        <v>-122.4343332</v>
      </c>
      <c r="AC444" s="8">
        <v>37.745625699999998</v>
      </c>
      <c r="AD444" s="6" t="s">
        <v>61</v>
      </c>
      <c r="AE444" s="6" t="s">
        <v>203</v>
      </c>
      <c r="AF444" s="8">
        <v>1</v>
      </c>
      <c r="AG444" s="8">
        <v>0</v>
      </c>
      <c r="AH444" s="9"/>
      <c r="AI444" s="9"/>
      <c r="AJ444" s="9"/>
      <c r="AK444" s="9"/>
      <c r="AL444" s="9"/>
      <c r="AM444" s="9"/>
      <c r="AN444" s="6" t="s">
        <v>911</v>
      </c>
      <c r="AO444" s="9"/>
      <c r="AP444" s="9"/>
      <c r="AQ444" s="8">
        <v>-1</v>
      </c>
      <c r="AR444" s="6" t="s">
        <v>55</v>
      </c>
      <c r="AS444" s="8">
        <v>6329</v>
      </c>
      <c r="AT444" s="6" t="s">
        <v>1472</v>
      </c>
      <c r="AU444" s="6" t="s">
        <v>1473</v>
      </c>
      <c r="AV444" s="6" t="s">
        <v>1474</v>
      </c>
      <c r="AW444" s="6" t="s">
        <v>1475</v>
      </c>
      <c r="AX444" s="6" t="s">
        <v>1476</v>
      </c>
      <c r="AY444" s="6" t="s">
        <v>1477</v>
      </c>
      <c r="AZ444" t="str">
        <f t="shared" si="6"/>
        <v>1-2 Units</v>
      </c>
    </row>
    <row r="445" spans="1:52">
      <c r="A445" s="8">
        <v>4414</v>
      </c>
      <c r="B445" s="6" t="s">
        <v>3766</v>
      </c>
      <c r="C445" s="6" t="s">
        <v>3767</v>
      </c>
      <c r="D445" s="6" t="s">
        <v>2581</v>
      </c>
      <c r="E445" s="6" t="s">
        <v>65</v>
      </c>
      <c r="F445" s="7">
        <v>41857</v>
      </c>
      <c r="G445" s="9"/>
      <c r="H445" s="6" t="s">
        <v>55</v>
      </c>
      <c r="I445" s="6" t="s">
        <v>3768</v>
      </c>
      <c r="J445" s="6" t="s">
        <v>238</v>
      </c>
      <c r="K445" s="6" t="s">
        <v>3769</v>
      </c>
      <c r="L445" s="8">
        <v>649</v>
      </c>
      <c r="M445" s="8">
        <v>264000</v>
      </c>
      <c r="N445" s="8">
        <v>264000</v>
      </c>
      <c r="O445" s="9"/>
      <c r="P445" s="9"/>
      <c r="Q445" s="9"/>
      <c r="R445" s="9"/>
      <c r="S445" s="9"/>
      <c r="T445" s="6" t="s">
        <v>55</v>
      </c>
      <c r="U445" s="6" t="s">
        <v>3770</v>
      </c>
      <c r="V445" s="9"/>
      <c r="W445" s="7">
        <v>40822</v>
      </c>
      <c r="X445" s="6" t="s">
        <v>242</v>
      </c>
      <c r="Y445" s="6" t="s">
        <v>55</v>
      </c>
      <c r="Z445" s="6" t="s">
        <v>3769</v>
      </c>
      <c r="AA445" s="7">
        <v>40822</v>
      </c>
      <c r="AB445" s="8">
        <v>-122.3891558</v>
      </c>
      <c r="AC445" s="8">
        <v>37.768874500000003</v>
      </c>
      <c r="AD445" s="6" t="s">
        <v>330</v>
      </c>
      <c r="AE445" s="6" t="s">
        <v>74</v>
      </c>
      <c r="AF445" s="9"/>
      <c r="AG445" s="8">
        <v>264000</v>
      </c>
      <c r="AH445" s="9"/>
      <c r="AI445" s="9"/>
      <c r="AJ445" s="8">
        <v>264000</v>
      </c>
      <c r="AK445" s="9"/>
      <c r="AL445" s="9"/>
      <c r="AM445" s="9"/>
      <c r="AN445" s="6" t="s">
        <v>2581</v>
      </c>
      <c r="AO445" s="9"/>
      <c r="AP445" s="9"/>
      <c r="AQ445" s="8">
        <v>-1</v>
      </c>
      <c r="AR445" s="6" t="s">
        <v>2587</v>
      </c>
      <c r="AS445" s="9"/>
      <c r="AT445" s="6" t="s">
        <v>55</v>
      </c>
      <c r="AU445" s="6" t="s">
        <v>55</v>
      </c>
      <c r="AV445" s="6" t="s">
        <v>55</v>
      </c>
      <c r="AW445" s="6" t="s">
        <v>55</v>
      </c>
      <c r="AX445" s="6" t="s">
        <v>55</v>
      </c>
      <c r="AY445" s="6" t="s">
        <v>55</v>
      </c>
      <c r="AZ445" t="str">
        <f t="shared" si="6"/>
        <v>1-2 Units</v>
      </c>
    </row>
    <row r="446" spans="1:52">
      <c r="A446" s="8">
        <v>4423</v>
      </c>
      <c r="B446" s="6" t="s">
        <v>3771</v>
      </c>
      <c r="C446" s="6" t="s">
        <v>3772</v>
      </c>
      <c r="D446" s="6" t="s">
        <v>911</v>
      </c>
      <c r="E446" s="6" t="s">
        <v>54</v>
      </c>
      <c r="F446" s="7">
        <v>41509</v>
      </c>
      <c r="G446" s="8">
        <v>1</v>
      </c>
      <c r="H446" s="6" t="s">
        <v>55</v>
      </c>
      <c r="I446" s="6" t="s">
        <v>3773</v>
      </c>
      <c r="J446" s="6" t="s">
        <v>114</v>
      </c>
      <c r="K446" s="6" t="s">
        <v>1058</v>
      </c>
      <c r="L446" s="8">
        <v>195</v>
      </c>
      <c r="M446" s="8">
        <v>0</v>
      </c>
      <c r="N446" s="9"/>
      <c r="O446" s="9"/>
      <c r="P446" s="9"/>
      <c r="Q446" s="9"/>
      <c r="R446" s="9"/>
      <c r="S446" s="9"/>
      <c r="T446" s="6" t="s">
        <v>55</v>
      </c>
      <c r="U446" s="6" t="s">
        <v>3774</v>
      </c>
      <c r="V446" s="9"/>
      <c r="W446" s="7">
        <v>41509</v>
      </c>
      <c r="X446" s="6" t="s">
        <v>117</v>
      </c>
      <c r="Y446" s="6" t="s">
        <v>118</v>
      </c>
      <c r="Z446" s="6" t="s">
        <v>1058</v>
      </c>
      <c r="AA446" s="7">
        <v>41509</v>
      </c>
      <c r="AB446" s="8">
        <v>-122.44971700000001</v>
      </c>
      <c r="AC446" s="8">
        <v>37.759360999999998</v>
      </c>
      <c r="AD446" s="6" t="s">
        <v>61</v>
      </c>
      <c r="AE446" s="6" t="s">
        <v>54</v>
      </c>
      <c r="AF446" s="8">
        <v>1</v>
      </c>
      <c r="AG446" s="8">
        <v>0</v>
      </c>
      <c r="AH446" s="9"/>
      <c r="AI446" s="9"/>
      <c r="AJ446" s="9"/>
      <c r="AK446" s="9"/>
      <c r="AL446" s="9"/>
      <c r="AM446" s="9"/>
      <c r="AN446" s="6" t="s">
        <v>911</v>
      </c>
      <c r="AO446" s="9"/>
      <c r="AP446" s="9"/>
      <c r="AQ446" s="8">
        <v>0</v>
      </c>
      <c r="AR446" s="6" t="s">
        <v>55</v>
      </c>
      <c r="AS446" s="8">
        <v>1200</v>
      </c>
      <c r="AT446" s="6" t="s">
        <v>55</v>
      </c>
      <c r="AU446" s="6" t="s">
        <v>55</v>
      </c>
      <c r="AV446" s="6" t="s">
        <v>55</v>
      </c>
      <c r="AW446" s="6" t="s">
        <v>55</v>
      </c>
      <c r="AX446" s="6" t="s">
        <v>55</v>
      </c>
      <c r="AY446" s="6" t="s">
        <v>55</v>
      </c>
      <c r="AZ446" t="str">
        <f t="shared" si="6"/>
        <v>1-2 Units</v>
      </c>
    </row>
    <row r="447" spans="1:52">
      <c r="A447" s="8">
        <v>4425</v>
      </c>
      <c r="B447" s="6" t="s">
        <v>3775</v>
      </c>
      <c r="C447" s="6" t="s">
        <v>3776</v>
      </c>
      <c r="D447" s="6" t="s">
        <v>2474</v>
      </c>
      <c r="E447" s="6" t="s">
        <v>54</v>
      </c>
      <c r="F447" s="7">
        <v>40973</v>
      </c>
      <c r="G447" s="8">
        <v>1</v>
      </c>
      <c r="H447" s="6" t="s">
        <v>55</v>
      </c>
      <c r="I447" s="6" t="s">
        <v>3777</v>
      </c>
      <c r="J447" s="6" t="s">
        <v>114</v>
      </c>
      <c r="K447" s="6" t="s">
        <v>1058</v>
      </c>
      <c r="L447" s="8">
        <v>392</v>
      </c>
      <c r="M447" s="8">
        <v>0</v>
      </c>
      <c r="N447" s="9"/>
      <c r="O447" s="9"/>
      <c r="P447" s="9"/>
      <c r="Q447" s="9"/>
      <c r="R447" s="9"/>
      <c r="S447" s="9"/>
      <c r="T447" s="6" t="s">
        <v>55</v>
      </c>
      <c r="U447" s="6" t="s">
        <v>3778</v>
      </c>
      <c r="V447" s="9"/>
      <c r="W447" s="7">
        <v>40973</v>
      </c>
      <c r="X447" s="6" t="s">
        <v>117</v>
      </c>
      <c r="Y447" s="6" t="s">
        <v>118</v>
      </c>
      <c r="Z447" s="6" t="s">
        <v>1058</v>
      </c>
      <c r="AA447" s="7">
        <v>40973</v>
      </c>
      <c r="AB447" s="8">
        <v>-122.466341</v>
      </c>
      <c r="AC447" s="8">
        <v>37.731603</v>
      </c>
      <c r="AD447" s="6" t="s">
        <v>61</v>
      </c>
      <c r="AE447" s="6" t="s">
        <v>54</v>
      </c>
      <c r="AF447" s="8">
        <v>1</v>
      </c>
      <c r="AG447" s="8">
        <v>0</v>
      </c>
      <c r="AH447" s="9"/>
      <c r="AI447" s="9"/>
      <c r="AJ447" s="9"/>
      <c r="AK447" s="9"/>
      <c r="AL447" s="9"/>
      <c r="AM447" s="9"/>
      <c r="AN447" s="6" t="s">
        <v>2474</v>
      </c>
      <c r="AO447" s="9"/>
      <c r="AP447" s="9"/>
      <c r="AQ447" s="8">
        <v>0</v>
      </c>
      <c r="AR447" s="6" t="s">
        <v>55</v>
      </c>
      <c r="AS447" s="8">
        <v>1200</v>
      </c>
      <c r="AT447" s="6" t="s">
        <v>55</v>
      </c>
      <c r="AU447" s="6" t="s">
        <v>55</v>
      </c>
      <c r="AV447" s="6" t="s">
        <v>55</v>
      </c>
      <c r="AW447" s="6" t="s">
        <v>55</v>
      </c>
      <c r="AX447" s="6" t="s">
        <v>55</v>
      </c>
      <c r="AY447" s="6" t="s">
        <v>55</v>
      </c>
      <c r="AZ447" t="str">
        <f t="shared" si="6"/>
        <v>1-2 Units</v>
      </c>
    </row>
    <row r="448" spans="1:52">
      <c r="A448" s="8">
        <v>4426</v>
      </c>
      <c r="B448" s="6" t="s">
        <v>3779</v>
      </c>
      <c r="C448" s="6" t="s">
        <v>3780</v>
      </c>
      <c r="D448" s="6" t="s">
        <v>3538</v>
      </c>
      <c r="E448" s="6" t="s">
        <v>98</v>
      </c>
      <c r="F448" s="7">
        <v>40921</v>
      </c>
      <c r="G448" s="8">
        <v>186</v>
      </c>
      <c r="H448" s="6" t="s">
        <v>3781</v>
      </c>
      <c r="I448" s="6" t="s">
        <v>55</v>
      </c>
      <c r="J448" s="6" t="s">
        <v>67</v>
      </c>
      <c r="K448" s="6" t="s">
        <v>1503</v>
      </c>
      <c r="L448" s="8">
        <v>762</v>
      </c>
      <c r="M448" s="8">
        <v>17900</v>
      </c>
      <c r="N448" s="9"/>
      <c r="O448" s="9"/>
      <c r="P448" s="9"/>
      <c r="Q448" s="9"/>
      <c r="R448" s="8">
        <v>17900</v>
      </c>
      <c r="S448" s="9"/>
      <c r="T448" s="6" t="s">
        <v>3782</v>
      </c>
      <c r="U448" s="6" t="s">
        <v>55</v>
      </c>
      <c r="V448" s="7">
        <v>40921</v>
      </c>
      <c r="W448" s="9"/>
      <c r="X448" s="6" t="s">
        <v>1524</v>
      </c>
      <c r="Y448" s="6" t="s">
        <v>1525</v>
      </c>
      <c r="Z448" s="6" t="s">
        <v>1503</v>
      </c>
      <c r="AA448" s="7">
        <v>40921</v>
      </c>
      <c r="AB448" s="8">
        <v>-122.391672</v>
      </c>
      <c r="AC448" s="8">
        <v>37.791558000000002</v>
      </c>
      <c r="AD448" s="6" t="s">
        <v>89</v>
      </c>
      <c r="AE448" s="6" t="s">
        <v>20</v>
      </c>
      <c r="AF448" s="8">
        <v>186</v>
      </c>
      <c r="AG448" s="8">
        <v>17900</v>
      </c>
      <c r="AH448" s="9"/>
      <c r="AI448" s="9"/>
      <c r="AJ448" s="9"/>
      <c r="AK448" s="9"/>
      <c r="AL448" s="8">
        <v>17900</v>
      </c>
      <c r="AM448" s="9"/>
      <c r="AN448" s="6" t="s">
        <v>3538</v>
      </c>
      <c r="AO448" s="9"/>
      <c r="AP448" s="9"/>
      <c r="AQ448" s="8">
        <v>0</v>
      </c>
      <c r="AR448" s="6" t="s">
        <v>1507</v>
      </c>
      <c r="AS448" s="8">
        <v>291156</v>
      </c>
      <c r="AT448" s="6" t="s">
        <v>1483</v>
      </c>
      <c r="AU448" s="6" t="s">
        <v>1484</v>
      </c>
      <c r="AV448" s="6" t="s">
        <v>1485</v>
      </c>
      <c r="AW448" s="6" t="s">
        <v>1486</v>
      </c>
      <c r="AX448" s="6" t="s">
        <v>1487</v>
      </c>
      <c r="AY448" s="6" t="s">
        <v>1488</v>
      </c>
      <c r="AZ448" t="str">
        <f t="shared" si="6"/>
        <v>50-250 Units</v>
      </c>
    </row>
    <row r="449" spans="1:52">
      <c r="A449" s="8">
        <v>4427</v>
      </c>
      <c r="B449" s="6" t="s">
        <v>3783</v>
      </c>
      <c r="C449" s="6" t="s">
        <v>3784</v>
      </c>
      <c r="D449" s="6" t="s">
        <v>2120</v>
      </c>
      <c r="E449" s="6" t="s">
        <v>65</v>
      </c>
      <c r="F449" s="7">
        <v>41837</v>
      </c>
      <c r="G449" s="8">
        <v>2</v>
      </c>
      <c r="H449" s="6" t="s">
        <v>55</v>
      </c>
      <c r="I449" s="6" t="s">
        <v>3785</v>
      </c>
      <c r="J449" s="6" t="s">
        <v>114</v>
      </c>
      <c r="K449" s="6" t="s">
        <v>115</v>
      </c>
      <c r="L449" s="8">
        <v>114</v>
      </c>
      <c r="M449" s="8">
        <v>0</v>
      </c>
      <c r="N449" s="9"/>
      <c r="O449" s="9"/>
      <c r="P449" s="9"/>
      <c r="Q449" s="9"/>
      <c r="R449" s="9"/>
      <c r="S449" s="9"/>
      <c r="T449" s="6" t="s">
        <v>3786</v>
      </c>
      <c r="U449" s="6" t="s">
        <v>3787</v>
      </c>
      <c r="V449" s="9"/>
      <c r="W449" s="7">
        <v>40956</v>
      </c>
      <c r="X449" s="6" t="s">
        <v>117</v>
      </c>
      <c r="Y449" s="6" t="s">
        <v>118</v>
      </c>
      <c r="Z449" s="6" t="s">
        <v>115</v>
      </c>
      <c r="AA449" s="7">
        <v>40956</v>
      </c>
      <c r="AB449" s="8">
        <v>-122.408939</v>
      </c>
      <c r="AC449" s="8">
        <v>37.742418000000001</v>
      </c>
      <c r="AD449" s="6" t="s">
        <v>61</v>
      </c>
      <c r="AE449" s="6" t="s">
        <v>74</v>
      </c>
      <c r="AF449" s="8">
        <v>2</v>
      </c>
      <c r="AG449" s="8">
        <v>0</v>
      </c>
      <c r="AH449" s="9"/>
      <c r="AI449" s="9"/>
      <c r="AJ449" s="9"/>
      <c r="AK449" s="9"/>
      <c r="AL449" s="9"/>
      <c r="AM449" s="9"/>
      <c r="AN449" s="6" t="s">
        <v>2120</v>
      </c>
      <c r="AO449" s="9"/>
      <c r="AP449" s="9"/>
      <c r="AQ449" s="8">
        <v>-1</v>
      </c>
      <c r="AR449" s="6" t="s">
        <v>55</v>
      </c>
      <c r="AS449" s="8">
        <v>2000</v>
      </c>
      <c r="AT449" s="6" t="s">
        <v>3788</v>
      </c>
      <c r="AU449" s="6" t="s">
        <v>3789</v>
      </c>
      <c r="AV449" s="6" t="s">
        <v>3790</v>
      </c>
      <c r="AW449" s="6" t="s">
        <v>3791</v>
      </c>
      <c r="AX449" s="6" t="s">
        <v>108</v>
      </c>
      <c r="AY449" s="6" t="s">
        <v>3792</v>
      </c>
      <c r="AZ449" t="str">
        <f t="shared" si="6"/>
        <v>1-2 Units</v>
      </c>
    </row>
    <row r="450" spans="1:52">
      <c r="A450" s="8">
        <v>4428</v>
      </c>
      <c r="B450" s="6" t="s">
        <v>3793</v>
      </c>
      <c r="C450" s="6" t="s">
        <v>3794</v>
      </c>
      <c r="D450" s="6" t="s">
        <v>2181</v>
      </c>
      <c r="E450" s="6" t="s">
        <v>65</v>
      </c>
      <c r="F450" s="7">
        <v>41912</v>
      </c>
      <c r="G450" s="8">
        <v>0</v>
      </c>
      <c r="H450" s="6" t="s">
        <v>3795</v>
      </c>
      <c r="I450" s="6" t="s">
        <v>55</v>
      </c>
      <c r="J450" s="6" t="s">
        <v>1783</v>
      </c>
      <c r="K450" s="6" t="s">
        <v>2095</v>
      </c>
      <c r="L450" s="8">
        <v>409</v>
      </c>
      <c r="M450" s="8">
        <v>2240</v>
      </c>
      <c r="N450" s="9"/>
      <c r="O450" s="9"/>
      <c r="P450" s="9"/>
      <c r="Q450" s="8">
        <v>2240</v>
      </c>
      <c r="R450" s="9"/>
      <c r="S450" s="9"/>
      <c r="T450" s="6" t="s">
        <v>3796</v>
      </c>
      <c r="U450" s="6" t="s">
        <v>3797</v>
      </c>
      <c r="V450" s="7">
        <v>40974</v>
      </c>
      <c r="W450" s="7">
        <v>40935</v>
      </c>
      <c r="X450" s="6" t="s">
        <v>2196</v>
      </c>
      <c r="Y450" s="6" t="s">
        <v>140</v>
      </c>
      <c r="Z450" s="6" t="s">
        <v>2095</v>
      </c>
      <c r="AA450" s="7">
        <v>40935</v>
      </c>
      <c r="AB450" s="8">
        <v>-122.40267299999999</v>
      </c>
      <c r="AC450" s="8">
        <v>37.737513999999997</v>
      </c>
      <c r="AD450" s="6" t="s">
        <v>2127</v>
      </c>
      <c r="AE450" s="6" t="s">
        <v>74</v>
      </c>
      <c r="AF450" s="8">
        <v>0</v>
      </c>
      <c r="AG450" s="8">
        <v>2240</v>
      </c>
      <c r="AH450" s="9"/>
      <c r="AI450" s="9"/>
      <c r="AJ450" s="9"/>
      <c r="AK450" s="8">
        <v>2240</v>
      </c>
      <c r="AL450" s="9"/>
      <c r="AM450" s="9"/>
      <c r="AN450" s="6" t="s">
        <v>2181</v>
      </c>
      <c r="AO450" s="9"/>
      <c r="AP450" s="9"/>
      <c r="AQ450" s="8">
        <v>-1</v>
      </c>
      <c r="AR450" s="6" t="s">
        <v>1953</v>
      </c>
      <c r="AS450" s="8">
        <v>2240</v>
      </c>
      <c r="AT450" s="6" t="s">
        <v>3798</v>
      </c>
      <c r="AU450" s="6" t="s">
        <v>3799</v>
      </c>
      <c r="AV450" s="6" t="s">
        <v>3800</v>
      </c>
      <c r="AW450" s="6" t="s">
        <v>3801</v>
      </c>
      <c r="AX450" s="6" t="s">
        <v>3802</v>
      </c>
      <c r="AY450" s="6" t="s">
        <v>3803</v>
      </c>
      <c r="AZ450" t="str">
        <f t="shared" si="6"/>
        <v>1-2 Units</v>
      </c>
    </row>
    <row r="451" spans="1:52">
      <c r="A451" s="8">
        <v>4429</v>
      </c>
      <c r="B451" s="6" t="s">
        <v>3804</v>
      </c>
      <c r="C451" s="6" t="s">
        <v>3805</v>
      </c>
      <c r="D451" s="6" t="s">
        <v>2120</v>
      </c>
      <c r="E451" s="6" t="s">
        <v>65</v>
      </c>
      <c r="F451" s="7">
        <v>41865</v>
      </c>
      <c r="G451" s="8">
        <v>2</v>
      </c>
      <c r="H451" s="6" t="s">
        <v>3806</v>
      </c>
      <c r="I451" s="6" t="s">
        <v>3807</v>
      </c>
      <c r="J451" s="6" t="s">
        <v>114</v>
      </c>
      <c r="K451" s="6" t="s">
        <v>115</v>
      </c>
      <c r="L451" s="8">
        <v>116</v>
      </c>
      <c r="M451" s="8">
        <v>0</v>
      </c>
      <c r="N451" s="9"/>
      <c r="O451" s="9"/>
      <c r="P451" s="9"/>
      <c r="Q451" s="9"/>
      <c r="R451" s="9"/>
      <c r="S451" s="9"/>
      <c r="T451" s="6" t="s">
        <v>3808</v>
      </c>
      <c r="U451" s="6" t="s">
        <v>3809</v>
      </c>
      <c r="V451" s="7">
        <v>40969</v>
      </c>
      <c r="W451" s="7">
        <v>40830</v>
      </c>
      <c r="X451" s="6" t="s">
        <v>117</v>
      </c>
      <c r="Y451" s="6" t="s">
        <v>118</v>
      </c>
      <c r="Z451" s="6" t="s">
        <v>115</v>
      </c>
      <c r="AA451" s="7">
        <v>40830</v>
      </c>
      <c r="AB451" s="8">
        <v>-122.41873099999999</v>
      </c>
      <c r="AC451" s="8">
        <v>37.742607</v>
      </c>
      <c r="AD451" s="6" t="s">
        <v>61</v>
      </c>
      <c r="AE451" s="6" t="s">
        <v>74</v>
      </c>
      <c r="AF451" s="8">
        <v>1</v>
      </c>
      <c r="AG451" s="8">
        <v>0</v>
      </c>
      <c r="AH451" s="9"/>
      <c r="AI451" s="9"/>
      <c r="AJ451" s="9"/>
      <c r="AK451" s="9"/>
      <c r="AL451" s="9"/>
      <c r="AM451" s="9"/>
      <c r="AN451" s="6" t="s">
        <v>2120</v>
      </c>
      <c r="AO451" s="9"/>
      <c r="AP451" s="9"/>
      <c r="AQ451" s="8">
        <v>-1</v>
      </c>
      <c r="AR451" s="6" t="s">
        <v>1007</v>
      </c>
      <c r="AS451" s="8">
        <v>2220</v>
      </c>
      <c r="AT451" s="6" t="s">
        <v>55</v>
      </c>
      <c r="AU451" s="6" t="s">
        <v>3810</v>
      </c>
      <c r="AV451" s="6" t="s">
        <v>3811</v>
      </c>
      <c r="AW451" s="6" t="s">
        <v>3812</v>
      </c>
      <c r="AX451" s="6" t="s">
        <v>838</v>
      </c>
      <c r="AY451" s="6" t="s">
        <v>3813</v>
      </c>
      <c r="AZ451" t="str">
        <f t="shared" si="6"/>
        <v>1-2 Units</v>
      </c>
    </row>
    <row r="452" spans="1:52">
      <c r="A452" s="8">
        <v>4430</v>
      </c>
      <c r="B452" s="6" t="s">
        <v>3814</v>
      </c>
      <c r="C452" s="6" t="s">
        <v>3815</v>
      </c>
      <c r="D452" s="6" t="s">
        <v>2120</v>
      </c>
      <c r="E452" s="6" t="s">
        <v>54</v>
      </c>
      <c r="F452" s="7">
        <v>40982</v>
      </c>
      <c r="G452" s="8">
        <v>2</v>
      </c>
      <c r="H452" s="6" t="s">
        <v>55</v>
      </c>
      <c r="I452" s="6" t="s">
        <v>3816</v>
      </c>
      <c r="J452" s="6" t="s">
        <v>57</v>
      </c>
      <c r="K452" s="6" t="s">
        <v>58</v>
      </c>
      <c r="L452" s="8">
        <v>100</v>
      </c>
      <c r="M452" s="8">
        <v>0</v>
      </c>
      <c r="N452" s="9"/>
      <c r="O452" s="9"/>
      <c r="P452" s="9"/>
      <c r="Q452" s="9"/>
      <c r="R452" s="9"/>
      <c r="S452" s="9"/>
      <c r="T452" s="6" t="s">
        <v>3817</v>
      </c>
      <c r="U452" s="6" t="s">
        <v>3818</v>
      </c>
      <c r="V452" s="9"/>
      <c r="W452" s="7">
        <v>40982</v>
      </c>
      <c r="X452" s="6" t="s">
        <v>117</v>
      </c>
      <c r="Y452" s="6" t="s">
        <v>118</v>
      </c>
      <c r="Z452" s="6" t="s">
        <v>58</v>
      </c>
      <c r="AA452" s="7">
        <v>40982</v>
      </c>
      <c r="AB452" s="8">
        <v>-122.413614</v>
      </c>
      <c r="AC452" s="8">
        <v>37.738855899999997</v>
      </c>
      <c r="AD452" s="6" t="s">
        <v>61</v>
      </c>
      <c r="AE452" s="6" t="s">
        <v>54</v>
      </c>
      <c r="AF452" s="8">
        <v>2</v>
      </c>
      <c r="AG452" s="8">
        <v>0</v>
      </c>
      <c r="AH452" s="9"/>
      <c r="AI452" s="9"/>
      <c r="AJ452" s="9"/>
      <c r="AK452" s="9"/>
      <c r="AL452" s="9"/>
      <c r="AM452" s="9"/>
      <c r="AN452" s="6" t="s">
        <v>2120</v>
      </c>
      <c r="AO452" s="9"/>
      <c r="AP452" s="9"/>
      <c r="AQ452" s="8">
        <v>0</v>
      </c>
      <c r="AR452" s="6" t="s">
        <v>55</v>
      </c>
      <c r="AS452" s="8">
        <v>2400</v>
      </c>
      <c r="AT452" s="6" t="s">
        <v>55</v>
      </c>
      <c r="AU452" s="6" t="s">
        <v>3819</v>
      </c>
      <c r="AV452" s="6" t="s">
        <v>3820</v>
      </c>
      <c r="AW452" s="6" t="s">
        <v>3821</v>
      </c>
      <c r="AX452" s="6" t="s">
        <v>3822</v>
      </c>
      <c r="AY452" s="6" t="s">
        <v>3823</v>
      </c>
      <c r="AZ452" t="str">
        <f t="shared" si="6"/>
        <v>1-2 Units</v>
      </c>
    </row>
    <row r="453" spans="1:52">
      <c r="A453" s="8">
        <v>4431</v>
      </c>
      <c r="B453" s="6" t="s">
        <v>3824</v>
      </c>
      <c r="C453" s="6" t="s">
        <v>3825</v>
      </c>
      <c r="D453" s="6" t="s">
        <v>1218</v>
      </c>
      <c r="E453" s="6" t="s">
        <v>54</v>
      </c>
      <c r="F453" s="7">
        <v>40932</v>
      </c>
      <c r="G453" s="8">
        <v>2</v>
      </c>
      <c r="H453" s="6" t="s">
        <v>55</v>
      </c>
      <c r="I453" s="6" t="s">
        <v>3826</v>
      </c>
      <c r="J453" s="6" t="s">
        <v>114</v>
      </c>
      <c r="K453" s="6" t="s">
        <v>115</v>
      </c>
      <c r="L453" s="8">
        <v>877</v>
      </c>
      <c r="M453" s="8">
        <v>0</v>
      </c>
      <c r="N453" s="9"/>
      <c r="O453" s="9"/>
      <c r="P453" s="9"/>
      <c r="Q453" s="9"/>
      <c r="R453" s="9"/>
      <c r="S453" s="9"/>
      <c r="T453" s="6" t="s">
        <v>55</v>
      </c>
      <c r="U453" s="6" t="s">
        <v>3827</v>
      </c>
      <c r="V453" s="9"/>
      <c r="W453" s="7">
        <v>40932</v>
      </c>
      <c r="X453" s="6" t="s">
        <v>117</v>
      </c>
      <c r="Y453" s="6" t="s">
        <v>118</v>
      </c>
      <c r="Z453" s="6" t="s">
        <v>115</v>
      </c>
      <c r="AA453" s="7">
        <v>40932</v>
      </c>
      <c r="AB453" s="8">
        <v>-122.4234888</v>
      </c>
      <c r="AC453" s="8">
        <v>37.709048699999997</v>
      </c>
      <c r="AD453" s="6" t="s">
        <v>61</v>
      </c>
      <c r="AE453" s="6" t="s">
        <v>54</v>
      </c>
      <c r="AF453" s="8">
        <v>2</v>
      </c>
      <c r="AG453" s="8">
        <v>0</v>
      </c>
      <c r="AH453" s="9"/>
      <c r="AI453" s="9"/>
      <c r="AJ453" s="9"/>
      <c r="AK453" s="9"/>
      <c r="AL453" s="9"/>
      <c r="AM453" s="9"/>
      <c r="AN453" s="6" t="s">
        <v>1218</v>
      </c>
      <c r="AO453" s="9"/>
      <c r="AP453" s="9"/>
      <c r="AQ453" s="8">
        <v>0</v>
      </c>
      <c r="AR453" s="6" t="s">
        <v>55</v>
      </c>
      <c r="AS453" s="8">
        <v>2400</v>
      </c>
      <c r="AT453" s="6" t="s">
        <v>55</v>
      </c>
      <c r="AU453" s="6" t="s">
        <v>55</v>
      </c>
      <c r="AV453" s="6" t="s">
        <v>55</v>
      </c>
      <c r="AW453" s="6" t="s">
        <v>55</v>
      </c>
      <c r="AX453" s="6" t="s">
        <v>55</v>
      </c>
      <c r="AY453" s="6" t="s">
        <v>55</v>
      </c>
      <c r="AZ453" t="str">
        <f t="shared" si="6"/>
        <v>1-2 Units</v>
      </c>
    </row>
    <row r="454" spans="1:52">
      <c r="A454" s="8">
        <v>4432</v>
      </c>
      <c r="B454" s="6" t="s">
        <v>3828</v>
      </c>
      <c r="C454" s="6" t="s">
        <v>3829</v>
      </c>
      <c r="D454" s="6" t="s">
        <v>1218</v>
      </c>
      <c r="E454" s="6" t="s">
        <v>251</v>
      </c>
      <c r="F454" s="7">
        <v>40938</v>
      </c>
      <c r="G454" s="8">
        <v>2</v>
      </c>
      <c r="H454" s="6" t="s">
        <v>55</v>
      </c>
      <c r="I454" s="6" t="s">
        <v>3826</v>
      </c>
      <c r="J454" s="6" t="s">
        <v>114</v>
      </c>
      <c r="K454" s="6" t="s">
        <v>115</v>
      </c>
      <c r="L454" s="8">
        <v>877</v>
      </c>
      <c r="M454" s="8">
        <v>0</v>
      </c>
      <c r="N454" s="9"/>
      <c r="O454" s="9"/>
      <c r="P454" s="9"/>
      <c r="Q454" s="9"/>
      <c r="R454" s="9"/>
      <c r="S454" s="9"/>
      <c r="T454" s="6" t="s">
        <v>55</v>
      </c>
      <c r="U454" s="6" t="s">
        <v>3830</v>
      </c>
      <c r="V454" s="9"/>
      <c r="W454" s="7">
        <v>40932</v>
      </c>
      <c r="X454" s="6" t="s">
        <v>117</v>
      </c>
      <c r="Y454" s="6" t="s">
        <v>118</v>
      </c>
      <c r="Z454" s="6" t="s">
        <v>115</v>
      </c>
      <c r="AA454" s="7">
        <v>40932</v>
      </c>
      <c r="AB454" s="8">
        <v>-122.42381810000001</v>
      </c>
      <c r="AC454" s="8">
        <v>37.709145100000001</v>
      </c>
      <c r="AD454" s="6" t="s">
        <v>61</v>
      </c>
      <c r="AE454" s="6" t="s">
        <v>203</v>
      </c>
      <c r="AF454" s="8">
        <v>2</v>
      </c>
      <c r="AG454" s="8">
        <v>0</v>
      </c>
      <c r="AH454" s="9"/>
      <c r="AI454" s="9"/>
      <c r="AJ454" s="9"/>
      <c r="AK454" s="9"/>
      <c r="AL454" s="9"/>
      <c r="AM454" s="9"/>
      <c r="AN454" s="6" t="s">
        <v>1218</v>
      </c>
      <c r="AO454" s="9"/>
      <c r="AP454" s="9"/>
      <c r="AQ454" s="8">
        <v>-1</v>
      </c>
      <c r="AR454" s="6" t="s">
        <v>55</v>
      </c>
      <c r="AS454" s="8">
        <v>2400</v>
      </c>
      <c r="AT454" s="6" t="s">
        <v>55</v>
      </c>
      <c r="AU454" s="6" t="s">
        <v>55</v>
      </c>
      <c r="AV454" s="6" t="s">
        <v>55</v>
      </c>
      <c r="AW454" s="6" t="s">
        <v>55</v>
      </c>
      <c r="AX454" s="6" t="s">
        <v>55</v>
      </c>
      <c r="AY454" s="6" t="s">
        <v>55</v>
      </c>
      <c r="AZ454" t="str">
        <f t="shared" si="6"/>
        <v>1-2 Units</v>
      </c>
    </row>
    <row r="455" spans="1:52">
      <c r="A455" s="8">
        <v>4434</v>
      </c>
      <c r="B455" s="6" t="s">
        <v>3831</v>
      </c>
      <c r="C455" s="6" t="s">
        <v>3832</v>
      </c>
      <c r="D455" s="6" t="s">
        <v>911</v>
      </c>
      <c r="E455" s="6" t="s">
        <v>65</v>
      </c>
      <c r="F455" s="7">
        <v>41816</v>
      </c>
      <c r="G455" s="8">
        <v>2</v>
      </c>
      <c r="H455" s="6" t="s">
        <v>3833</v>
      </c>
      <c r="I455" s="6" t="s">
        <v>3834</v>
      </c>
      <c r="J455" s="6" t="s">
        <v>114</v>
      </c>
      <c r="K455" s="6" t="s">
        <v>225</v>
      </c>
      <c r="L455" s="8">
        <v>107</v>
      </c>
      <c r="M455" s="8">
        <v>0</v>
      </c>
      <c r="N455" s="9"/>
      <c r="O455" s="9"/>
      <c r="P455" s="9"/>
      <c r="Q455" s="9"/>
      <c r="R455" s="8">
        <v>0</v>
      </c>
      <c r="S455" s="9"/>
      <c r="T455" s="6" t="s">
        <v>3835</v>
      </c>
      <c r="U455" s="6" t="s">
        <v>3836</v>
      </c>
      <c r="V455" s="7">
        <v>41240</v>
      </c>
      <c r="W455" s="7">
        <v>40980</v>
      </c>
      <c r="X455" s="6" t="s">
        <v>117</v>
      </c>
      <c r="Y455" s="6" t="s">
        <v>118</v>
      </c>
      <c r="Z455" s="6" t="s">
        <v>225</v>
      </c>
      <c r="AA455" s="7">
        <v>40980</v>
      </c>
      <c r="AB455" s="8">
        <v>-122.4234349</v>
      </c>
      <c r="AC455" s="8">
        <v>37.743817900000003</v>
      </c>
      <c r="AD455" s="6" t="s">
        <v>61</v>
      </c>
      <c r="AE455" s="6" t="s">
        <v>74</v>
      </c>
      <c r="AF455" s="8">
        <v>2</v>
      </c>
      <c r="AG455" s="8">
        <v>-1410</v>
      </c>
      <c r="AH455" s="9"/>
      <c r="AI455" s="9"/>
      <c r="AJ455" s="9"/>
      <c r="AK455" s="9"/>
      <c r="AL455" s="8">
        <v>-1410</v>
      </c>
      <c r="AM455" s="9"/>
      <c r="AN455" s="6" t="s">
        <v>911</v>
      </c>
      <c r="AO455" s="9"/>
      <c r="AP455" s="9"/>
      <c r="AQ455" s="8">
        <v>-1</v>
      </c>
      <c r="AR455" s="6" t="s">
        <v>1007</v>
      </c>
      <c r="AS455" s="8">
        <v>5432</v>
      </c>
      <c r="AT455" s="6" t="s">
        <v>2627</v>
      </c>
      <c r="AU455" s="6" t="s">
        <v>2628</v>
      </c>
      <c r="AV455" s="6" t="s">
        <v>2629</v>
      </c>
      <c r="AW455" s="6" t="s">
        <v>2630</v>
      </c>
      <c r="AX455" s="6" t="s">
        <v>1065</v>
      </c>
      <c r="AY455" s="6" t="s">
        <v>2631</v>
      </c>
      <c r="AZ455" t="str">
        <f t="shared" si="6"/>
        <v>1-2 Units</v>
      </c>
    </row>
    <row r="456" spans="1:52">
      <c r="A456" s="8">
        <v>4437</v>
      </c>
      <c r="B456" s="6" t="s">
        <v>3837</v>
      </c>
      <c r="C456" s="6" t="s">
        <v>3838</v>
      </c>
      <c r="D456" s="6" t="s">
        <v>542</v>
      </c>
      <c r="E456" s="6" t="s">
        <v>54</v>
      </c>
      <c r="F456" s="7">
        <v>40970</v>
      </c>
      <c r="G456" s="8">
        <v>1</v>
      </c>
      <c r="H456" s="6" t="s">
        <v>3839</v>
      </c>
      <c r="I456" s="6" t="s">
        <v>3840</v>
      </c>
      <c r="J456" s="6" t="s">
        <v>114</v>
      </c>
      <c r="K456" s="6" t="s">
        <v>225</v>
      </c>
      <c r="L456" s="8">
        <v>330</v>
      </c>
      <c r="M456" s="8">
        <v>0</v>
      </c>
      <c r="N456" s="8">
        <v>0</v>
      </c>
      <c r="O456" s="9"/>
      <c r="P456" s="9"/>
      <c r="Q456" s="9"/>
      <c r="R456" s="9"/>
      <c r="S456" s="9"/>
      <c r="T456" s="6" t="s">
        <v>3841</v>
      </c>
      <c r="U456" s="6" t="s">
        <v>3842</v>
      </c>
      <c r="V456" s="7">
        <v>40967</v>
      </c>
      <c r="W456" s="7">
        <v>40970</v>
      </c>
      <c r="X456" s="6" t="s">
        <v>372</v>
      </c>
      <c r="Y456" s="6" t="s">
        <v>103</v>
      </c>
      <c r="Z456" s="6" t="s">
        <v>225</v>
      </c>
      <c r="AA456" s="7">
        <v>40967</v>
      </c>
      <c r="AB456" s="8">
        <v>-122.4243323</v>
      </c>
      <c r="AC456" s="8">
        <v>37.788303599999999</v>
      </c>
      <c r="AD456" s="6" t="s">
        <v>61</v>
      </c>
      <c r="AE456" s="6" t="s">
        <v>54</v>
      </c>
      <c r="AF456" s="8">
        <v>1</v>
      </c>
      <c r="AG456" s="8">
        <v>-2498</v>
      </c>
      <c r="AH456" s="9"/>
      <c r="AI456" s="9"/>
      <c r="AJ456" s="8">
        <v>-2498</v>
      </c>
      <c r="AK456" s="9"/>
      <c r="AL456" s="9"/>
      <c r="AM456" s="9"/>
      <c r="AN456" s="6" t="s">
        <v>542</v>
      </c>
      <c r="AO456" s="9"/>
      <c r="AP456" s="9"/>
      <c r="AQ456" s="8">
        <v>-1</v>
      </c>
      <c r="AR456" s="6" t="s">
        <v>75</v>
      </c>
      <c r="AS456" s="8">
        <v>1200</v>
      </c>
      <c r="AT456" s="6" t="s">
        <v>55</v>
      </c>
      <c r="AU456" s="6" t="s">
        <v>3843</v>
      </c>
      <c r="AV456" s="6" t="s">
        <v>3844</v>
      </c>
      <c r="AW456" s="6" t="s">
        <v>3845</v>
      </c>
      <c r="AX456" s="6" t="s">
        <v>3846</v>
      </c>
      <c r="AY456" s="6" t="s">
        <v>3847</v>
      </c>
      <c r="AZ456" t="str">
        <f t="shared" si="6"/>
        <v>1-2 Units</v>
      </c>
    </row>
    <row r="457" spans="1:52">
      <c r="A457" s="8">
        <v>4438</v>
      </c>
      <c r="B457" s="6" t="s">
        <v>3848</v>
      </c>
      <c r="C457" s="6" t="s">
        <v>3849</v>
      </c>
      <c r="D457" s="6" t="s">
        <v>1315</v>
      </c>
      <c r="E457" s="6" t="s">
        <v>198</v>
      </c>
      <c r="F457" s="7">
        <v>41450</v>
      </c>
      <c r="G457" s="8">
        <v>3</v>
      </c>
      <c r="H457" s="6" t="s">
        <v>55</v>
      </c>
      <c r="I457" s="6" t="s">
        <v>3850</v>
      </c>
      <c r="J457" s="6" t="s">
        <v>114</v>
      </c>
      <c r="K457" s="6" t="s">
        <v>580</v>
      </c>
      <c r="L457" s="8">
        <v>205</v>
      </c>
      <c r="M457" s="8">
        <v>0</v>
      </c>
      <c r="N457" s="9"/>
      <c r="O457" s="9"/>
      <c r="P457" s="9"/>
      <c r="Q457" s="9"/>
      <c r="R457" s="9"/>
      <c r="S457" s="9"/>
      <c r="T457" s="6" t="s">
        <v>55</v>
      </c>
      <c r="U457" s="6" t="s">
        <v>3851</v>
      </c>
      <c r="V457" s="9"/>
      <c r="W457" s="7">
        <v>40956</v>
      </c>
      <c r="X457" s="6" t="s">
        <v>1213</v>
      </c>
      <c r="Y457" s="6" t="s">
        <v>1214</v>
      </c>
      <c r="Z457" s="6" t="s">
        <v>1342</v>
      </c>
      <c r="AA457" s="7">
        <v>40956</v>
      </c>
      <c r="AB457" s="8">
        <v>-122.421077</v>
      </c>
      <c r="AC457" s="8">
        <v>37.762200999999997</v>
      </c>
      <c r="AD457" s="6" t="s">
        <v>61</v>
      </c>
      <c r="AE457" s="6" t="s">
        <v>203</v>
      </c>
      <c r="AF457" s="8">
        <v>1</v>
      </c>
      <c r="AG457" s="8">
        <v>0</v>
      </c>
      <c r="AH457" s="9"/>
      <c r="AI457" s="9"/>
      <c r="AJ457" s="9"/>
      <c r="AK457" s="9"/>
      <c r="AL457" s="9"/>
      <c r="AM457" s="9"/>
      <c r="AN457" s="6" t="s">
        <v>1315</v>
      </c>
      <c r="AO457" s="9"/>
      <c r="AP457" s="9"/>
      <c r="AQ457" s="8">
        <v>-1</v>
      </c>
      <c r="AR457" s="6" t="s">
        <v>1236</v>
      </c>
      <c r="AS457" s="8">
        <v>3600</v>
      </c>
      <c r="AT457" s="6" t="s">
        <v>55</v>
      </c>
      <c r="AU457" s="6" t="s">
        <v>55</v>
      </c>
      <c r="AV457" s="6" t="s">
        <v>55</v>
      </c>
      <c r="AW457" s="6" t="s">
        <v>55</v>
      </c>
      <c r="AX457" s="6" t="s">
        <v>55</v>
      </c>
      <c r="AY457" s="6" t="s">
        <v>55</v>
      </c>
      <c r="AZ457" t="str">
        <f t="shared" si="6"/>
        <v>3-10 Units</v>
      </c>
    </row>
    <row r="458" spans="1:52">
      <c r="A458" s="8">
        <v>4439</v>
      </c>
      <c r="B458" s="6" t="s">
        <v>3852</v>
      </c>
      <c r="C458" s="6" t="s">
        <v>3853</v>
      </c>
      <c r="D458" s="6" t="s">
        <v>1565</v>
      </c>
      <c r="E458" s="6" t="s">
        <v>198</v>
      </c>
      <c r="F458" s="7">
        <v>41148</v>
      </c>
      <c r="G458" s="8">
        <v>182</v>
      </c>
      <c r="H458" s="6" t="s">
        <v>55</v>
      </c>
      <c r="I458" s="6" t="s">
        <v>3854</v>
      </c>
      <c r="J458" s="6" t="s">
        <v>57</v>
      </c>
      <c r="K458" s="6" t="s">
        <v>1731</v>
      </c>
      <c r="L458" s="8">
        <v>628</v>
      </c>
      <c r="M458" s="8">
        <v>0</v>
      </c>
      <c r="N458" s="9"/>
      <c r="O458" s="9"/>
      <c r="P458" s="9"/>
      <c r="Q458" s="9"/>
      <c r="R458" s="9"/>
      <c r="S458" s="9"/>
      <c r="T458" s="6" t="s">
        <v>55</v>
      </c>
      <c r="U458" s="6" t="s">
        <v>3855</v>
      </c>
      <c r="V458" s="9"/>
      <c r="W458" s="7">
        <v>40987</v>
      </c>
      <c r="X458" s="6" t="s">
        <v>1450</v>
      </c>
      <c r="Y458" s="6" t="s">
        <v>1451</v>
      </c>
      <c r="Z458" s="6" t="s">
        <v>1731</v>
      </c>
      <c r="AA458" s="7">
        <v>40987</v>
      </c>
      <c r="AB458" s="8">
        <v>-122.4042771</v>
      </c>
      <c r="AC458" s="8">
        <v>37.780956799999998</v>
      </c>
      <c r="AD458" s="6" t="s">
        <v>61</v>
      </c>
      <c r="AE458" s="6" t="s">
        <v>203</v>
      </c>
      <c r="AF458" s="8">
        <v>182</v>
      </c>
      <c r="AG458" s="8">
        <v>0</v>
      </c>
      <c r="AH458" s="9"/>
      <c r="AI458" s="9"/>
      <c r="AJ458" s="9"/>
      <c r="AK458" s="9"/>
      <c r="AL458" s="9"/>
      <c r="AM458" s="9"/>
      <c r="AN458" s="6" t="s">
        <v>1565</v>
      </c>
      <c r="AO458" s="9"/>
      <c r="AP458" s="9"/>
      <c r="AQ458" s="8">
        <v>-1</v>
      </c>
      <c r="AR458" s="6" t="s">
        <v>1236</v>
      </c>
      <c r="AS458" s="8">
        <v>218400</v>
      </c>
      <c r="AT458" s="6" t="s">
        <v>55</v>
      </c>
      <c r="AU458" s="6" t="s">
        <v>55</v>
      </c>
      <c r="AV458" s="6" t="s">
        <v>55</v>
      </c>
      <c r="AW458" s="6" t="s">
        <v>55</v>
      </c>
      <c r="AX458" s="6" t="s">
        <v>55</v>
      </c>
      <c r="AY458" s="6" t="s">
        <v>55</v>
      </c>
      <c r="AZ458" t="str">
        <f t="shared" ref="AZ458:AZ521" si="7">IF(G458&gt;250,"Above 250 Units",IF(G458&gt;=50,"50-250 Units",IF(G458&gt;=11,"11-49 Units",IF(G458&gt;=3,"3-10 Units","1-2 Units"))))</f>
        <v>50-250 Units</v>
      </c>
    </row>
    <row r="459" spans="1:52">
      <c r="A459" s="8">
        <v>4440</v>
      </c>
      <c r="B459" s="6" t="s">
        <v>3856</v>
      </c>
      <c r="C459" s="6" t="s">
        <v>3857</v>
      </c>
      <c r="D459" s="6" t="s">
        <v>1315</v>
      </c>
      <c r="E459" s="6" t="s">
        <v>65</v>
      </c>
      <c r="F459" s="7">
        <v>41648</v>
      </c>
      <c r="G459" s="8">
        <v>2</v>
      </c>
      <c r="H459" s="6" t="s">
        <v>3858</v>
      </c>
      <c r="I459" s="6" t="s">
        <v>3859</v>
      </c>
      <c r="J459" s="6" t="s">
        <v>114</v>
      </c>
      <c r="K459" s="6" t="s">
        <v>115</v>
      </c>
      <c r="L459" s="8">
        <v>134</v>
      </c>
      <c r="M459" s="8">
        <v>0</v>
      </c>
      <c r="N459" s="9"/>
      <c r="O459" s="9"/>
      <c r="P459" s="9"/>
      <c r="Q459" s="9"/>
      <c r="R459" s="9"/>
      <c r="S459" s="9"/>
      <c r="T459" s="6" t="s">
        <v>3860</v>
      </c>
      <c r="U459" s="6" t="s">
        <v>3861</v>
      </c>
      <c r="V459" s="7">
        <v>41004</v>
      </c>
      <c r="W459" s="7">
        <v>40996</v>
      </c>
      <c r="X459" s="6" t="s">
        <v>117</v>
      </c>
      <c r="Y459" s="6" t="s">
        <v>118</v>
      </c>
      <c r="Z459" s="6" t="s">
        <v>115</v>
      </c>
      <c r="AA459" s="7">
        <v>40996</v>
      </c>
      <c r="AB459" s="8">
        <v>-122.411393</v>
      </c>
      <c r="AC459" s="8">
        <v>37.750656900000003</v>
      </c>
      <c r="AD459" s="6" t="s">
        <v>61</v>
      </c>
      <c r="AE459" s="6" t="s">
        <v>74</v>
      </c>
      <c r="AF459" s="8">
        <v>1</v>
      </c>
      <c r="AG459" s="8">
        <v>0</v>
      </c>
      <c r="AH459" s="9"/>
      <c r="AI459" s="9"/>
      <c r="AJ459" s="9"/>
      <c r="AK459" s="9"/>
      <c r="AL459" s="9"/>
      <c r="AM459" s="9"/>
      <c r="AN459" s="6" t="s">
        <v>1315</v>
      </c>
      <c r="AO459" s="9"/>
      <c r="AP459" s="9"/>
      <c r="AQ459" s="8">
        <v>-1</v>
      </c>
      <c r="AR459" s="6" t="s">
        <v>1236</v>
      </c>
      <c r="AS459" s="8">
        <v>3275</v>
      </c>
      <c r="AT459" s="6" t="s">
        <v>3862</v>
      </c>
      <c r="AU459" s="6" t="s">
        <v>3863</v>
      </c>
      <c r="AV459" s="6" t="s">
        <v>3864</v>
      </c>
      <c r="AW459" s="6" t="s">
        <v>3865</v>
      </c>
      <c r="AX459" s="6" t="s">
        <v>418</v>
      </c>
      <c r="AY459" s="6" t="s">
        <v>3866</v>
      </c>
      <c r="AZ459" t="str">
        <f t="shared" si="7"/>
        <v>1-2 Units</v>
      </c>
    </row>
    <row r="460" spans="1:52">
      <c r="A460" s="8">
        <v>4443</v>
      </c>
      <c r="B460" s="6" t="s">
        <v>3867</v>
      </c>
      <c r="C460" s="6" t="s">
        <v>3868</v>
      </c>
      <c r="D460" s="6" t="s">
        <v>121</v>
      </c>
      <c r="E460" s="6" t="s">
        <v>65</v>
      </c>
      <c r="F460" s="7">
        <v>41681</v>
      </c>
      <c r="G460" s="8">
        <v>2</v>
      </c>
      <c r="H460" s="6" t="s">
        <v>3869</v>
      </c>
      <c r="I460" s="6" t="s">
        <v>3870</v>
      </c>
      <c r="J460" s="6" t="s">
        <v>67</v>
      </c>
      <c r="K460" s="6" t="s">
        <v>187</v>
      </c>
      <c r="L460" s="8">
        <v>826</v>
      </c>
      <c r="M460" s="8">
        <v>7786</v>
      </c>
      <c r="N460" s="8">
        <v>7786</v>
      </c>
      <c r="O460" s="9"/>
      <c r="P460" s="9"/>
      <c r="Q460" s="9"/>
      <c r="R460" s="9"/>
      <c r="S460" s="9"/>
      <c r="T460" s="6" t="s">
        <v>3871</v>
      </c>
      <c r="U460" s="6" t="s">
        <v>3872</v>
      </c>
      <c r="V460" s="7">
        <v>40968</v>
      </c>
      <c r="W460" s="7">
        <v>41366</v>
      </c>
      <c r="X460" s="6" t="s">
        <v>1571</v>
      </c>
      <c r="Y460" s="6" t="s">
        <v>140</v>
      </c>
      <c r="Z460" s="6" t="s">
        <v>187</v>
      </c>
      <c r="AA460" s="7">
        <v>40968</v>
      </c>
      <c r="AB460" s="8">
        <v>-122.4011063</v>
      </c>
      <c r="AC460" s="8">
        <v>37.7994579</v>
      </c>
      <c r="AD460" s="6" t="s">
        <v>89</v>
      </c>
      <c r="AE460" s="6" t="s">
        <v>74</v>
      </c>
      <c r="AF460" s="8">
        <v>2</v>
      </c>
      <c r="AG460" s="8">
        <v>-1108</v>
      </c>
      <c r="AH460" s="9"/>
      <c r="AI460" s="9"/>
      <c r="AJ460" s="8">
        <v>-1108</v>
      </c>
      <c r="AK460" s="9"/>
      <c r="AL460" s="9"/>
      <c r="AM460" s="9"/>
      <c r="AN460" s="6" t="s">
        <v>121</v>
      </c>
      <c r="AO460" s="9"/>
      <c r="AP460" s="9"/>
      <c r="AQ460" s="8">
        <v>-1</v>
      </c>
      <c r="AR460" s="6" t="s">
        <v>75</v>
      </c>
      <c r="AS460" s="8">
        <v>7786</v>
      </c>
      <c r="AT460" s="6" t="s">
        <v>2794</v>
      </c>
      <c r="AU460" s="6" t="s">
        <v>2795</v>
      </c>
      <c r="AV460" s="6" t="s">
        <v>2796</v>
      </c>
      <c r="AW460" s="6" t="s">
        <v>2797</v>
      </c>
      <c r="AX460" s="6" t="s">
        <v>79</v>
      </c>
      <c r="AY460" s="6" t="s">
        <v>2798</v>
      </c>
      <c r="AZ460" t="str">
        <f t="shared" si="7"/>
        <v>1-2 Units</v>
      </c>
    </row>
    <row r="461" spans="1:52">
      <c r="A461" s="8">
        <v>4444</v>
      </c>
      <c r="B461" s="6" t="s">
        <v>3873</v>
      </c>
      <c r="C461" s="6" t="s">
        <v>3874</v>
      </c>
      <c r="D461" s="6" t="s">
        <v>464</v>
      </c>
      <c r="E461" s="6" t="s">
        <v>98</v>
      </c>
      <c r="F461" s="7">
        <v>40939</v>
      </c>
      <c r="G461" s="8">
        <v>14</v>
      </c>
      <c r="H461" s="6" t="s">
        <v>3875</v>
      </c>
      <c r="I461" s="6" t="s">
        <v>55</v>
      </c>
      <c r="J461" s="6" t="s">
        <v>114</v>
      </c>
      <c r="K461" s="6" t="s">
        <v>115</v>
      </c>
      <c r="L461" s="8">
        <v>380</v>
      </c>
      <c r="M461" s="8">
        <v>0</v>
      </c>
      <c r="N461" s="9"/>
      <c r="O461" s="9"/>
      <c r="P461" s="9"/>
      <c r="Q461" s="9"/>
      <c r="R461" s="9"/>
      <c r="S461" s="8">
        <v>0</v>
      </c>
      <c r="T461" s="6" t="s">
        <v>3876</v>
      </c>
      <c r="U461" s="6" t="s">
        <v>55</v>
      </c>
      <c r="V461" s="7">
        <v>40939</v>
      </c>
      <c r="W461" s="9"/>
      <c r="X461" s="6" t="s">
        <v>117</v>
      </c>
      <c r="Y461" s="6" t="s">
        <v>118</v>
      </c>
      <c r="Z461" s="6" t="s">
        <v>3877</v>
      </c>
      <c r="AA461" s="7">
        <v>40939</v>
      </c>
      <c r="AB461" s="8">
        <v>-122.43021</v>
      </c>
      <c r="AC461" s="8">
        <v>37.800207</v>
      </c>
      <c r="AD461" s="6" t="s">
        <v>61</v>
      </c>
      <c r="AE461" s="6" t="s">
        <v>20</v>
      </c>
      <c r="AF461" s="8">
        <v>14</v>
      </c>
      <c r="AG461" s="8">
        <v>-16000</v>
      </c>
      <c r="AH461" s="9"/>
      <c r="AI461" s="9"/>
      <c r="AJ461" s="9"/>
      <c r="AK461" s="9"/>
      <c r="AL461" s="9"/>
      <c r="AM461" s="8">
        <v>-16000</v>
      </c>
      <c r="AN461" s="6" t="s">
        <v>464</v>
      </c>
      <c r="AO461" s="9"/>
      <c r="AP461" s="9"/>
      <c r="AQ461" s="8">
        <v>0</v>
      </c>
      <c r="AR461" s="6" t="s">
        <v>55</v>
      </c>
      <c r="AS461" s="8">
        <v>16000</v>
      </c>
      <c r="AT461" s="6" t="s">
        <v>3878</v>
      </c>
      <c r="AU461" s="6" t="s">
        <v>3879</v>
      </c>
      <c r="AV461" s="6" t="s">
        <v>3880</v>
      </c>
      <c r="AW461" s="6" t="s">
        <v>3881</v>
      </c>
      <c r="AX461" s="6" t="s">
        <v>538</v>
      </c>
      <c r="AY461" s="6" t="s">
        <v>3882</v>
      </c>
      <c r="AZ461" t="str">
        <f t="shared" si="7"/>
        <v>11-49 Units</v>
      </c>
    </row>
    <row r="462" spans="1:52">
      <c r="A462" s="8">
        <v>4445</v>
      </c>
      <c r="B462" s="6" t="s">
        <v>3883</v>
      </c>
      <c r="C462" s="6" t="s">
        <v>3884</v>
      </c>
      <c r="D462" s="6" t="s">
        <v>464</v>
      </c>
      <c r="E462" s="6" t="s">
        <v>65</v>
      </c>
      <c r="F462" s="7">
        <v>41893</v>
      </c>
      <c r="G462" s="8">
        <v>34</v>
      </c>
      <c r="H462" s="6" t="s">
        <v>55</v>
      </c>
      <c r="I462" s="6" t="s">
        <v>3885</v>
      </c>
      <c r="J462" s="6" t="s">
        <v>114</v>
      </c>
      <c r="K462" s="6" t="s">
        <v>175</v>
      </c>
      <c r="L462" s="8">
        <v>353</v>
      </c>
      <c r="M462" s="8">
        <v>0</v>
      </c>
      <c r="N462" s="9"/>
      <c r="O462" s="9"/>
      <c r="P462" s="9"/>
      <c r="Q462" s="9"/>
      <c r="R462" s="9"/>
      <c r="S462" s="9"/>
      <c r="T462" s="6" t="s">
        <v>55</v>
      </c>
      <c r="U462" s="6" t="s">
        <v>3886</v>
      </c>
      <c r="V462" s="9"/>
      <c r="W462" s="7">
        <v>40973</v>
      </c>
      <c r="X462" s="6" t="s">
        <v>372</v>
      </c>
      <c r="Y462" s="6" t="s">
        <v>103</v>
      </c>
      <c r="Z462" s="6" t="s">
        <v>175</v>
      </c>
      <c r="AA462" s="7">
        <v>40973</v>
      </c>
      <c r="AB462" s="8">
        <v>-122.4243919</v>
      </c>
      <c r="AC462" s="8">
        <v>37.795630600000003</v>
      </c>
      <c r="AD462" s="6" t="s">
        <v>61</v>
      </c>
      <c r="AE462" s="6" t="s">
        <v>74</v>
      </c>
      <c r="AF462" s="8">
        <v>34</v>
      </c>
      <c r="AG462" s="8">
        <v>0</v>
      </c>
      <c r="AH462" s="9"/>
      <c r="AI462" s="9"/>
      <c r="AJ462" s="9"/>
      <c r="AK462" s="9"/>
      <c r="AL462" s="9"/>
      <c r="AM462" s="9"/>
      <c r="AN462" s="6" t="s">
        <v>464</v>
      </c>
      <c r="AO462" s="9"/>
      <c r="AP462" s="9"/>
      <c r="AQ462" s="8">
        <v>-1</v>
      </c>
      <c r="AR462" s="6" t="s">
        <v>75</v>
      </c>
      <c r="AS462" s="8">
        <v>40800</v>
      </c>
      <c r="AT462" s="6" t="s">
        <v>55</v>
      </c>
      <c r="AU462" s="6" t="s">
        <v>55</v>
      </c>
      <c r="AV462" s="6" t="s">
        <v>55</v>
      </c>
      <c r="AW462" s="6" t="s">
        <v>55</v>
      </c>
      <c r="AX462" s="6" t="s">
        <v>55</v>
      </c>
      <c r="AY462" s="6" t="s">
        <v>55</v>
      </c>
      <c r="AZ462" t="str">
        <f t="shared" si="7"/>
        <v>11-49 Units</v>
      </c>
    </row>
    <row r="463" spans="1:52">
      <c r="A463" s="8">
        <v>4446</v>
      </c>
      <c r="B463" s="6" t="s">
        <v>3887</v>
      </c>
      <c r="C463" s="6" t="s">
        <v>3888</v>
      </c>
      <c r="D463" s="6" t="s">
        <v>578</v>
      </c>
      <c r="E463" s="6" t="s">
        <v>65</v>
      </c>
      <c r="F463" s="7">
        <v>41906</v>
      </c>
      <c r="G463" s="8">
        <v>399</v>
      </c>
      <c r="H463" s="6" t="s">
        <v>3889</v>
      </c>
      <c r="I463" s="6" t="s">
        <v>3890</v>
      </c>
      <c r="J463" s="6" t="s">
        <v>67</v>
      </c>
      <c r="K463" s="6" t="s">
        <v>85</v>
      </c>
      <c r="L463" s="8">
        <v>647</v>
      </c>
      <c r="M463" s="8">
        <v>1820</v>
      </c>
      <c r="N463" s="8">
        <v>0</v>
      </c>
      <c r="O463" s="9"/>
      <c r="P463" s="9"/>
      <c r="Q463" s="9"/>
      <c r="R463" s="8">
        <v>1820</v>
      </c>
      <c r="S463" s="9"/>
      <c r="T463" s="6" t="s">
        <v>3891</v>
      </c>
      <c r="U463" s="6" t="s">
        <v>3892</v>
      </c>
      <c r="V463" s="7">
        <v>40998</v>
      </c>
      <c r="W463" s="7">
        <v>41123</v>
      </c>
      <c r="X463" s="6" t="s">
        <v>3893</v>
      </c>
      <c r="Y463" s="6" t="s">
        <v>1525</v>
      </c>
      <c r="Z463" s="6" t="s">
        <v>85</v>
      </c>
      <c r="AA463" s="7">
        <v>40998</v>
      </c>
      <c r="AB463" s="8">
        <v>-122.4194191</v>
      </c>
      <c r="AC463" s="8">
        <v>37.776427900000002</v>
      </c>
      <c r="AD463" s="6" t="s">
        <v>89</v>
      </c>
      <c r="AE463" s="6" t="s">
        <v>74</v>
      </c>
      <c r="AF463" s="8">
        <v>399</v>
      </c>
      <c r="AG463" s="8">
        <v>-423740</v>
      </c>
      <c r="AH463" s="9"/>
      <c r="AI463" s="9"/>
      <c r="AJ463" s="8">
        <v>-421005</v>
      </c>
      <c r="AK463" s="9"/>
      <c r="AL463" s="8">
        <v>-2735</v>
      </c>
      <c r="AM463" s="9"/>
      <c r="AN463" s="6" t="s">
        <v>578</v>
      </c>
      <c r="AO463" s="9"/>
      <c r="AP463" s="9"/>
      <c r="AQ463" s="8">
        <v>-1</v>
      </c>
      <c r="AR463" s="6" t="s">
        <v>583</v>
      </c>
      <c r="AS463" s="8">
        <v>409055</v>
      </c>
      <c r="AT463" s="6" t="s">
        <v>3894</v>
      </c>
      <c r="AU463" s="6" t="s">
        <v>3895</v>
      </c>
      <c r="AV463" s="6" t="s">
        <v>3896</v>
      </c>
      <c r="AW463" s="6" t="s">
        <v>3897</v>
      </c>
      <c r="AX463" s="6" t="s">
        <v>538</v>
      </c>
      <c r="AY463" s="6" t="s">
        <v>3898</v>
      </c>
      <c r="AZ463" t="str">
        <f t="shared" si="7"/>
        <v>Above 250 Units</v>
      </c>
    </row>
    <row r="464" spans="1:52">
      <c r="A464" s="8">
        <v>4447</v>
      </c>
      <c r="B464" s="6" t="s">
        <v>3899</v>
      </c>
      <c r="C464" s="6" t="s">
        <v>3900</v>
      </c>
      <c r="D464" s="6" t="s">
        <v>1664</v>
      </c>
      <c r="E464" s="6" t="s">
        <v>98</v>
      </c>
      <c r="F464" s="7">
        <v>40948</v>
      </c>
      <c r="G464" s="8">
        <v>5</v>
      </c>
      <c r="H464" s="6" t="s">
        <v>3901</v>
      </c>
      <c r="I464" s="6" t="s">
        <v>55</v>
      </c>
      <c r="J464" s="6" t="s">
        <v>57</v>
      </c>
      <c r="K464" s="6" t="s">
        <v>1317</v>
      </c>
      <c r="L464" s="8">
        <v>209</v>
      </c>
      <c r="M464" s="8">
        <v>0</v>
      </c>
      <c r="N464" s="9"/>
      <c r="O464" s="9"/>
      <c r="P464" s="9"/>
      <c r="Q464" s="9"/>
      <c r="R464" s="9"/>
      <c r="S464" s="9"/>
      <c r="T464" s="6" t="s">
        <v>3902</v>
      </c>
      <c r="U464" s="6" t="s">
        <v>55</v>
      </c>
      <c r="V464" s="7">
        <v>40948</v>
      </c>
      <c r="W464" s="9"/>
      <c r="X464" s="6" t="s">
        <v>1897</v>
      </c>
      <c r="Y464" s="6" t="s">
        <v>1898</v>
      </c>
      <c r="Z464" s="6" t="s">
        <v>1317</v>
      </c>
      <c r="AA464" s="7">
        <v>40948</v>
      </c>
      <c r="AB464" s="8">
        <v>-122.40720330000001</v>
      </c>
      <c r="AC464" s="8">
        <v>37.763812899999998</v>
      </c>
      <c r="AD464" s="6" t="s">
        <v>61</v>
      </c>
      <c r="AE464" s="6" t="s">
        <v>20</v>
      </c>
      <c r="AF464" s="8">
        <v>2</v>
      </c>
      <c r="AG464" s="8">
        <v>0</v>
      </c>
      <c r="AH464" s="9"/>
      <c r="AI464" s="9"/>
      <c r="AJ464" s="9"/>
      <c r="AK464" s="9"/>
      <c r="AL464" s="9"/>
      <c r="AM464" s="9"/>
      <c r="AN464" s="6" t="s">
        <v>1664</v>
      </c>
      <c r="AO464" s="9"/>
      <c r="AP464" s="9"/>
      <c r="AQ464" s="8">
        <v>0</v>
      </c>
      <c r="AR464" s="6" t="s">
        <v>1236</v>
      </c>
      <c r="AS464" s="8">
        <v>4531</v>
      </c>
      <c r="AT464" s="6" t="s">
        <v>1392</v>
      </c>
      <c r="AU464" s="6" t="s">
        <v>1393</v>
      </c>
      <c r="AV464" s="6" t="s">
        <v>1394</v>
      </c>
      <c r="AW464" s="6" t="s">
        <v>1395</v>
      </c>
      <c r="AX464" s="6" t="s">
        <v>301</v>
      </c>
      <c r="AY464" s="6" t="s">
        <v>1396</v>
      </c>
      <c r="AZ464" t="str">
        <f t="shared" si="7"/>
        <v>3-10 Units</v>
      </c>
    </row>
    <row r="465" spans="1:52">
      <c r="A465" s="8">
        <v>4454</v>
      </c>
      <c r="B465" s="6" t="s">
        <v>3903</v>
      </c>
      <c r="C465" s="6" t="s">
        <v>3904</v>
      </c>
      <c r="D465" s="6" t="s">
        <v>1315</v>
      </c>
      <c r="E465" s="6" t="s">
        <v>65</v>
      </c>
      <c r="F465" s="7">
        <v>41852</v>
      </c>
      <c r="G465" s="8">
        <v>2</v>
      </c>
      <c r="H465" s="6" t="s">
        <v>3905</v>
      </c>
      <c r="I465" s="6" t="s">
        <v>3906</v>
      </c>
      <c r="J465" s="6" t="s">
        <v>114</v>
      </c>
      <c r="K465" s="6" t="s">
        <v>115</v>
      </c>
      <c r="L465" s="8">
        <v>146</v>
      </c>
      <c r="M465" s="8">
        <v>0</v>
      </c>
      <c r="N465" s="9"/>
      <c r="O465" s="9"/>
      <c r="P465" s="9"/>
      <c r="Q465" s="9"/>
      <c r="R465" s="9"/>
      <c r="S465" s="9"/>
      <c r="T465" s="6" t="s">
        <v>3907</v>
      </c>
      <c r="U465" s="6" t="s">
        <v>3908</v>
      </c>
      <c r="V465" s="7">
        <v>41102</v>
      </c>
      <c r="W465" s="7">
        <v>41071</v>
      </c>
      <c r="X465" s="6" t="s">
        <v>117</v>
      </c>
      <c r="Y465" s="6" t="s">
        <v>118</v>
      </c>
      <c r="Z465" s="6" t="s">
        <v>115</v>
      </c>
      <c r="AA465" s="7">
        <v>41071</v>
      </c>
      <c r="AB465" s="8">
        <v>-122.415341</v>
      </c>
      <c r="AC465" s="8">
        <v>37.753054900000002</v>
      </c>
      <c r="AD465" s="6" t="s">
        <v>61</v>
      </c>
      <c r="AE465" s="6" t="s">
        <v>74</v>
      </c>
      <c r="AF465" s="8">
        <v>2</v>
      </c>
      <c r="AG465" s="8">
        <v>0</v>
      </c>
      <c r="AH465" s="9"/>
      <c r="AI465" s="9"/>
      <c r="AJ465" s="9"/>
      <c r="AK465" s="9"/>
      <c r="AL465" s="9"/>
      <c r="AM465" s="9"/>
      <c r="AN465" s="6" t="s">
        <v>1315</v>
      </c>
      <c r="AO465" s="9"/>
      <c r="AP465" s="9"/>
      <c r="AQ465" s="8">
        <v>-1</v>
      </c>
      <c r="AR465" s="6" t="s">
        <v>1236</v>
      </c>
      <c r="AS465" s="8">
        <v>4611</v>
      </c>
      <c r="AT465" s="6" t="s">
        <v>55</v>
      </c>
      <c r="AU465" s="6" t="s">
        <v>3909</v>
      </c>
      <c r="AV465" s="6" t="s">
        <v>3910</v>
      </c>
      <c r="AW465" s="6" t="s">
        <v>3911</v>
      </c>
      <c r="AX465" s="6" t="s">
        <v>1476</v>
      </c>
      <c r="AY465" s="6" t="s">
        <v>3912</v>
      </c>
      <c r="AZ465" t="str">
        <f t="shared" si="7"/>
        <v>1-2 Units</v>
      </c>
    </row>
    <row r="466" spans="1:52">
      <c r="A466" s="8">
        <v>4455</v>
      </c>
      <c r="B466" s="6" t="s">
        <v>3913</v>
      </c>
      <c r="C466" s="6" t="s">
        <v>3914</v>
      </c>
      <c r="D466" s="6" t="s">
        <v>1229</v>
      </c>
      <c r="E466" s="6" t="s">
        <v>198</v>
      </c>
      <c r="F466" s="7">
        <v>41596</v>
      </c>
      <c r="G466" s="8">
        <v>0</v>
      </c>
      <c r="H466" s="6" t="s">
        <v>3915</v>
      </c>
      <c r="I466" s="6" t="s">
        <v>55</v>
      </c>
      <c r="J466" s="6" t="s">
        <v>1783</v>
      </c>
      <c r="K466" s="6" t="s">
        <v>1784</v>
      </c>
      <c r="L466" s="8">
        <v>602</v>
      </c>
      <c r="M466" s="8">
        <v>6500</v>
      </c>
      <c r="N466" s="9"/>
      <c r="O466" s="9"/>
      <c r="P466" s="9"/>
      <c r="Q466" s="9"/>
      <c r="R466" s="8">
        <v>6500</v>
      </c>
      <c r="S466" s="9"/>
      <c r="T466" s="6" t="s">
        <v>3916</v>
      </c>
      <c r="U466" s="6" t="s">
        <v>3917</v>
      </c>
      <c r="V466" s="7">
        <v>41025</v>
      </c>
      <c r="W466" s="9"/>
      <c r="X466" s="6" t="s">
        <v>1786</v>
      </c>
      <c r="Y466" s="6" t="s">
        <v>118</v>
      </c>
      <c r="Z466" s="6" t="s">
        <v>1787</v>
      </c>
      <c r="AA466" s="7">
        <v>41025</v>
      </c>
      <c r="AB466" s="8">
        <v>-122.40284800000001</v>
      </c>
      <c r="AC466" s="8">
        <v>37.773029000000001</v>
      </c>
      <c r="AD466" s="6" t="s">
        <v>1105</v>
      </c>
      <c r="AE466" s="6" t="s">
        <v>203</v>
      </c>
      <c r="AF466" s="8">
        <v>0</v>
      </c>
      <c r="AG466" s="8">
        <v>4666</v>
      </c>
      <c r="AH466" s="9"/>
      <c r="AI466" s="9"/>
      <c r="AJ466" s="9"/>
      <c r="AK466" s="9"/>
      <c r="AL466" s="8">
        <v>4666</v>
      </c>
      <c r="AM466" s="9"/>
      <c r="AN466" s="6" t="s">
        <v>1229</v>
      </c>
      <c r="AO466" s="9"/>
      <c r="AP466" s="9"/>
      <c r="AQ466" s="8">
        <v>-1</v>
      </c>
      <c r="AR466" s="6" t="s">
        <v>1236</v>
      </c>
      <c r="AS466" s="8">
        <v>6500</v>
      </c>
      <c r="AT466" s="6" t="s">
        <v>3918</v>
      </c>
      <c r="AU466" s="6" t="s">
        <v>3919</v>
      </c>
      <c r="AV466" s="6" t="s">
        <v>3920</v>
      </c>
      <c r="AW466" s="6" t="s">
        <v>3921</v>
      </c>
      <c r="AX466" s="6" t="s">
        <v>3922</v>
      </c>
      <c r="AY466" s="6" t="s">
        <v>3923</v>
      </c>
      <c r="AZ466" t="str">
        <f t="shared" si="7"/>
        <v>1-2 Units</v>
      </c>
    </row>
    <row r="467" spans="1:52">
      <c r="A467" s="8">
        <v>4456</v>
      </c>
      <c r="B467" s="6" t="s">
        <v>3924</v>
      </c>
      <c r="C467" s="6" t="s">
        <v>3925</v>
      </c>
      <c r="D467" s="6" t="s">
        <v>1664</v>
      </c>
      <c r="E467" s="6" t="s">
        <v>98</v>
      </c>
      <c r="F467" s="7">
        <v>41003</v>
      </c>
      <c r="G467" s="8">
        <v>200</v>
      </c>
      <c r="H467" s="6" t="s">
        <v>3926</v>
      </c>
      <c r="I467" s="6" t="s">
        <v>55</v>
      </c>
      <c r="J467" s="6" t="s">
        <v>57</v>
      </c>
      <c r="K467" s="6" t="s">
        <v>1317</v>
      </c>
      <c r="L467" s="8">
        <v>651</v>
      </c>
      <c r="M467" s="8">
        <v>175513</v>
      </c>
      <c r="N467" s="8">
        <v>148613</v>
      </c>
      <c r="O467" s="9"/>
      <c r="P467" s="9"/>
      <c r="Q467" s="8">
        <v>0</v>
      </c>
      <c r="R467" s="8">
        <v>26900</v>
      </c>
      <c r="S467" s="9"/>
      <c r="T467" s="6" t="s">
        <v>3927</v>
      </c>
      <c r="U467" s="6" t="s">
        <v>55</v>
      </c>
      <c r="V467" s="7">
        <v>41003</v>
      </c>
      <c r="W467" s="9"/>
      <c r="X467" s="6" t="s">
        <v>1829</v>
      </c>
      <c r="Y467" s="6" t="s">
        <v>1830</v>
      </c>
      <c r="Z467" s="6" t="s">
        <v>1317</v>
      </c>
      <c r="AA467" s="7">
        <v>41003</v>
      </c>
      <c r="AB467" s="8">
        <v>-122.395421</v>
      </c>
      <c r="AC467" s="8">
        <v>37.765577999999998</v>
      </c>
      <c r="AD467" s="6" t="s">
        <v>89</v>
      </c>
      <c r="AE467" s="6" t="s">
        <v>20</v>
      </c>
      <c r="AF467" s="8">
        <v>200</v>
      </c>
      <c r="AG467" s="8">
        <v>66013</v>
      </c>
      <c r="AH467" s="9"/>
      <c r="AI467" s="9"/>
      <c r="AJ467" s="8">
        <v>144113</v>
      </c>
      <c r="AK467" s="8">
        <v>-105000</v>
      </c>
      <c r="AL467" s="8">
        <v>26900</v>
      </c>
      <c r="AM467" s="9"/>
      <c r="AN467" s="6" t="s">
        <v>1664</v>
      </c>
      <c r="AO467" s="9"/>
      <c r="AP467" s="9"/>
      <c r="AQ467" s="8">
        <v>0</v>
      </c>
      <c r="AR467" s="6" t="s">
        <v>1236</v>
      </c>
      <c r="AS467" s="8">
        <v>463149</v>
      </c>
      <c r="AT467" s="6" t="s">
        <v>3928</v>
      </c>
      <c r="AU467" s="6" t="s">
        <v>3929</v>
      </c>
      <c r="AV467" s="6" t="s">
        <v>55</v>
      </c>
      <c r="AW467" s="6" t="s">
        <v>3930</v>
      </c>
      <c r="AX467" s="6" t="s">
        <v>55</v>
      </c>
      <c r="AY467" s="6" t="s">
        <v>55</v>
      </c>
      <c r="AZ467" t="str">
        <f t="shared" si="7"/>
        <v>50-250 Units</v>
      </c>
    </row>
    <row r="468" spans="1:52">
      <c r="A468" s="8">
        <v>4457</v>
      </c>
      <c r="B468" s="6" t="s">
        <v>3931</v>
      </c>
      <c r="C468" s="6" t="s">
        <v>3932</v>
      </c>
      <c r="D468" s="6" t="s">
        <v>1664</v>
      </c>
      <c r="E468" s="6" t="s">
        <v>54</v>
      </c>
      <c r="F468" s="7">
        <v>41023</v>
      </c>
      <c r="G468" s="8">
        <v>2</v>
      </c>
      <c r="H468" s="6" t="s">
        <v>55</v>
      </c>
      <c r="I468" s="6" t="s">
        <v>3933</v>
      </c>
      <c r="J468" s="6" t="s">
        <v>114</v>
      </c>
      <c r="K468" s="6" t="s">
        <v>115</v>
      </c>
      <c r="L468" s="8">
        <v>606</v>
      </c>
      <c r="M468" s="8">
        <v>0</v>
      </c>
      <c r="N468" s="9"/>
      <c r="O468" s="9"/>
      <c r="P468" s="9"/>
      <c r="Q468" s="9"/>
      <c r="R468" s="9"/>
      <c r="S468" s="9"/>
      <c r="T468" s="6" t="s">
        <v>3934</v>
      </c>
      <c r="U468" s="6" t="s">
        <v>3935</v>
      </c>
      <c r="V468" s="9"/>
      <c r="W468" s="7">
        <v>41023</v>
      </c>
      <c r="X468" s="6" t="s">
        <v>117</v>
      </c>
      <c r="Y468" s="6" t="s">
        <v>118</v>
      </c>
      <c r="Z468" s="6" t="s">
        <v>115</v>
      </c>
      <c r="AA468" s="7">
        <v>41023</v>
      </c>
      <c r="AB468" s="8">
        <v>-122.401259</v>
      </c>
      <c r="AC468" s="8">
        <v>37.758353</v>
      </c>
      <c r="AD468" s="6" t="s">
        <v>61</v>
      </c>
      <c r="AE468" s="6" t="s">
        <v>54</v>
      </c>
      <c r="AF468" s="8">
        <v>2</v>
      </c>
      <c r="AG468" s="8">
        <v>0</v>
      </c>
      <c r="AH468" s="9"/>
      <c r="AI468" s="9"/>
      <c r="AJ468" s="9"/>
      <c r="AK468" s="9"/>
      <c r="AL468" s="9"/>
      <c r="AM468" s="9"/>
      <c r="AN468" s="6" t="s">
        <v>1664</v>
      </c>
      <c r="AO468" s="9"/>
      <c r="AP468" s="9"/>
      <c r="AQ468" s="8">
        <v>0</v>
      </c>
      <c r="AR468" s="6" t="s">
        <v>1236</v>
      </c>
      <c r="AS468" s="8">
        <v>7266</v>
      </c>
      <c r="AT468" s="6" t="s">
        <v>3936</v>
      </c>
      <c r="AU468" s="6" t="s">
        <v>3937</v>
      </c>
      <c r="AV468" s="6" t="s">
        <v>3938</v>
      </c>
      <c r="AW468" s="6" t="s">
        <v>3939</v>
      </c>
      <c r="AX468" s="6" t="s">
        <v>301</v>
      </c>
      <c r="AY468" s="6" t="s">
        <v>3940</v>
      </c>
      <c r="AZ468" t="str">
        <f t="shared" si="7"/>
        <v>1-2 Units</v>
      </c>
    </row>
    <row r="469" spans="1:52">
      <c r="A469" s="8">
        <v>4458</v>
      </c>
      <c r="B469" s="6" t="s">
        <v>3941</v>
      </c>
      <c r="C469" s="6" t="s">
        <v>3942</v>
      </c>
      <c r="D469" s="6" t="s">
        <v>1686</v>
      </c>
      <c r="E469" s="6" t="s">
        <v>65</v>
      </c>
      <c r="F469" s="7">
        <v>41858</v>
      </c>
      <c r="G469" s="8">
        <v>1</v>
      </c>
      <c r="H469" s="6" t="s">
        <v>3943</v>
      </c>
      <c r="I469" s="6" t="s">
        <v>3944</v>
      </c>
      <c r="J469" s="6" t="s">
        <v>57</v>
      </c>
      <c r="K469" s="6" t="s">
        <v>1688</v>
      </c>
      <c r="L469" s="8">
        <v>521</v>
      </c>
      <c r="M469" s="8">
        <v>0</v>
      </c>
      <c r="N469" s="9"/>
      <c r="O469" s="9"/>
      <c r="P469" s="9"/>
      <c r="Q469" s="8">
        <v>0</v>
      </c>
      <c r="R469" s="9"/>
      <c r="S469" s="9"/>
      <c r="T469" s="6" t="s">
        <v>3945</v>
      </c>
      <c r="U469" s="6" t="s">
        <v>3946</v>
      </c>
      <c r="V469" s="7">
        <v>41430</v>
      </c>
      <c r="W469" s="7">
        <v>41156</v>
      </c>
      <c r="X469" s="6" t="s">
        <v>1213</v>
      </c>
      <c r="Y469" s="6" t="s">
        <v>1214</v>
      </c>
      <c r="Z469" s="6" t="s">
        <v>1688</v>
      </c>
      <c r="AA469" s="7">
        <v>41156</v>
      </c>
      <c r="AB469" s="8">
        <v>-122.3884388</v>
      </c>
      <c r="AC469" s="8">
        <v>37.757392799999998</v>
      </c>
      <c r="AD469" s="6" t="s">
        <v>61</v>
      </c>
      <c r="AE469" s="6" t="s">
        <v>74</v>
      </c>
      <c r="AF469" s="8">
        <v>1</v>
      </c>
      <c r="AG469" s="8">
        <v>-2051</v>
      </c>
      <c r="AH469" s="9"/>
      <c r="AI469" s="9"/>
      <c r="AJ469" s="9"/>
      <c r="AK469" s="8">
        <v>-2051</v>
      </c>
      <c r="AL469" s="9"/>
      <c r="AM469" s="9"/>
      <c r="AN469" s="6" t="s">
        <v>1686</v>
      </c>
      <c r="AO469" s="9"/>
      <c r="AP469" s="9"/>
      <c r="AQ469" s="8">
        <v>-1</v>
      </c>
      <c r="AR469" s="6" t="s">
        <v>1236</v>
      </c>
      <c r="AS469" s="8">
        <v>2228</v>
      </c>
      <c r="AT469" s="6" t="s">
        <v>3599</v>
      </c>
      <c r="AU469" s="6" t="s">
        <v>3947</v>
      </c>
      <c r="AV469" s="6" t="s">
        <v>3948</v>
      </c>
      <c r="AW469" s="6" t="s">
        <v>3949</v>
      </c>
      <c r="AX469" s="6" t="s">
        <v>3561</v>
      </c>
      <c r="AY469" s="6" t="s">
        <v>3950</v>
      </c>
      <c r="AZ469" t="str">
        <f t="shared" si="7"/>
        <v>1-2 Units</v>
      </c>
    </row>
    <row r="470" spans="1:52">
      <c r="A470" s="8">
        <v>4459</v>
      </c>
      <c r="B470" s="6" t="s">
        <v>3951</v>
      </c>
      <c r="C470" s="6" t="s">
        <v>3952</v>
      </c>
      <c r="D470" s="6" t="s">
        <v>2181</v>
      </c>
      <c r="E470" s="6" t="s">
        <v>98</v>
      </c>
      <c r="F470" s="7">
        <v>41018</v>
      </c>
      <c r="G470" s="8">
        <v>3</v>
      </c>
      <c r="H470" s="6" t="s">
        <v>3953</v>
      </c>
      <c r="I470" s="6" t="s">
        <v>55</v>
      </c>
      <c r="J470" s="6" t="s">
        <v>114</v>
      </c>
      <c r="K470" s="6" t="s">
        <v>1071</v>
      </c>
      <c r="L470" s="8">
        <v>89</v>
      </c>
      <c r="M470" s="8">
        <v>0</v>
      </c>
      <c r="N470" s="9"/>
      <c r="O470" s="9"/>
      <c r="P470" s="9"/>
      <c r="Q470" s="9"/>
      <c r="R470" s="9"/>
      <c r="S470" s="9"/>
      <c r="T470" s="6" t="s">
        <v>3954</v>
      </c>
      <c r="U470" s="6" t="s">
        <v>55</v>
      </c>
      <c r="V470" s="7">
        <v>41018</v>
      </c>
      <c r="W470" s="9"/>
      <c r="X470" s="6" t="s">
        <v>117</v>
      </c>
      <c r="Y470" s="6" t="s">
        <v>118</v>
      </c>
      <c r="Z470" s="6" t="s">
        <v>1071</v>
      </c>
      <c r="AA470" s="7">
        <v>41018</v>
      </c>
      <c r="AB470" s="8">
        <v>-122.40184600000001</v>
      </c>
      <c r="AC470" s="8">
        <v>37.730424900000003</v>
      </c>
      <c r="AD470" s="6" t="s">
        <v>61</v>
      </c>
      <c r="AE470" s="6" t="s">
        <v>20</v>
      </c>
      <c r="AF470" s="8">
        <v>2</v>
      </c>
      <c r="AG470" s="8">
        <v>0</v>
      </c>
      <c r="AH470" s="9"/>
      <c r="AI470" s="9"/>
      <c r="AJ470" s="9"/>
      <c r="AK470" s="9"/>
      <c r="AL470" s="9"/>
      <c r="AM470" s="9"/>
      <c r="AN470" s="6" t="s">
        <v>2181</v>
      </c>
      <c r="AO470" s="9"/>
      <c r="AP470" s="9"/>
      <c r="AQ470" s="8">
        <v>0</v>
      </c>
      <c r="AR470" s="6" t="s">
        <v>1953</v>
      </c>
      <c r="AS470" s="8">
        <v>7500</v>
      </c>
      <c r="AT470" s="6" t="s">
        <v>55</v>
      </c>
      <c r="AU470" s="6" t="s">
        <v>3955</v>
      </c>
      <c r="AV470" s="6" t="s">
        <v>3956</v>
      </c>
      <c r="AW470" s="6" t="s">
        <v>3957</v>
      </c>
      <c r="AX470" s="6" t="s">
        <v>2170</v>
      </c>
      <c r="AY470" s="6" t="s">
        <v>3958</v>
      </c>
      <c r="AZ470" t="str">
        <f t="shared" si="7"/>
        <v>3-10 Units</v>
      </c>
    </row>
    <row r="471" spans="1:52">
      <c r="A471" s="8">
        <v>4460</v>
      </c>
      <c r="B471" s="6" t="s">
        <v>3959</v>
      </c>
      <c r="C471" s="6" t="s">
        <v>3960</v>
      </c>
      <c r="D471" s="6" t="s">
        <v>1315</v>
      </c>
      <c r="E471" s="6" t="s">
        <v>198</v>
      </c>
      <c r="F471" s="7">
        <v>41402</v>
      </c>
      <c r="G471" s="8">
        <v>2</v>
      </c>
      <c r="H471" s="6" t="s">
        <v>3961</v>
      </c>
      <c r="I471" s="6" t="s">
        <v>3962</v>
      </c>
      <c r="J471" s="6" t="s">
        <v>114</v>
      </c>
      <c r="K471" s="6" t="s">
        <v>580</v>
      </c>
      <c r="L471" s="8">
        <v>130</v>
      </c>
      <c r="M471" s="8">
        <v>0</v>
      </c>
      <c r="N471" s="9"/>
      <c r="O471" s="9"/>
      <c r="P471" s="9"/>
      <c r="Q471" s="9"/>
      <c r="R471" s="9"/>
      <c r="S471" s="9"/>
      <c r="T471" s="6" t="s">
        <v>3963</v>
      </c>
      <c r="U471" s="6" t="s">
        <v>3964</v>
      </c>
      <c r="V471" s="7">
        <v>41053</v>
      </c>
      <c r="W471" s="7">
        <v>41096</v>
      </c>
      <c r="X471" s="6" t="s">
        <v>117</v>
      </c>
      <c r="Y471" s="6" t="s">
        <v>118</v>
      </c>
      <c r="Z471" s="6" t="s">
        <v>1342</v>
      </c>
      <c r="AA471" s="7">
        <v>41053</v>
      </c>
      <c r="AB471" s="8">
        <v>-122.4170629</v>
      </c>
      <c r="AC471" s="8">
        <v>37.749570300000002</v>
      </c>
      <c r="AD471" s="6" t="s">
        <v>61</v>
      </c>
      <c r="AE471" s="6" t="s">
        <v>203</v>
      </c>
      <c r="AF471" s="8">
        <v>2</v>
      </c>
      <c r="AG471" s="8">
        <v>0</v>
      </c>
      <c r="AH471" s="9"/>
      <c r="AI471" s="9"/>
      <c r="AJ471" s="9"/>
      <c r="AK471" s="9"/>
      <c r="AL471" s="9"/>
      <c r="AM471" s="9"/>
      <c r="AN471" s="6" t="s">
        <v>1315</v>
      </c>
      <c r="AO471" s="9"/>
      <c r="AP471" s="9"/>
      <c r="AQ471" s="8">
        <v>-1</v>
      </c>
      <c r="AR471" s="6" t="s">
        <v>1236</v>
      </c>
      <c r="AS471" s="8">
        <v>4956</v>
      </c>
      <c r="AT471" s="6" t="s">
        <v>3965</v>
      </c>
      <c r="AU471" s="6" t="s">
        <v>3966</v>
      </c>
      <c r="AV471" s="6" t="s">
        <v>3967</v>
      </c>
      <c r="AW471" s="6" t="s">
        <v>3968</v>
      </c>
      <c r="AX471" s="6" t="s">
        <v>3969</v>
      </c>
      <c r="AY471" s="6" t="s">
        <v>3970</v>
      </c>
      <c r="AZ471" t="str">
        <f t="shared" si="7"/>
        <v>1-2 Units</v>
      </c>
    </row>
    <row r="472" spans="1:52">
      <c r="A472" s="8">
        <v>4461</v>
      </c>
      <c r="B472" s="6" t="s">
        <v>3971</v>
      </c>
      <c r="C472" s="6" t="s">
        <v>3972</v>
      </c>
      <c r="D472" s="6" t="s">
        <v>911</v>
      </c>
      <c r="E472" s="6" t="s">
        <v>98</v>
      </c>
      <c r="F472" s="7">
        <v>41088</v>
      </c>
      <c r="G472" s="8">
        <v>2</v>
      </c>
      <c r="H472" s="6" t="s">
        <v>3973</v>
      </c>
      <c r="I472" s="6" t="s">
        <v>55</v>
      </c>
      <c r="J472" s="6" t="s">
        <v>57</v>
      </c>
      <c r="K472" s="6" t="s">
        <v>979</v>
      </c>
      <c r="L472" s="8">
        <v>120</v>
      </c>
      <c r="M472" s="8">
        <v>1671</v>
      </c>
      <c r="N472" s="9"/>
      <c r="O472" s="9"/>
      <c r="P472" s="9"/>
      <c r="Q472" s="9"/>
      <c r="R472" s="8">
        <v>1671</v>
      </c>
      <c r="S472" s="9"/>
      <c r="T472" s="6" t="s">
        <v>3974</v>
      </c>
      <c r="U472" s="6" t="s">
        <v>55</v>
      </c>
      <c r="V472" s="7">
        <v>41088</v>
      </c>
      <c r="W472" s="9"/>
      <c r="X472" s="6" t="s">
        <v>117</v>
      </c>
      <c r="Y472" s="6" t="s">
        <v>118</v>
      </c>
      <c r="Z472" s="6" t="s">
        <v>979</v>
      </c>
      <c r="AA472" s="7">
        <v>41088</v>
      </c>
      <c r="AB472" s="8">
        <v>-122.4269532</v>
      </c>
      <c r="AC472" s="8">
        <v>37.746568000000003</v>
      </c>
      <c r="AD472" s="6" t="s">
        <v>89</v>
      </c>
      <c r="AE472" s="6" t="s">
        <v>20</v>
      </c>
      <c r="AF472" s="8">
        <v>1</v>
      </c>
      <c r="AG472" s="8">
        <v>716</v>
      </c>
      <c r="AH472" s="9"/>
      <c r="AI472" s="9"/>
      <c r="AJ472" s="9"/>
      <c r="AK472" s="9"/>
      <c r="AL472" s="8">
        <v>716</v>
      </c>
      <c r="AM472" s="9"/>
      <c r="AN472" s="6" t="s">
        <v>911</v>
      </c>
      <c r="AO472" s="9"/>
      <c r="AP472" s="9"/>
      <c r="AQ472" s="8">
        <v>0</v>
      </c>
      <c r="AR472" s="6" t="s">
        <v>1007</v>
      </c>
      <c r="AS472" s="8">
        <v>4589</v>
      </c>
      <c r="AT472" s="6" t="s">
        <v>55</v>
      </c>
      <c r="AU472" s="6" t="s">
        <v>3975</v>
      </c>
      <c r="AV472" s="6" t="s">
        <v>3976</v>
      </c>
      <c r="AW472" s="6" t="s">
        <v>3977</v>
      </c>
      <c r="AX472" s="6" t="s">
        <v>418</v>
      </c>
      <c r="AY472" s="6" t="s">
        <v>3978</v>
      </c>
      <c r="AZ472" t="str">
        <f t="shared" si="7"/>
        <v>1-2 Units</v>
      </c>
    </row>
    <row r="473" spans="1:52">
      <c r="A473" s="8">
        <v>4471</v>
      </c>
      <c r="B473" s="6" t="s">
        <v>3979</v>
      </c>
      <c r="C473" s="6" t="s">
        <v>3980</v>
      </c>
      <c r="D473" s="6" t="s">
        <v>911</v>
      </c>
      <c r="E473" s="6" t="s">
        <v>198</v>
      </c>
      <c r="F473" s="7">
        <v>41761</v>
      </c>
      <c r="G473" s="8">
        <v>2</v>
      </c>
      <c r="H473" s="6" t="s">
        <v>3981</v>
      </c>
      <c r="I473" s="6" t="s">
        <v>3982</v>
      </c>
      <c r="J473" s="6" t="s">
        <v>114</v>
      </c>
      <c r="K473" s="6" t="s">
        <v>115</v>
      </c>
      <c r="L473" s="8">
        <v>199</v>
      </c>
      <c r="M473" s="8">
        <v>0</v>
      </c>
      <c r="N473" s="9"/>
      <c r="O473" s="9"/>
      <c r="P473" s="9"/>
      <c r="Q473" s="9"/>
      <c r="R473" s="9"/>
      <c r="S473" s="9"/>
      <c r="T473" s="6" t="s">
        <v>3983</v>
      </c>
      <c r="U473" s="6" t="s">
        <v>3984</v>
      </c>
      <c r="V473" s="7">
        <v>41299</v>
      </c>
      <c r="W473" s="7">
        <v>41085</v>
      </c>
      <c r="X473" s="6" t="s">
        <v>117</v>
      </c>
      <c r="Y473" s="6" t="s">
        <v>118</v>
      </c>
      <c r="Z473" s="6" t="s">
        <v>115</v>
      </c>
      <c r="AA473" s="7">
        <v>41085</v>
      </c>
      <c r="AB473" s="8">
        <v>-122.440055</v>
      </c>
      <c r="AC473" s="8">
        <v>37.759228</v>
      </c>
      <c r="AD473" s="6" t="s">
        <v>61</v>
      </c>
      <c r="AE473" s="6" t="s">
        <v>203</v>
      </c>
      <c r="AF473" s="8">
        <v>1</v>
      </c>
      <c r="AG473" s="8">
        <v>0</v>
      </c>
      <c r="AH473" s="9"/>
      <c r="AI473" s="9"/>
      <c r="AJ473" s="9"/>
      <c r="AK473" s="9"/>
      <c r="AL473" s="9"/>
      <c r="AM473" s="9"/>
      <c r="AN473" s="6" t="s">
        <v>911</v>
      </c>
      <c r="AO473" s="9"/>
      <c r="AP473" s="9"/>
      <c r="AQ473" s="8">
        <v>-1</v>
      </c>
      <c r="AR473" s="6" t="s">
        <v>55</v>
      </c>
      <c r="AS473" s="8">
        <v>4051</v>
      </c>
      <c r="AT473" s="6" t="s">
        <v>3985</v>
      </c>
      <c r="AU473" s="6" t="s">
        <v>3986</v>
      </c>
      <c r="AV473" s="6" t="s">
        <v>3987</v>
      </c>
      <c r="AW473" s="6" t="s">
        <v>3988</v>
      </c>
      <c r="AX473" s="6" t="s">
        <v>232</v>
      </c>
      <c r="AY473" s="6" t="s">
        <v>3989</v>
      </c>
      <c r="AZ473" t="str">
        <f t="shared" si="7"/>
        <v>1-2 Units</v>
      </c>
    </row>
    <row r="474" spans="1:52">
      <c r="A474" s="8">
        <v>4474</v>
      </c>
      <c r="B474" s="6" t="s">
        <v>3990</v>
      </c>
      <c r="C474" s="6" t="s">
        <v>3991</v>
      </c>
      <c r="D474" s="6" t="s">
        <v>1664</v>
      </c>
      <c r="E474" s="6" t="s">
        <v>198</v>
      </c>
      <c r="F474" s="7">
        <v>41597</v>
      </c>
      <c r="G474" s="8">
        <v>2</v>
      </c>
      <c r="H474" s="6" t="s">
        <v>55</v>
      </c>
      <c r="I474" s="6" t="s">
        <v>3992</v>
      </c>
      <c r="J474" s="6" t="s">
        <v>114</v>
      </c>
      <c r="K474" s="6" t="s">
        <v>115</v>
      </c>
      <c r="L474" s="8">
        <v>209</v>
      </c>
      <c r="M474" s="8">
        <v>0</v>
      </c>
      <c r="N474" s="9"/>
      <c r="O474" s="9"/>
      <c r="P474" s="9"/>
      <c r="Q474" s="9"/>
      <c r="R474" s="9"/>
      <c r="S474" s="9"/>
      <c r="T474" s="6" t="s">
        <v>55</v>
      </c>
      <c r="U474" s="6" t="s">
        <v>3993</v>
      </c>
      <c r="V474" s="9"/>
      <c r="W474" s="7">
        <v>41051</v>
      </c>
      <c r="X474" s="6" t="s">
        <v>117</v>
      </c>
      <c r="Y474" s="6" t="s">
        <v>118</v>
      </c>
      <c r="Z474" s="6" t="s">
        <v>115</v>
      </c>
      <c r="AA474" s="7">
        <v>41051</v>
      </c>
      <c r="AB474" s="8">
        <v>-122.40656300000001</v>
      </c>
      <c r="AC474" s="8">
        <v>37.762681999999998</v>
      </c>
      <c r="AD474" s="6" t="s">
        <v>61</v>
      </c>
      <c r="AE474" s="6" t="s">
        <v>203</v>
      </c>
      <c r="AF474" s="8">
        <v>1</v>
      </c>
      <c r="AG474" s="8">
        <v>0</v>
      </c>
      <c r="AH474" s="9"/>
      <c r="AI474" s="9"/>
      <c r="AJ474" s="9"/>
      <c r="AK474" s="9"/>
      <c r="AL474" s="9"/>
      <c r="AM474" s="9"/>
      <c r="AN474" s="6" t="s">
        <v>1664</v>
      </c>
      <c r="AO474" s="9"/>
      <c r="AP474" s="9"/>
      <c r="AQ474" s="8">
        <v>-1</v>
      </c>
      <c r="AR474" s="6" t="s">
        <v>1236</v>
      </c>
      <c r="AS474" s="8">
        <v>2400</v>
      </c>
      <c r="AT474" s="6" t="s">
        <v>55</v>
      </c>
      <c r="AU474" s="6" t="s">
        <v>55</v>
      </c>
      <c r="AV474" s="6" t="s">
        <v>55</v>
      </c>
      <c r="AW474" s="6" t="s">
        <v>55</v>
      </c>
      <c r="AX474" s="6" t="s">
        <v>55</v>
      </c>
      <c r="AY474" s="6" t="s">
        <v>55</v>
      </c>
      <c r="AZ474" t="str">
        <f t="shared" si="7"/>
        <v>1-2 Units</v>
      </c>
    </row>
    <row r="475" spans="1:52">
      <c r="A475" s="8">
        <v>4479</v>
      </c>
      <c r="B475" s="6" t="s">
        <v>3994</v>
      </c>
      <c r="C475" s="6" t="s">
        <v>3995</v>
      </c>
      <c r="D475" s="6" t="s">
        <v>911</v>
      </c>
      <c r="E475" s="6" t="s">
        <v>54</v>
      </c>
      <c r="F475" s="7">
        <v>41064</v>
      </c>
      <c r="G475" s="8">
        <v>2</v>
      </c>
      <c r="H475" s="6" t="s">
        <v>55</v>
      </c>
      <c r="I475" s="6" t="s">
        <v>3996</v>
      </c>
      <c r="J475" s="6" t="s">
        <v>114</v>
      </c>
      <c r="K475" s="6" t="s">
        <v>115</v>
      </c>
      <c r="L475" s="8">
        <v>127</v>
      </c>
      <c r="M475" s="8">
        <v>0</v>
      </c>
      <c r="N475" s="9"/>
      <c r="O475" s="9"/>
      <c r="P475" s="9"/>
      <c r="Q475" s="9"/>
      <c r="R475" s="9"/>
      <c r="S475" s="9"/>
      <c r="T475" s="6" t="s">
        <v>55</v>
      </c>
      <c r="U475" s="6" t="s">
        <v>3997</v>
      </c>
      <c r="V475" s="9"/>
      <c r="W475" s="7">
        <v>41064</v>
      </c>
      <c r="X475" s="6" t="s">
        <v>117</v>
      </c>
      <c r="Y475" s="6" t="s">
        <v>118</v>
      </c>
      <c r="Z475" s="6" t="s">
        <v>115</v>
      </c>
      <c r="AA475" s="7">
        <v>41064</v>
      </c>
      <c r="AB475" s="8">
        <v>-122.42679</v>
      </c>
      <c r="AC475" s="8">
        <v>37.748255</v>
      </c>
      <c r="AD475" s="6" t="s">
        <v>61</v>
      </c>
      <c r="AE475" s="6" t="s">
        <v>54</v>
      </c>
      <c r="AF475" s="8">
        <v>1</v>
      </c>
      <c r="AG475" s="8">
        <v>0</v>
      </c>
      <c r="AH475" s="9"/>
      <c r="AI475" s="9"/>
      <c r="AJ475" s="9"/>
      <c r="AK475" s="9"/>
      <c r="AL475" s="9"/>
      <c r="AM475" s="9"/>
      <c r="AN475" s="6" t="s">
        <v>911</v>
      </c>
      <c r="AO475" s="9"/>
      <c r="AP475" s="9"/>
      <c r="AQ475" s="8">
        <v>0</v>
      </c>
      <c r="AR475" s="6" t="s">
        <v>1007</v>
      </c>
      <c r="AS475" s="8">
        <v>2400</v>
      </c>
      <c r="AT475" s="6" t="s">
        <v>55</v>
      </c>
      <c r="AU475" s="6" t="s">
        <v>55</v>
      </c>
      <c r="AV475" s="6" t="s">
        <v>55</v>
      </c>
      <c r="AW475" s="6" t="s">
        <v>55</v>
      </c>
      <c r="AX475" s="6" t="s">
        <v>55</v>
      </c>
      <c r="AY475" s="6" t="s">
        <v>55</v>
      </c>
      <c r="AZ475" t="str">
        <f t="shared" si="7"/>
        <v>1-2 Units</v>
      </c>
    </row>
    <row r="476" spans="1:52">
      <c r="A476" s="8">
        <v>4480</v>
      </c>
      <c r="B476" s="6" t="s">
        <v>3998</v>
      </c>
      <c r="C476" s="6" t="s">
        <v>3999</v>
      </c>
      <c r="D476" s="6" t="s">
        <v>2474</v>
      </c>
      <c r="E476" s="6" t="s">
        <v>65</v>
      </c>
      <c r="F476" s="7">
        <v>41456</v>
      </c>
      <c r="G476" s="8">
        <v>2</v>
      </c>
      <c r="H476" s="6" t="s">
        <v>55</v>
      </c>
      <c r="I476" s="6" t="s">
        <v>4000</v>
      </c>
      <c r="J476" s="6" t="s">
        <v>114</v>
      </c>
      <c r="K476" s="6" t="s">
        <v>115</v>
      </c>
      <c r="L476" s="8">
        <v>20</v>
      </c>
      <c r="M476" s="8">
        <v>0</v>
      </c>
      <c r="N476" s="9"/>
      <c r="O476" s="9"/>
      <c r="P476" s="9"/>
      <c r="Q476" s="9"/>
      <c r="R476" s="9"/>
      <c r="S476" s="9"/>
      <c r="T476" s="6" t="s">
        <v>55</v>
      </c>
      <c r="U476" s="6" t="s">
        <v>4001</v>
      </c>
      <c r="V476" s="9"/>
      <c r="W476" s="7">
        <v>41032</v>
      </c>
      <c r="X476" s="6" t="s">
        <v>117</v>
      </c>
      <c r="Y476" s="6" t="s">
        <v>118</v>
      </c>
      <c r="Z476" s="6" t="s">
        <v>115</v>
      </c>
      <c r="AA476" s="7">
        <v>41032</v>
      </c>
      <c r="AB476" s="8">
        <v>-122.4586214</v>
      </c>
      <c r="AC476" s="8">
        <v>37.713298799999997</v>
      </c>
      <c r="AD476" s="6" t="s">
        <v>61</v>
      </c>
      <c r="AE476" s="6" t="s">
        <v>74</v>
      </c>
      <c r="AF476" s="8">
        <v>1</v>
      </c>
      <c r="AG476" s="8">
        <v>0</v>
      </c>
      <c r="AH476" s="9"/>
      <c r="AI476" s="9"/>
      <c r="AJ476" s="9"/>
      <c r="AK476" s="9"/>
      <c r="AL476" s="9"/>
      <c r="AM476" s="9"/>
      <c r="AN476" s="6" t="s">
        <v>2474</v>
      </c>
      <c r="AO476" s="9"/>
      <c r="AP476" s="9"/>
      <c r="AQ476" s="8">
        <v>-1</v>
      </c>
      <c r="AR476" s="6" t="s">
        <v>55</v>
      </c>
      <c r="AS476" s="8">
        <v>2400</v>
      </c>
      <c r="AT476" s="6" t="s">
        <v>55</v>
      </c>
      <c r="AU476" s="6" t="s">
        <v>55</v>
      </c>
      <c r="AV476" s="6" t="s">
        <v>55</v>
      </c>
      <c r="AW476" s="6" t="s">
        <v>55</v>
      </c>
      <c r="AX476" s="6" t="s">
        <v>55</v>
      </c>
      <c r="AY476" s="6" t="s">
        <v>55</v>
      </c>
      <c r="AZ476" t="str">
        <f t="shared" si="7"/>
        <v>1-2 Units</v>
      </c>
    </row>
    <row r="477" spans="1:52">
      <c r="A477" s="8">
        <v>4482</v>
      </c>
      <c r="B477" s="6" t="s">
        <v>4002</v>
      </c>
      <c r="C477" s="6" t="s">
        <v>4003</v>
      </c>
      <c r="D477" s="6" t="s">
        <v>64</v>
      </c>
      <c r="E477" s="6" t="s">
        <v>198</v>
      </c>
      <c r="F477" s="7">
        <v>41736</v>
      </c>
      <c r="G477" s="8">
        <v>162</v>
      </c>
      <c r="H477" s="6" t="s">
        <v>4004</v>
      </c>
      <c r="I477" s="6" t="s">
        <v>4005</v>
      </c>
      <c r="J477" s="6" t="s">
        <v>67</v>
      </c>
      <c r="K477" s="6" t="s">
        <v>85</v>
      </c>
      <c r="L477" s="8">
        <v>647</v>
      </c>
      <c r="M477" s="8">
        <v>523</v>
      </c>
      <c r="N477" s="9"/>
      <c r="O477" s="9"/>
      <c r="P477" s="9"/>
      <c r="Q477" s="9"/>
      <c r="R477" s="8">
        <v>523</v>
      </c>
      <c r="S477" s="9"/>
      <c r="T477" s="6" t="s">
        <v>4006</v>
      </c>
      <c r="U477" s="6" t="s">
        <v>4007</v>
      </c>
      <c r="V477" s="7">
        <v>41012</v>
      </c>
      <c r="W477" s="7">
        <v>41499</v>
      </c>
      <c r="X477" s="6" t="s">
        <v>446</v>
      </c>
      <c r="Y477" s="6" t="s">
        <v>447</v>
      </c>
      <c r="Z477" s="6" t="s">
        <v>85</v>
      </c>
      <c r="AA477" s="7">
        <v>41012</v>
      </c>
      <c r="AB477" s="8">
        <v>-122.4179975</v>
      </c>
      <c r="AC477" s="8">
        <v>37.777539900000001</v>
      </c>
      <c r="AD477" s="6" t="s">
        <v>89</v>
      </c>
      <c r="AE477" s="6" t="s">
        <v>203</v>
      </c>
      <c r="AF477" s="8">
        <v>162</v>
      </c>
      <c r="AG477" s="8">
        <v>523</v>
      </c>
      <c r="AH477" s="9"/>
      <c r="AI477" s="9"/>
      <c r="AJ477" s="9"/>
      <c r="AK477" s="9"/>
      <c r="AL477" s="8">
        <v>523</v>
      </c>
      <c r="AM477" s="9"/>
      <c r="AN477" s="6" t="s">
        <v>64</v>
      </c>
      <c r="AO477" s="9"/>
      <c r="AP477" s="9"/>
      <c r="AQ477" s="8">
        <v>-1</v>
      </c>
      <c r="AR477" s="6" t="s">
        <v>75</v>
      </c>
      <c r="AS477" s="8">
        <v>146677</v>
      </c>
      <c r="AT477" s="6" t="s">
        <v>3894</v>
      </c>
      <c r="AU477" s="6" t="s">
        <v>3894</v>
      </c>
      <c r="AV477" s="6" t="s">
        <v>4008</v>
      </c>
      <c r="AW477" s="6" t="s">
        <v>4009</v>
      </c>
      <c r="AX477" s="6" t="s">
        <v>1487</v>
      </c>
      <c r="AY477" s="6" t="s">
        <v>3898</v>
      </c>
      <c r="AZ477" t="str">
        <f t="shared" si="7"/>
        <v>50-250 Units</v>
      </c>
    </row>
    <row r="478" spans="1:52">
      <c r="A478" s="8">
        <v>4484</v>
      </c>
      <c r="B478" s="6" t="s">
        <v>4010</v>
      </c>
      <c r="C478" s="6" t="s">
        <v>4011</v>
      </c>
      <c r="D478" s="6" t="s">
        <v>64</v>
      </c>
      <c r="E478" s="6" t="s">
        <v>135</v>
      </c>
      <c r="F478" s="7">
        <v>41702</v>
      </c>
      <c r="G478" s="8">
        <v>110</v>
      </c>
      <c r="H478" s="6" t="s">
        <v>4012</v>
      </c>
      <c r="I478" s="6" t="s">
        <v>55</v>
      </c>
      <c r="J478" s="6" t="s">
        <v>67</v>
      </c>
      <c r="K478" s="6" t="s">
        <v>85</v>
      </c>
      <c r="L478" s="8">
        <v>678</v>
      </c>
      <c r="M478" s="8">
        <v>2955</v>
      </c>
      <c r="N478" s="9"/>
      <c r="O478" s="9"/>
      <c r="P478" s="9"/>
      <c r="Q478" s="9"/>
      <c r="R478" s="8">
        <v>2955</v>
      </c>
      <c r="S478" s="9"/>
      <c r="T478" s="6" t="s">
        <v>4013</v>
      </c>
      <c r="U478" s="6" t="s">
        <v>55</v>
      </c>
      <c r="V478" s="7">
        <v>41135</v>
      </c>
      <c r="W478" s="9"/>
      <c r="X478" s="6" t="s">
        <v>446</v>
      </c>
      <c r="Y478" s="6" t="s">
        <v>447</v>
      </c>
      <c r="Z478" s="6" t="s">
        <v>85</v>
      </c>
      <c r="AA478" s="7">
        <v>41135</v>
      </c>
      <c r="AB478" s="8">
        <v>-122.4091452</v>
      </c>
      <c r="AC478" s="8">
        <v>37.783439000000001</v>
      </c>
      <c r="AD478" s="6" t="s">
        <v>89</v>
      </c>
      <c r="AE478" s="6" t="s">
        <v>135</v>
      </c>
      <c r="AF478" s="8">
        <v>110</v>
      </c>
      <c r="AG478" s="8">
        <v>2955</v>
      </c>
      <c r="AH478" s="9"/>
      <c r="AI478" s="9"/>
      <c r="AJ478" s="9"/>
      <c r="AK478" s="9"/>
      <c r="AL478" s="8">
        <v>2955</v>
      </c>
      <c r="AM478" s="9"/>
      <c r="AN478" s="6" t="s">
        <v>64</v>
      </c>
      <c r="AO478" s="9"/>
      <c r="AP478" s="9"/>
      <c r="AQ478" s="8">
        <v>-1</v>
      </c>
      <c r="AR478" s="6" t="s">
        <v>75</v>
      </c>
      <c r="AS478" s="8">
        <v>2394</v>
      </c>
      <c r="AT478" s="6" t="s">
        <v>178</v>
      </c>
      <c r="AU478" s="6" t="s">
        <v>374</v>
      </c>
      <c r="AV478" s="6" t="s">
        <v>517</v>
      </c>
      <c r="AW478" s="6" t="s">
        <v>518</v>
      </c>
      <c r="AX478" s="6" t="s">
        <v>145</v>
      </c>
      <c r="AY478" s="6" t="s">
        <v>519</v>
      </c>
      <c r="AZ478" t="str">
        <f t="shared" si="7"/>
        <v>50-250 Units</v>
      </c>
    </row>
    <row r="479" spans="1:52">
      <c r="A479" s="8">
        <v>4485</v>
      </c>
      <c r="B479" s="6" t="s">
        <v>4014</v>
      </c>
      <c r="C479" s="6" t="s">
        <v>4015</v>
      </c>
      <c r="D479" s="6" t="s">
        <v>64</v>
      </c>
      <c r="E479" s="6" t="s">
        <v>54</v>
      </c>
      <c r="F479" s="7">
        <v>41452</v>
      </c>
      <c r="G479" s="8">
        <v>85</v>
      </c>
      <c r="H479" s="6" t="s">
        <v>4016</v>
      </c>
      <c r="I479" s="6" t="s">
        <v>4017</v>
      </c>
      <c r="J479" s="6" t="s">
        <v>67</v>
      </c>
      <c r="K479" s="6" t="s">
        <v>85</v>
      </c>
      <c r="L479" s="8">
        <v>300</v>
      </c>
      <c r="M479" s="8">
        <v>6314</v>
      </c>
      <c r="N479" s="9"/>
      <c r="O479" s="9"/>
      <c r="P479" s="9"/>
      <c r="Q479" s="9"/>
      <c r="R479" s="8">
        <v>6314</v>
      </c>
      <c r="S479" s="9"/>
      <c r="T479" s="6" t="s">
        <v>4018</v>
      </c>
      <c r="U479" s="6" t="s">
        <v>4019</v>
      </c>
      <c r="V479" s="7">
        <v>41136</v>
      </c>
      <c r="W479" s="7">
        <v>41452</v>
      </c>
      <c r="X479" s="6" t="s">
        <v>4020</v>
      </c>
      <c r="Y479" s="6" t="s">
        <v>103</v>
      </c>
      <c r="Z479" s="6" t="s">
        <v>85</v>
      </c>
      <c r="AA479" s="7">
        <v>41136</v>
      </c>
      <c r="AB479" s="8">
        <v>-122.415897</v>
      </c>
      <c r="AC479" s="8">
        <v>37.781804000000001</v>
      </c>
      <c r="AD479" s="6" t="s">
        <v>89</v>
      </c>
      <c r="AE479" s="6" t="s">
        <v>54</v>
      </c>
      <c r="AF479" s="8">
        <v>85</v>
      </c>
      <c r="AG479" s="8">
        <v>-1191</v>
      </c>
      <c r="AH479" s="9"/>
      <c r="AI479" s="9"/>
      <c r="AJ479" s="9"/>
      <c r="AK479" s="9"/>
      <c r="AL479" s="8">
        <v>-1191</v>
      </c>
      <c r="AM479" s="9"/>
      <c r="AN479" s="6" t="s">
        <v>64</v>
      </c>
      <c r="AO479" s="9"/>
      <c r="AP479" s="9"/>
      <c r="AQ479" s="8">
        <v>0</v>
      </c>
      <c r="AR479" s="6" t="s">
        <v>75</v>
      </c>
      <c r="AS479" s="8">
        <v>6314</v>
      </c>
      <c r="AT479" s="6" t="s">
        <v>55</v>
      </c>
      <c r="AU479" s="6" t="s">
        <v>255</v>
      </c>
      <c r="AV479" s="6" t="s">
        <v>256</v>
      </c>
      <c r="AW479" s="6" t="s">
        <v>257</v>
      </c>
      <c r="AX479" s="6" t="s">
        <v>170</v>
      </c>
      <c r="AY479" s="6" t="s">
        <v>258</v>
      </c>
      <c r="AZ479" t="str">
        <f t="shared" si="7"/>
        <v>50-250 Units</v>
      </c>
    </row>
    <row r="480" spans="1:52">
      <c r="A480" s="8">
        <v>4486</v>
      </c>
      <c r="B480" s="6" t="s">
        <v>4021</v>
      </c>
      <c r="C480" s="6" t="s">
        <v>4022</v>
      </c>
      <c r="D480" s="6" t="s">
        <v>64</v>
      </c>
      <c r="E480" s="6" t="s">
        <v>98</v>
      </c>
      <c r="F480" s="7">
        <v>41170</v>
      </c>
      <c r="G480" s="8">
        <v>0</v>
      </c>
      <c r="H480" s="6" t="s">
        <v>4023</v>
      </c>
      <c r="I480" s="6" t="s">
        <v>55</v>
      </c>
      <c r="J480" s="6" t="s">
        <v>67</v>
      </c>
      <c r="K480" s="6" t="s">
        <v>85</v>
      </c>
      <c r="L480" s="8">
        <v>296</v>
      </c>
      <c r="M480" s="8">
        <v>81015</v>
      </c>
      <c r="N480" s="9"/>
      <c r="O480" s="9"/>
      <c r="P480" s="9"/>
      <c r="Q480" s="9"/>
      <c r="R480" s="8">
        <v>12209</v>
      </c>
      <c r="S480" s="8">
        <v>68806</v>
      </c>
      <c r="T480" s="6" t="s">
        <v>4024</v>
      </c>
      <c r="U480" s="6" t="s">
        <v>55</v>
      </c>
      <c r="V480" s="7">
        <v>41170</v>
      </c>
      <c r="W480" s="9"/>
      <c r="X480" s="6" t="s">
        <v>446</v>
      </c>
      <c r="Y480" s="6" t="s">
        <v>447</v>
      </c>
      <c r="Z480" s="6" t="s">
        <v>85</v>
      </c>
      <c r="AA480" s="7">
        <v>41170</v>
      </c>
      <c r="AB480" s="8">
        <v>-122.4125528</v>
      </c>
      <c r="AC480" s="8">
        <v>37.780707399999997</v>
      </c>
      <c r="AD480" s="6" t="s">
        <v>17</v>
      </c>
      <c r="AE480" s="6" t="s">
        <v>20</v>
      </c>
      <c r="AF480" s="8">
        <v>0</v>
      </c>
      <c r="AG480" s="8">
        <v>1440</v>
      </c>
      <c r="AH480" s="9"/>
      <c r="AI480" s="9"/>
      <c r="AJ480" s="9"/>
      <c r="AK480" s="9"/>
      <c r="AL480" s="8">
        <v>3026</v>
      </c>
      <c r="AM480" s="8">
        <v>-1586</v>
      </c>
      <c r="AN480" s="6" t="s">
        <v>64</v>
      </c>
      <c r="AO480" s="9"/>
      <c r="AP480" s="9"/>
      <c r="AQ480" s="8">
        <v>0</v>
      </c>
      <c r="AR480" s="6" t="s">
        <v>75</v>
      </c>
      <c r="AS480" s="8">
        <v>81015</v>
      </c>
      <c r="AT480" s="6" t="s">
        <v>385</v>
      </c>
      <c r="AU480" s="6" t="s">
        <v>1508</v>
      </c>
      <c r="AV480" s="6" t="s">
        <v>375</v>
      </c>
      <c r="AW480" s="6" t="s">
        <v>1509</v>
      </c>
      <c r="AX480" s="6" t="s">
        <v>377</v>
      </c>
      <c r="AY480" s="6" t="s">
        <v>378</v>
      </c>
      <c r="AZ480" t="str">
        <f t="shared" si="7"/>
        <v>1-2 Units</v>
      </c>
    </row>
    <row r="481" spans="1:52">
      <c r="A481" s="8">
        <v>4487</v>
      </c>
      <c r="B481" s="6" t="s">
        <v>4025</v>
      </c>
      <c r="C481" s="6" t="s">
        <v>4026</v>
      </c>
      <c r="D481" s="6" t="s">
        <v>542</v>
      </c>
      <c r="E481" s="6" t="s">
        <v>65</v>
      </c>
      <c r="F481" s="7">
        <v>41691</v>
      </c>
      <c r="G481" s="8">
        <v>2</v>
      </c>
      <c r="H481" s="6" t="s">
        <v>4027</v>
      </c>
      <c r="I481" s="6" t="s">
        <v>4028</v>
      </c>
      <c r="J481" s="6" t="s">
        <v>114</v>
      </c>
      <c r="K481" s="6" t="s">
        <v>225</v>
      </c>
      <c r="L481" s="8">
        <v>659</v>
      </c>
      <c r="M481" s="8">
        <v>0</v>
      </c>
      <c r="N481" s="9"/>
      <c r="O481" s="9"/>
      <c r="P481" s="9"/>
      <c r="Q481" s="9"/>
      <c r="R481" s="9"/>
      <c r="S481" s="9"/>
      <c r="T481" s="6" t="s">
        <v>4029</v>
      </c>
      <c r="U481" s="6" t="s">
        <v>4030</v>
      </c>
      <c r="V481" s="7">
        <v>41173</v>
      </c>
      <c r="W481" s="7">
        <v>41114</v>
      </c>
      <c r="X481" s="6" t="s">
        <v>117</v>
      </c>
      <c r="Y481" s="6" t="s">
        <v>118</v>
      </c>
      <c r="Z481" s="6" t="s">
        <v>225</v>
      </c>
      <c r="AA481" s="7">
        <v>41114</v>
      </c>
      <c r="AB481" s="8">
        <v>-122.452699</v>
      </c>
      <c r="AC481" s="8">
        <v>37.780951000000002</v>
      </c>
      <c r="AD481" s="6" t="s">
        <v>61</v>
      </c>
      <c r="AE481" s="6" t="s">
        <v>74</v>
      </c>
      <c r="AF481" s="8">
        <v>1</v>
      </c>
      <c r="AG481" s="8">
        <v>0</v>
      </c>
      <c r="AH481" s="9"/>
      <c r="AI481" s="9"/>
      <c r="AJ481" s="9"/>
      <c r="AK481" s="9"/>
      <c r="AL481" s="9"/>
      <c r="AM481" s="9"/>
      <c r="AN481" s="6" t="s">
        <v>542</v>
      </c>
      <c r="AO481" s="9"/>
      <c r="AP481" s="9"/>
      <c r="AQ481" s="8">
        <v>-1</v>
      </c>
      <c r="AR481" s="6" t="s">
        <v>55</v>
      </c>
      <c r="AS481" s="8">
        <v>5315</v>
      </c>
      <c r="AT481" s="6" t="s">
        <v>2265</v>
      </c>
      <c r="AU481" s="6" t="s">
        <v>2266</v>
      </c>
      <c r="AV481" s="6" t="s">
        <v>2267</v>
      </c>
      <c r="AW481" s="6" t="s">
        <v>2268</v>
      </c>
      <c r="AX481" s="6" t="s">
        <v>2269</v>
      </c>
      <c r="AY481" s="6" t="s">
        <v>2270</v>
      </c>
      <c r="AZ481" t="str">
        <f t="shared" si="7"/>
        <v>1-2 Units</v>
      </c>
    </row>
    <row r="482" spans="1:52">
      <c r="A482" s="8">
        <v>4488</v>
      </c>
      <c r="B482" s="6" t="s">
        <v>4031</v>
      </c>
      <c r="C482" s="6" t="s">
        <v>4032</v>
      </c>
      <c r="D482" s="6" t="s">
        <v>542</v>
      </c>
      <c r="E482" s="6" t="s">
        <v>135</v>
      </c>
      <c r="F482" s="7">
        <v>41282</v>
      </c>
      <c r="G482" s="8">
        <v>1</v>
      </c>
      <c r="H482" s="6" t="s">
        <v>4033</v>
      </c>
      <c r="I482" s="6" t="s">
        <v>55</v>
      </c>
      <c r="J482" s="6" t="s">
        <v>114</v>
      </c>
      <c r="K482" s="6" t="s">
        <v>124</v>
      </c>
      <c r="L482" s="8">
        <v>258</v>
      </c>
      <c r="M482" s="8">
        <v>0</v>
      </c>
      <c r="N482" s="9"/>
      <c r="O482" s="9"/>
      <c r="P482" s="9"/>
      <c r="Q482" s="9"/>
      <c r="R482" s="9"/>
      <c r="S482" s="9"/>
      <c r="T482" s="6" t="s">
        <v>4034</v>
      </c>
      <c r="U482" s="6" t="s">
        <v>55</v>
      </c>
      <c r="V482" s="7">
        <v>41100</v>
      </c>
      <c r="W482" s="9"/>
      <c r="X482" s="6" t="s">
        <v>117</v>
      </c>
      <c r="Y482" s="6" t="s">
        <v>118</v>
      </c>
      <c r="Z482" s="6" t="s">
        <v>124</v>
      </c>
      <c r="AA482" s="7">
        <v>41100</v>
      </c>
      <c r="AB482" s="8">
        <v>-122.439975</v>
      </c>
      <c r="AC482" s="8">
        <v>37.775837000000003</v>
      </c>
      <c r="AD482" s="6" t="s">
        <v>61</v>
      </c>
      <c r="AE482" s="6" t="s">
        <v>135</v>
      </c>
      <c r="AF482" s="8">
        <v>1</v>
      </c>
      <c r="AG482" s="8">
        <v>-4085</v>
      </c>
      <c r="AH482" s="8">
        <v>-4085</v>
      </c>
      <c r="AI482" s="9"/>
      <c r="AJ482" s="9"/>
      <c r="AK482" s="9"/>
      <c r="AL482" s="9"/>
      <c r="AM482" s="9"/>
      <c r="AN482" s="6" t="s">
        <v>542</v>
      </c>
      <c r="AO482" s="9"/>
      <c r="AP482" s="9"/>
      <c r="AQ482" s="8">
        <v>-1</v>
      </c>
      <c r="AR482" s="6" t="s">
        <v>55</v>
      </c>
      <c r="AS482" s="8">
        <v>1200</v>
      </c>
      <c r="AT482" s="6" t="s">
        <v>55</v>
      </c>
      <c r="AU482" s="6" t="s">
        <v>945</v>
      </c>
      <c r="AV482" s="6" t="s">
        <v>946</v>
      </c>
      <c r="AW482" s="6" t="s">
        <v>947</v>
      </c>
      <c r="AX482" s="6" t="s">
        <v>948</v>
      </c>
      <c r="AY482" s="6" t="s">
        <v>949</v>
      </c>
      <c r="AZ482" t="str">
        <f t="shared" si="7"/>
        <v>1-2 Units</v>
      </c>
    </row>
    <row r="483" spans="1:52">
      <c r="A483" s="8">
        <v>4489</v>
      </c>
      <c r="B483" s="6" t="s">
        <v>4035</v>
      </c>
      <c r="C483" s="6" t="s">
        <v>4036</v>
      </c>
      <c r="D483" s="6" t="s">
        <v>112</v>
      </c>
      <c r="E483" s="6" t="s">
        <v>65</v>
      </c>
      <c r="F483" s="7">
        <v>41908</v>
      </c>
      <c r="G483" s="8">
        <v>1</v>
      </c>
      <c r="H483" s="6" t="s">
        <v>4037</v>
      </c>
      <c r="I483" s="6" t="s">
        <v>4038</v>
      </c>
      <c r="J483" s="6" t="s">
        <v>114</v>
      </c>
      <c r="K483" s="6" t="s">
        <v>1071</v>
      </c>
      <c r="L483" s="8">
        <v>719</v>
      </c>
      <c r="M483" s="8">
        <v>0</v>
      </c>
      <c r="N483" s="9"/>
      <c r="O483" s="9"/>
      <c r="P483" s="9"/>
      <c r="Q483" s="9"/>
      <c r="R483" s="9"/>
      <c r="S483" s="9"/>
      <c r="T483" s="6" t="s">
        <v>4039</v>
      </c>
      <c r="U483" s="6" t="s">
        <v>4040</v>
      </c>
      <c r="V483" s="7">
        <v>41135</v>
      </c>
      <c r="W483" s="7">
        <v>41397</v>
      </c>
      <c r="X483" s="6" t="s">
        <v>117</v>
      </c>
      <c r="Y483" s="6" t="s">
        <v>118</v>
      </c>
      <c r="Z483" s="6" t="s">
        <v>1071</v>
      </c>
      <c r="AA483" s="7">
        <v>41135</v>
      </c>
      <c r="AB483" s="8">
        <v>-122.487055</v>
      </c>
      <c r="AC483" s="8">
        <v>37.786938900000003</v>
      </c>
      <c r="AD483" s="6" t="s">
        <v>61</v>
      </c>
      <c r="AE483" s="6" t="s">
        <v>74</v>
      </c>
      <c r="AF483" s="8">
        <v>1</v>
      </c>
      <c r="AG483" s="8">
        <v>0</v>
      </c>
      <c r="AH483" s="9"/>
      <c r="AI483" s="9"/>
      <c r="AJ483" s="9"/>
      <c r="AK483" s="9"/>
      <c r="AL483" s="9"/>
      <c r="AM483" s="9"/>
      <c r="AN483" s="6" t="s">
        <v>112</v>
      </c>
      <c r="AO483" s="9"/>
      <c r="AP483" s="9"/>
      <c r="AQ483" s="8">
        <v>-1</v>
      </c>
      <c r="AR483" s="6" t="s">
        <v>55</v>
      </c>
      <c r="AS483" s="8">
        <v>1200</v>
      </c>
      <c r="AT483" s="6" t="s">
        <v>1899</v>
      </c>
      <c r="AU483" s="6" t="s">
        <v>1900</v>
      </c>
      <c r="AV483" s="6" t="s">
        <v>1901</v>
      </c>
      <c r="AW483" s="6" t="s">
        <v>1902</v>
      </c>
      <c r="AX483" s="6" t="s">
        <v>742</v>
      </c>
      <c r="AY483" s="6" t="s">
        <v>1273</v>
      </c>
      <c r="AZ483" t="str">
        <f t="shared" si="7"/>
        <v>1-2 Units</v>
      </c>
    </row>
    <row r="484" spans="1:52">
      <c r="A484" s="8">
        <v>4491</v>
      </c>
      <c r="B484" s="6" t="s">
        <v>4041</v>
      </c>
      <c r="C484" s="6" t="s">
        <v>4042</v>
      </c>
      <c r="D484" s="6" t="s">
        <v>911</v>
      </c>
      <c r="E484" s="6" t="s">
        <v>65</v>
      </c>
      <c r="F484" s="7">
        <v>41912</v>
      </c>
      <c r="G484" s="8">
        <v>2</v>
      </c>
      <c r="H484" s="6" t="s">
        <v>4043</v>
      </c>
      <c r="I484" s="6" t="s">
        <v>4044</v>
      </c>
      <c r="J484" s="6" t="s">
        <v>114</v>
      </c>
      <c r="K484" s="6" t="s">
        <v>124</v>
      </c>
      <c r="L484" s="8">
        <v>178</v>
      </c>
      <c r="M484" s="8">
        <v>0</v>
      </c>
      <c r="N484" s="9"/>
      <c r="O484" s="9"/>
      <c r="P484" s="9"/>
      <c r="Q484" s="9"/>
      <c r="R484" s="9"/>
      <c r="S484" s="9"/>
      <c r="T484" s="6" t="s">
        <v>4045</v>
      </c>
      <c r="U484" s="6" t="s">
        <v>4046</v>
      </c>
      <c r="V484" s="7">
        <v>41151</v>
      </c>
      <c r="W484" s="7">
        <v>41585</v>
      </c>
      <c r="X484" s="6" t="s">
        <v>117</v>
      </c>
      <c r="Y484" s="6" t="s">
        <v>118</v>
      </c>
      <c r="Z484" s="6" t="s">
        <v>124</v>
      </c>
      <c r="AA484" s="7">
        <v>41151</v>
      </c>
      <c r="AB484" s="8">
        <v>-122.4434096</v>
      </c>
      <c r="AC484" s="8">
        <v>37.753174899999998</v>
      </c>
      <c r="AD484" s="6" t="s">
        <v>61</v>
      </c>
      <c r="AE484" s="6" t="s">
        <v>74</v>
      </c>
      <c r="AF484" s="8">
        <v>2</v>
      </c>
      <c r="AG484" s="8">
        <v>0</v>
      </c>
      <c r="AH484" s="9"/>
      <c r="AI484" s="9"/>
      <c r="AJ484" s="9"/>
      <c r="AK484" s="9"/>
      <c r="AL484" s="9"/>
      <c r="AM484" s="9"/>
      <c r="AN484" s="6" t="s">
        <v>911</v>
      </c>
      <c r="AO484" s="9"/>
      <c r="AP484" s="9"/>
      <c r="AQ484" s="8">
        <v>-1</v>
      </c>
      <c r="AR484" s="6" t="s">
        <v>55</v>
      </c>
      <c r="AS484" s="8">
        <v>3374</v>
      </c>
      <c r="AT484" s="6" t="s">
        <v>4047</v>
      </c>
      <c r="AU484" s="6" t="s">
        <v>4048</v>
      </c>
      <c r="AV484" s="6" t="s">
        <v>4049</v>
      </c>
      <c r="AW484" s="6" t="s">
        <v>4050</v>
      </c>
      <c r="AX484" s="6" t="s">
        <v>108</v>
      </c>
      <c r="AY484" s="6" t="s">
        <v>4051</v>
      </c>
      <c r="AZ484" t="str">
        <f t="shared" si="7"/>
        <v>1-2 Units</v>
      </c>
    </row>
    <row r="485" spans="1:52">
      <c r="A485" s="8">
        <v>4493</v>
      </c>
      <c r="B485" s="6" t="s">
        <v>4052</v>
      </c>
      <c r="C485" s="6" t="s">
        <v>4053</v>
      </c>
      <c r="D485" s="6" t="s">
        <v>911</v>
      </c>
      <c r="E485" s="6" t="s">
        <v>65</v>
      </c>
      <c r="F485" s="7">
        <v>41906</v>
      </c>
      <c r="G485" s="8">
        <v>4</v>
      </c>
      <c r="H485" s="6" t="s">
        <v>4054</v>
      </c>
      <c r="I485" s="6" t="s">
        <v>4055</v>
      </c>
      <c r="J485" s="6" t="s">
        <v>488</v>
      </c>
      <c r="K485" s="6" t="s">
        <v>4056</v>
      </c>
      <c r="L485" s="8">
        <v>143</v>
      </c>
      <c r="M485" s="8">
        <v>3030</v>
      </c>
      <c r="N485" s="8">
        <v>3030</v>
      </c>
      <c r="O485" s="9"/>
      <c r="P485" s="9"/>
      <c r="Q485" s="9"/>
      <c r="R485" s="9"/>
      <c r="S485" s="9"/>
      <c r="T485" s="6" t="s">
        <v>4057</v>
      </c>
      <c r="U485" s="6" t="s">
        <v>4058</v>
      </c>
      <c r="V485" s="7">
        <v>41109</v>
      </c>
      <c r="W485" s="7">
        <v>41116</v>
      </c>
      <c r="X485" s="6" t="s">
        <v>117</v>
      </c>
      <c r="Y485" s="6" t="s">
        <v>118</v>
      </c>
      <c r="Z485" s="6" t="s">
        <v>4056</v>
      </c>
      <c r="AA485" s="7">
        <v>41109</v>
      </c>
      <c r="AB485" s="8">
        <v>-122.427988</v>
      </c>
      <c r="AC485" s="8">
        <v>37.751907000000003</v>
      </c>
      <c r="AD485" s="6" t="s">
        <v>89</v>
      </c>
      <c r="AE485" s="6" t="s">
        <v>74</v>
      </c>
      <c r="AF485" s="8">
        <v>4</v>
      </c>
      <c r="AG485" s="8">
        <v>3030</v>
      </c>
      <c r="AH485" s="9"/>
      <c r="AI485" s="9"/>
      <c r="AJ485" s="8">
        <v>3030</v>
      </c>
      <c r="AK485" s="9"/>
      <c r="AL485" s="9"/>
      <c r="AM485" s="9"/>
      <c r="AN485" s="6" t="s">
        <v>911</v>
      </c>
      <c r="AO485" s="9"/>
      <c r="AP485" s="9"/>
      <c r="AQ485" s="8">
        <v>-1</v>
      </c>
      <c r="AR485" s="6" t="s">
        <v>1007</v>
      </c>
      <c r="AS485" s="8">
        <v>3030</v>
      </c>
      <c r="AT485" s="6" t="s">
        <v>1360</v>
      </c>
      <c r="AU485" s="6" t="s">
        <v>1361</v>
      </c>
      <c r="AV485" s="6" t="s">
        <v>1362</v>
      </c>
      <c r="AW485" s="6" t="s">
        <v>1363</v>
      </c>
      <c r="AX485" s="6" t="s">
        <v>476</v>
      </c>
      <c r="AY485" s="6" t="s">
        <v>1012</v>
      </c>
      <c r="AZ485" t="str">
        <f t="shared" si="7"/>
        <v>3-10 Units</v>
      </c>
    </row>
    <row r="486" spans="1:52">
      <c r="A486" s="8">
        <v>4495</v>
      </c>
      <c r="B486" s="6" t="s">
        <v>4059</v>
      </c>
      <c r="C486" s="6" t="s">
        <v>4060</v>
      </c>
      <c r="D486" s="6" t="s">
        <v>1565</v>
      </c>
      <c r="E486" s="6" t="s">
        <v>135</v>
      </c>
      <c r="F486" s="7">
        <v>41185</v>
      </c>
      <c r="G486" s="8">
        <v>87</v>
      </c>
      <c r="H486" s="6" t="s">
        <v>4061</v>
      </c>
      <c r="I486" s="6" t="s">
        <v>55</v>
      </c>
      <c r="J486" s="6" t="s">
        <v>57</v>
      </c>
      <c r="K486" s="6" t="s">
        <v>1731</v>
      </c>
      <c r="L486" s="8">
        <v>631</v>
      </c>
      <c r="M486" s="8">
        <v>2226</v>
      </c>
      <c r="N486" s="9"/>
      <c r="O486" s="9"/>
      <c r="P486" s="9"/>
      <c r="Q486" s="8">
        <v>0</v>
      </c>
      <c r="R486" s="8">
        <v>2226</v>
      </c>
      <c r="S486" s="9"/>
      <c r="T486" s="6" t="s">
        <v>4062</v>
      </c>
      <c r="U486" s="6" t="s">
        <v>55</v>
      </c>
      <c r="V486" s="7">
        <v>41102</v>
      </c>
      <c r="W486" s="9"/>
      <c r="X486" s="6" t="s">
        <v>1450</v>
      </c>
      <c r="Y486" s="6" t="s">
        <v>1451</v>
      </c>
      <c r="Z486" s="6" t="s">
        <v>1731</v>
      </c>
      <c r="AA486" s="7">
        <v>41102</v>
      </c>
      <c r="AB486" s="8">
        <v>-122.4046974</v>
      </c>
      <c r="AC486" s="8">
        <v>37.777951399999999</v>
      </c>
      <c r="AD486" s="6" t="s">
        <v>89</v>
      </c>
      <c r="AE486" s="6" t="s">
        <v>135</v>
      </c>
      <c r="AF486" s="8">
        <v>87</v>
      </c>
      <c r="AG486" s="8">
        <v>-10170</v>
      </c>
      <c r="AH486" s="9"/>
      <c r="AI486" s="9"/>
      <c r="AJ486" s="9"/>
      <c r="AK486" s="8">
        <v>-12396</v>
      </c>
      <c r="AL486" s="8">
        <v>2226</v>
      </c>
      <c r="AM486" s="9"/>
      <c r="AN486" s="6" t="s">
        <v>1565</v>
      </c>
      <c r="AO486" s="9"/>
      <c r="AP486" s="9"/>
      <c r="AQ486" s="8">
        <v>-1</v>
      </c>
      <c r="AR486" s="6" t="s">
        <v>1236</v>
      </c>
      <c r="AS486" s="8">
        <v>2226</v>
      </c>
      <c r="AT486" s="6" t="s">
        <v>4063</v>
      </c>
      <c r="AU486" s="6" t="s">
        <v>4064</v>
      </c>
      <c r="AV486" s="6" t="s">
        <v>4065</v>
      </c>
      <c r="AW486" s="6" t="s">
        <v>4066</v>
      </c>
      <c r="AX486" s="6" t="s">
        <v>476</v>
      </c>
      <c r="AY486" s="6" t="s">
        <v>4067</v>
      </c>
      <c r="AZ486" t="str">
        <f t="shared" si="7"/>
        <v>50-250 Units</v>
      </c>
    </row>
    <row r="487" spans="1:52">
      <c r="A487" s="8">
        <v>4496</v>
      </c>
      <c r="B487" s="6" t="s">
        <v>4068</v>
      </c>
      <c r="C487" s="6" t="s">
        <v>4069</v>
      </c>
      <c r="D487" s="6" t="s">
        <v>1565</v>
      </c>
      <c r="E487" s="6" t="s">
        <v>198</v>
      </c>
      <c r="F487" s="7">
        <v>41754</v>
      </c>
      <c r="G487" s="8">
        <v>0</v>
      </c>
      <c r="H487" s="6" t="s">
        <v>4070</v>
      </c>
      <c r="I487" s="6" t="s">
        <v>4071</v>
      </c>
      <c r="J487" s="6" t="s">
        <v>57</v>
      </c>
      <c r="K487" s="6" t="s">
        <v>1706</v>
      </c>
      <c r="L487" s="8">
        <v>726</v>
      </c>
      <c r="M487" s="8">
        <v>171650</v>
      </c>
      <c r="N487" s="8">
        <v>171650</v>
      </c>
      <c r="O487" s="9"/>
      <c r="P487" s="9"/>
      <c r="Q487" s="9"/>
      <c r="R487" s="9"/>
      <c r="S487" s="9"/>
      <c r="T487" s="6" t="s">
        <v>4072</v>
      </c>
      <c r="U487" s="6" t="s">
        <v>4073</v>
      </c>
      <c r="V487" s="7">
        <v>41149</v>
      </c>
      <c r="W487" s="7">
        <v>41625</v>
      </c>
      <c r="X487" s="6" t="s">
        <v>1571</v>
      </c>
      <c r="Y487" s="6" t="s">
        <v>140</v>
      </c>
      <c r="Z487" s="6" t="s">
        <v>1706</v>
      </c>
      <c r="AA487" s="7">
        <v>41149</v>
      </c>
      <c r="AB487" s="8">
        <v>-122.3917304</v>
      </c>
      <c r="AC487" s="8">
        <v>37.782934699999998</v>
      </c>
      <c r="AD487" s="6" t="s">
        <v>330</v>
      </c>
      <c r="AE487" s="6" t="s">
        <v>203</v>
      </c>
      <c r="AF487" s="8">
        <v>0</v>
      </c>
      <c r="AG487" s="8">
        <v>154300</v>
      </c>
      <c r="AH487" s="9"/>
      <c r="AI487" s="9"/>
      <c r="AJ487" s="8">
        <v>154300</v>
      </c>
      <c r="AK487" s="9"/>
      <c r="AL487" s="9"/>
      <c r="AM487" s="9"/>
      <c r="AN487" s="6" t="s">
        <v>1565</v>
      </c>
      <c r="AO487" s="9"/>
      <c r="AP487" s="9"/>
      <c r="AQ487" s="8">
        <v>-1</v>
      </c>
      <c r="AR487" s="6" t="s">
        <v>1236</v>
      </c>
      <c r="AS487" s="8">
        <v>171650</v>
      </c>
      <c r="AT487" s="6" t="s">
        <v>4074</v>
      </c>
      <c r="AU487" s="6" t="s">
        <v>4075</v>
      </c>
      <c r="AV487" s="6" t="s">
        <v>4076</v>
      </c>
      <c r="AW487" s="6" t="s">
        <v>4077</v>
      </c>
      <c r="AX487" s="6" t="s">
        <v>4078</v>
      </c>
      <c r="AY487" s="6" t="s">
        <v>4079</v>
      </c>
      <c r="AZ487" t="str">
        <f t="shared" si="7"/>
        <v>1-2 Units</v>
      </c>
    </row>
    <row r="488" spans="1:52">
      <c r="A488" s="8">
        <v>4497</v>
      </c>
      <c r="B488" s="6" t="s">
        <v>4080</v>
      </c>
      <c r="C488" s="6" t="s">
        <v>4081</v>
      </c>
      <c r="D488" s="6" t="s">
        <v>1315</v>
      </c>
      <c r="E488" s="6" t="s">
        <v>65</v>
      </c>
      <c r="F488" s="7">
        <v>41894</v>
      </c>
      <c r="G488" s="8">
        <v>4</v>
      </c>
      <c r="H488" s="6" t="s">
        <v>4082</v>
      </c>
      <c r="I488" s="6" t="s">
        <v>4083</v>
      </c>
      <c r="J488" s="6" t="s">
        <v>57</v>
      </c>
      <c r="K488" s="6" t="s">
        <v>1317</v>
      </c>
      <c r="L488" s="8">
        <v>538</v>
      </c>
      <c r="M488" s="8">
        <v>0</v>
      </c>
      <c r="N488" s="9"/>
      <c r="O488" s="9"/>
      <c r="P488" s="9"/>
      <c r="Q488" s="9"/>
      <c r="R488" s="9"/>
      <c r="S488" s="9"/>
      <c r="T488" s="6" t="s">
        <v>4084</v>
      </c>
      <c r="U488" s="6" t="s">
        <v>4085</v>
      </c>
      <c r="V488" s="7">
        <v>41238</v>
      </c>
      <c r="W488" s="7">
        <v>41172</v>
      </c>
      <c r="X488" s="6" t="s">
        <v>1829</v>
      </c>
      <c r="Y488" s="6" t="s">
        <v>1830</v>
      </c>
      <c r="Z488" s="6" t="s">
        <v>1317</v>
      </c>
      <c r="AA488" s="7">
        <v>41172</v>
      </c>
      <c r="AB488" s="8">
        <v>-122.410678</v>
      </c>
      <c r="AC488" s="8">
        <v>37.760708000000001</v>
      </c>
      <c r="AD488" s="6" t="s">
        <v>61</v>
      </c>
      <c r="AE488" s="6" t="s">
        <v>74</v>
      </c>
      <c r="AF488" s="8">
        <v>4</v>
      </c>
      <c r="AG488" s="8">
        <v>0</v>
      </c>
      <c r="AH488" s="9"/>
      <c r="AI488" s="9"/>
      <c r="AJ488" s="9"/>
      <c r="AK488" s="9"/>
      <c r="AL488" s="9"/>
      <c r="AM488" s="9"/>
      <c r="AN488" s="6" t="s">
        <v>1315</v>
      </c>
      <c r="AO488" s="9"/>
      <c r="AP488" s="9"/>
      <c r="AQ488" s="8">
        <v>-1</v>
      </c>
      <c r="AR488" s="6" t="s">
        <v>1236</v>
      </c>
      <c r="AS488" s="8">
        <v>14290</v>
      </c>
      <c r="AT488" s="6" t="s">
        <v>4086</v>
      </c>
      <c r="AU488" s="6" t="s">
        <v>4087</v>
      </c>
      <c r="AV488" s="6" t="s">
        <v>4088</v>
      </c>
      <c r="AW488" s="6" t="s">
        <v>4089</v>
      </c>
      <c r="AX488" s="6" t="s">
        <v>418</v>
      </c>
      <c r="AY488" s="6" t="s">
        <v>4090</v>
      </c>
      <c r="AZ488" t="str">
        <f t="shared" si="7"/>
        <v>3-10 Units</v>
      </c>
    </row>
    <row r="489" spans="1:52">
      <c r="A489" s="8">
        <v>4509</v>
      </c>
      <c r="B489" s="6" t="s">
        <v>4091</v>
      </c>
      <c r="C489" s="6" t="s">
        <v>4092</v>
      </c>
      <c r="D489" s="6" t="s">
        <v>1315</v>
      </c>
      <c r="E489" s="6" t="s">
        <v>54</v>
      </c>
      <c r="F489" s="7">
        <v>41123</v>
      </c>
      <c r="G489" s="8">
        <v>3</v>
      </c>
      <c r="H489" s="6" t="s">
        <v>4093</v>
      </c>
      <c r="I489" s="6" t="s">
        <v>4094</v>
      </c>
      <c r="J489" s="6" t="s">
        <v>114</v>
      </c>
      <c r="K489" s="6" t="s">
        <v>580</v>
      </c>
      <c r="L489" s="8">
        <v>205</v>
      </c>
      <c r="M489" s="8">
        <v>0</v>
      </c>
      <c r="N489" s="9"/>
      <c r="O489" s="9"/>
      <c r="P489" s="9"/>
      <c r="Q489" s="9"/>
      <c r="R489" s="9"/>
      <c r="S489" s="9"/>
      <c r="T489" s="6" t="s">
        <v>4095</v>
      </c>
      <c r="U489" s="6" t="s">
        <v>4096</v>
      </c>
      <c r="V489" s="7">
        <v>41319</v>
      </c>
      <c r="W489" s="7">
        <v>41123</v>
      </c>
      <c r="X489" s="6" t="s">
        <v>1213</v>
      </c>
      <c r="Y489" s="6" t="s">
        <v>1214</v>
      </c>
      <c r="Z489" s="6" t="s">
        <v>1342</v>
      </c>
      <c r="AA489" s="7">
        <v>41123</v>
      </c>
      <c r="AB489" s="8">
        <v>-122.4211348</v>
      </c>
      <c r="AC489" s="8">
        <v>37.7626074</v>
      </c>
      <c r="AD489" s="6" t="s">
        <v>61</v>
      </c>
      <c r="AE489" s="6" t="s">
        <v>54</v>
      </c>
      <c r="AF489" s="8">
        <v>1</v>
      </c>
      <c r="AG489" s="8">
        <v>0</v>
      </c>
      <c r="AH489" s="9"/>
      <c r="AI489" s="9"/>
      <c r="AJ489" s="9"/>
      <c r="AK489" s="9"/>
      <c r="AL489" s="9"/>
      <c r="AM489" s="9"/>
      <c r="AN489" s="6" t="s">
        <v>1315</v>
      </c>
      <c r="AO489" s="9"/>
      <c r="AP489" s="9"/>
      <c r="AQ489" s="8">
        <v>0</v>
      </c>
      <c r="AR489" s="6" t="s">
        <v>1236</v>
      </c>
      <c r="AS489" s="8">
        <v>3600</v>
      </c>
      <c r="AT489" s="6" t="s">
        <v>55</v>
      </c>
      <c r="AU489" s="6" t="s">
        <v>4097</v>
      </c>
      <c r="AV489" s="6" t="s">
        <v>4098</v>
      </c>
      <c r="AW489" s="6" t="s">
        <v>4099</v>
      </c>
      <c r="AX489" s="6" t="s">
        <v>409</v>
      </c>
      <c r="AY489" s="6" t="s">
        <v>4100</v>
      </c>
      <c r="AZ489" t="str">
        <f t="shared" si="7"/>
        <v>3-10 Units</v>
      </c>
    </row>
    <row r="490" spans="1:52">
      <c r="A490" s="8">
        <v>4510</v>
      </c>
      <c r="B490" s="6" t="s">
        <v>4101</v>
      </c>
      <c r="C490" s="6" t="s">
        <v>4102</v>
      </c>
      <c r="D490" s="6" t="s">
        <v>1229</v>
      </c>
      <c r="E490" s="6" t="s">
        <v>98</v>
      </c>
      <c r="F490" s="7">
        <v>41163</v>
      </c>
      <c r="G490" s="8">
        <v>2</v>
      </c>
      <c r="H490" s="6" t="s">
        <v>4103</v>
      </c>
      <c r="I490" s="6" t="s">
        <v>55</v>
      </c>
      <c r="J490" s="6" t="s">
        <v>57</v>
      </c>
      <c r="K490" s="6" t="s">
        <v>1760</v>
      </c>
      <c r="L490" s="8">
        <v>626</v>
      </c>
      <c r="M490" s="8">
        <v>5045</v>
      </c>
      <c r="N490" s="8">
        <v>355</v>
      </c>
      <c r="O490" s="9"/>
      <c r="P490" s="9"/>
      <c r="Q490" s="9"/>
      <c r="R490" s="8">
        <v>4690</v>
      </c>
      <c r="S490" s="9"/>
      <c r="T490" s="6" t="s">
        <v>4104</v>
      </c>
      <c r="U490" s="6" t="s">
        <v>55</v>
      </c>
      <c r="V490" s="7">
        <v>41163</v>
      </c>
      <c r="W490" s="9"/>
      <c r="X490" s="6" t="s">
        <v>1571</v>
      </c>
      <c r="Y490" s="6" t="s">
        <v>140</v>
      </c>
      <c r="Z490" s="6" t="s">
        <v>1764</v>
      </c>
      <c r="AA490" s="7">
        <v>41163</v>
      </c>
      <c r="AB490" s="8">
        <v>-122.40852700000001</v>
      </c>
      <c r="AC490" s="8">
        <v>37.776817000000001</v>
      </c>
      <c r="AD490" s="6" t="s">
        <v>89</v>
      </c>
      <c r="AE490" s="6" t="s">
        <v>20</v>
      </c>
      <c r="AF490" s="8">
        <v>2</v>
      </c>
      <c r="AG490" s="8">
        <v>3892</v>
      </c>
      <c r="AH490" s="9"/>
      <c r="AI490" s="9"/>
      <c r="AJ490" s="8">
        <v>-183</v>
      </c>
      <c r="AK490" s="9"/>
      <c r="AL490" s="8">
        <v>4075</v>
      </c>
      <c r="AM490" s="9"/>
      <c r="AN490" s="6" t="s">
        <v>1229</v>
      </c>
      <c r="AO490" s="9"/>
      <c r="AP490" s="9"/>
      <c r="AQ490" s="8">
        <v>0</v>
      </c>
      <c r="AR490" s="6" t="s">
        <v>1236</v>
      </c>
      <c r="AS490" s="8">
        <v>7391</v>
      </c>
      <c r="AT490" s="6" t="s">
        <v>55</v>
      </c>
      <c r="AU490" s="6" t="s">
        <v>4105</v>
      </c>
      <c r="AV490" s="6" t="s">
        <v>4106</v>
      </c>
      <c r="AW490" s="6" t="s">
        <v>4107</v>
      </c>
      <c r="AX490" s="6" t="s">
        <v>1153</v>
      </c>
      <c r="AY490" s="6" t="s">
        <v>4108</v>
      </c>
      <c r="AZ490" t="str">
        <f t="shared" si="7"/>
        <v>1-2 Units</v>
      </c>
    </row>
    <row r="491" spans="1:52">
      <c r="A491" s="8">
        <v>4511</v>
      </c>
      <c r="B491" s="6" t="s">
        <v>4109</v>
      </c>
      <c r="C491" s="6" t="s">
        <v>4110</v>
      </c>
      <c r="D491" s="6" t="s">
        <v>1229</v>
      </c>
      <c r="E491" s="6" t="s">
        <v>98</v>
      </c>
      <c r="F491" s="7">
        <v>41144</v>
      </c>
      <c r="G491" s="8">
        <v>0</v>
      </c>
      <c r="H491" s="6" t="s">
        <v>4111</v>
      </c>
      <c r="I491" s="6" t="s">
        <v>55</v>
      </c>
      <c r="J491" s="6" t="s">
        <v>1783</v>
      </c>
      <c r="K491" s="6" t="s">
        <v>1784</v>
      </c>
      <c r="L491" s="8">
        <v>643</v>
      </c>
      <c r="M491" s="8">
        <v>700456</v>
      </c>
      <c r="N491" s="8">
        <v>700456</v>
      </c>
      <c r="O491" s="9"/>
      <c r="P491" s="9"/>
      <c r="Q491" s="8">
        <v>0</v>
      </c>
      <c r="R491" s="9"/>
      <c r="S491" s="9"/>
      <c r="T491" s="6" t="s">
        <v>4112</v>
      </c>
      <c r="U491" s="6" t="s">
        <v>55</v>
      </c>
      <c r="V491" s="7">
        <v>41144</v>
      </c>
      <c r="W491" s="9"/>
      <c r="X491" s="6" t="s">
        <v>1786</v>
      </c>
      <c r="Y491" s="6" t="s">
        <v>118</v>
      </c>
      <c r="Z491" s="6" t="s">
        <v>1787</v>
      </c>
      <c r="AA491" s="7">
        <v>41144</v>
      </c>
      <c r="AB491" s="8">
        <v>-122.398847</v>
      </c>
      <c r="AC491" s="8">
        <v>37.777338</v>
      </c>
      <c r="AD491" s="6" t="s">
        <v>330</v>
      </c>
      <c r="AE491" s="6" t="s">
        <v>20</v>
      </c>
      <c r="AF491" s="8">
        <v>0</v>
      </c>
      <c r="AG491" s="8">
        <v>662256</v>
      </c>
      <c r="AH491" s="9"/>
      <c r="AI491" s="9"/>
      <c r="AJ491" s="8">
        <v>692568</v>
      </c>
      <c r="AK491" s="8">
        <v>-30312</v>
      </c>
      <c r="AL491" s="9"/>
      <c r="AM491" s="9"/>
      <c r="AN491" s="6" t="s">
        <v>1229</v>
      </c>
      <c r="AO491" s="9"/>
      <c r="AP491" s="9"/>
      <c r="AQ491" s="8">
        <v>0</v>
      </c>
      <c r="AR491" s="6" t="s">
        <v>1236</v>
      </c>
      <c r="AS491" s="8">
        <v>700456</v>
      </c>
      <c r="AT491" s="6" t="s">
        <v>4113</v>
      </c>
      <c r="AU491" s="6" t="s">
        <v>4113</v>
      </c>
      <c r="AV491" s="6" t="s">
        <v>4114</v>
      </c>
      <c r="AW491" s="6" t="s">
        <v>4115</v>
      </c>
      <c r="AX491" s="6" t="s">
        <v>79</v>
      </c>
      <c r="AY491" s="6" t="s">
        <v>4116</v>
      </c>
      <c r="AZ491" t="str">
        <f t="shared" si="7"/>
        <v>1-2 Units</v>
      </c>
    </row>
    <row r="492" spans="1:52">
      <c r="A492" s="8">
        <v>4513</v>
      </c>
      <c r="B492" s="6" t="s">
        <v>4117</v>
      </c>
      <c r="C492" s="6" t="s">
        <v>4118</v>
      </c>
      <c r="D492" s="6" t="s">
        <v>464</v>
      </c>
      <c r="E492" s="6" t="s">
        <v>65</v>
      </c>
      <c r="F492" s="7">
        <v>41894</v>
      </c>
      <c r="G492" s="8">
        <v>1</v>
      </c>
      <c r="H492" s="6" t="s">
        <v>55</v>
      </c>
      <c r="I492" s="6" t="s">
        <v>4119</v>
      </c>
      <c r="J492" s="6" t="s">
        <v>114</v>
      </c>
      <c r="K492" s="6" t="s">
        <v>115</v>
      </c>
      <c r="L492" s="8">
        <v>340</v>
      </c>
      <c r="M492" s="8">
        <v>0</v>
      </c>
      <c r="N492" s="9"/>
      <c r="O492" s="9"/>
      <c r="P492" s="9"/>
      <c r="Q492" s="9"/>
      <c r="R492" s="9"/>
      <c r="S492" s="9"/>
      <c r="T492" s="6" t="s">
        <v>55</v>
      </c>
      <c r="U492" s="6" t="s">
        <v>4120</v>
      </c>
      <c r="V492" s="9"/>
      <c r="W492" s="7">
        <v>41136</v>
      </c>
      <c r="X492" s="6" t="s">
        <v>117</v>
      </c>
      <c r="Y492" s="6" t="s">
        <v>118</v>
      </c>
      <c r="Z492" s="6" t="s">
        <v>115</v>
      </c>
      <c r="AA492" s="7">
        <v>41136</v>
      </c>
      <c r="AB492" s="8">
        <v>-122.43184170000001</v>
      </c>
      <c r="AC492" s="8">
        <v>37.791915199999998</v>
      </c>
      <c r="AD492" s="6" t="s">
        <v>61</v>
      </c>
      <c r="AE492" s="6" t="s">
        <v>74</v>
      </c>
      <c r="AF492" s="8">
        <v>1</v>
      </c>
      <c r="AG492" s="8">
        <v>0</v>
      </c>
      <c r="AH492" s="9"/>
      <c r="AI492" s="9"/>
      <c r="AJ492" s="9"/>
      <c r="AK492" s="9"/>
      <c r="AL492" s="9"/>
      <c r="AM492" s="9"/>
      <c r="AN492" s="6" t="s">
        <v>464</v>
      </c>
      <c r="AO492" s="9"/>
      <c r="AP492" s="9"/>
      <c r="AQ492" s="8">
        <v>-1</v>
      </c>
      <c r="AR492" s="6" t="s">
        <v>55</v>
      </c>
      <c r="AS492" s="8">
        <v>1200</v>
      </c>
      <c r="AT492" s="6" t="s">
        <v>55</v>
      </c>
      <c r="AU492" s="6" t="s">
        <v>55</v>
      </c>
      <c r="AV492" s="6" t="s">
        <v>55</v>
      </c>
      <c r="AW492" s="6" t="s">
        <v>55</v>
      </c>
      <c r="AX492" s="6" t="s">
        <v>55</v>
      </c>
      <c r="AY492" s="6" t="s">
        <v>55</v>
      </c>
      <c r="AZ492" t="str">
        <f t="shared" si="7"/>
        <v>1-2 Units</v>
      </c>
    </row>
    <row r="493" spans="1:52">
      <c r="A493" s="8">
        <v>4514</v>
      </c>
      <c r="B493" s="6" t="s">
        <v>4121</v>
      </c>
      <c r="C493" s="6" t="s">
        <v>4122</v>
      </c>
      <c r="D493" s="6" t="s">
        <v>578</v>
      </c>
      <c r="E493" s="6" t="s">
        <v>198</v>
      </c>
      <c r="F493" s="7">
        <v>41838</v>
      </c>
      <c r="G493" s="8">
        <v>41</v>
      </c>
      <c r="H493" s="6" t="s">
        <v>4123</v>
      </c>
      <c r="I493" s="6" t="s">
        <v>4124</v>
      </c>
      <c r="J493" s="6" t="s">
        <v>488</v>
      </c>
      <c r="K493" s="6" t="s">
        <v>593</v>
      </c>
      <c r="L493" s="8">
        <v>619</v>
      </c>
      <c r="M493" s="8">
        <v>3300</v>
      </c>
      <c r="N493" s="9"/>
      <c r="O493" s="9"/>
      <c r="P493" s="9"/>
      <c r="Q493" s="9"/>
      <c r="R493" s="8">
        <v>3300</v>
      </c>
      <c r="S493" s="9"/>
      <c r="T493" s="6" t="s">
        <v>4125</v>
      </c>
      <c r="U493" s="6" t="s">
        <v>4126</v>
      </c>
      <c r="V493" s="7">
        <v>41108</v>
      </c>
      <c r="W493" s="7">
        <v>41451</v>
      </c>
      <c r="X493" s="6" t="s">
        <v>117</v>
      </c>
      <c r="Y493" s="6" t="s">
        <v>118</v>
      </c>
      <c r="Z493" s="6" t="s">
        <v>593</v>
      </c>
      <c r="AA493" s="7">
        <v>41108</v>
      </c>
      <c r="AB493" s="8">
        <v>-122.4238565</v>
      </c>
      <c r="AC493" s="8">
        <v>37.7767853</v>
      </c>
      <c r="AD493" s="6" t="s">
        <v>89</v>
      </c>
      <c r="AE493" s="6" t="s">
        <v>203</v>
      </c>
      <c r="AF493" s="8">
        <v>41</v>
      </c>
      <c r="AG493" s="8">
        <v>3300</v>
      </c>
      <c r="AH493" s="9"/>
      <c r="AI493" s="9"/>
      <c r="AJ493" s="9"/>
      <c r="AK493" s="9"/>
      <c r="AL493" s="8">
        <v>3300</v>
      </c>
      <c r="AM493" s="9"/>
      <c r="AN493" s="6" t="s">
        <v>578</v>
      </c>
      <c r="AO493" s="9"/>
      <c r="AP493" s="9"/>
      <c r="AQ493" s="8">
        <v>-1</v>
      </c>
      <c r="AR493" s="6" t="s">
        <v>583</v>
      </c>
      <c r="AS493" s="8">
        <v>43230</v>
      </c>
      <c r="AT493" s="6" t="s">
        <v>4127</v>
      </c>
      <c r="AU493" s="6" t="s">
        <v>4128</v>
      </c>
      <c r="AV493" s="6" t="s">
        <v>4129</v>
      </c>
      <c r="AW493" s="6" t="s">
        <v>4130</v>
      </c>
      <c r="AX493" s="6" t="s">
        <v>108</v>
      </c>
      <c r="AY493" s="6" t="s">
        <v>643</v>
      </c>
      <c r="AZ493" t="str">
        <f t="shared" si="7"/>
        <v>11-49 Units</v>
      </c>
    </row>
    <row r="494" spans="1:52">
      <c r="A494" s="8">
        <v>4515</v>
      </c>
      <c r="B494" s="6" t="s">
        <v>4131</v>
      </c>
      <c r="C494" s="6" t="s">
        <v>4132</v>
      </c>
      <c r="D494" s="6" t="s">
        <v>542</v>
      </c>
      <c r="E494" s="6" t="s">
        <v>65</v>
      </c>
      <c r="F494" s="7">
        <v>41898</v>
      </c>
      <c r="G494" s="8">
        <v>1</v>
      </c>
      <c r="H494" s="6" t="s">
        <v>55</v>
      </c>
      <c r="I494" s="6" t="s">
        <v>4133</v>
      </c>
      <c r="J494" s="6" t="s">
        <v>114</v>
      </c>
      <c r="K494" s="6" t="s">
        <v>225</v>
      </c>
      <c r="L494" s="8">
        <v>255</v>
      </c>
      <c r="M494" s="8">
        <v>0</v>
      </c>
      <c r="N494" s="9"/>
      <c r="O494" s="9"/>
      <c r="P494" s="9"/>
      <c r="Q494" s="9"/>
      <c r="R494" s="9"/>
      <c r="S494" s="9"/>
      <c r="T494" s="6" t="s">
        <v>55</v>
      </c>
      <c r="U494" s="6" t="s">
        <v>4134</v>
      </c>
      <c r="V494" s="9"/>
      <c r="W494" s="7">
        <v>41172</v>
      </c>
      <c r="X494" s="6" t="s">
        <v>117</v>
      </c>
      <c r="Y494" s="6" t="s">
        <v>118</v>
      </c>
      <c r="Z494" s="6" t="s">
        <v>225</v>
      </c>
      <c r="AA494" s="7">
        <v>41172</v>
      </c>
      <c r="AB494" s="8">
        <v>-122.4282742</v>
      </c>
      <c r="AC494" s="8">
        <v>37.774781900000001</v>
      </c>
      <c r="AD494" s="6" t="s">
        <v>61</v>
      </c>
      <c r="AE494" s="6" t="s">
        <v>74</v>
      </c>
      <c r="AF494" s="8">
        <v>1</v>
      </c>
      <c r="AG494" s="8">
        <v>0</v>
      </c>
      <c r="AH494" s="9"/>
      <c r="AI494" s="9"/>
      <c r="AJ494" s="9"/>
      <c r="AK494" s="9"/>
      <c r="AL494" s="9"/>
      <c r="AM494" s="9"/>
      <c r="AN494" s="6" t="s">
        <v>542</v>
      </c>
      <c r="AO494" s="9"/>
      <c r="AP494" s="9"/>
      <c r="AQ494" s="8">
        <v>-1</v>
      </c>
      <c r="AR494" s="6" t="s">
        <v>55</v>
      </c>
      <c r="AS494" s="8">
        <v>1200</v>
      </c>
      <c r="AT494" s="6" t="s">
        <v>55</v>
      </c>
      <c r="AU494" s="6" t="s">
        <v>55</v>
      </c>
      <c r="AV494" s="6" t="s">
        <v>55</v>
      </c>
      <c r="AW494" s="6" t="s">
        <v>55</v>
      </c>
      <c r="AX494" s="6" t="s">
        <v>55</v>
      </c>
      <c r="AY494" s="6" t="s">
        <v>55</v>
      </c>
      <c r="AZ494" t="str">
        <f t="shared" si="7"/>
        <v>1-2 Units</v>
      </c>
    </row>
    <row r="495" spans="1:52">
      <c r="A495" s="8">
        <v>4516</v>
      </c>
      <c r="B495" s="6" t="s">
        <v>4135</v>
      </c>
      <c r="C495" s="6" t="s">
        <v>4136</v>
      </c>
      <c r="D495" s="6" t="s">
        <v>578</v>
      </c>
      <c r="E495" s="6" t="s">
        <v>54</v>
      </c>
      <c r="F495" s="7">
        <v>41128</v>
      </c>
      <c r="G495" s="8">
        <v>4</v>
      </c>
      <c r="H495" s="6" t="s">
        <v>55</v>
      </c>
      <c r="I495" s="6" t="s">
        <v>4137</v>
      </c>
      <c r="J495" s="6" t="s">
        <v>114</v>
      </c>
      <c r="K495" s="6" t="s">
        <v>580</v>
      </c>
      <c r="L495" s="8">
        <v>243</v>
      </c>
      <c r="M495" s="8">
        <v>0</v>
      </c>
      <c r="N495" s="9"/>
      <c r="O495" s="9"/>
      <c r="P495" s="9"/>
      <c r="Q495" s="9"/>
      <c r="R495" s="9"/>
      <c r="S495" s="9"/>
      <c r="T495" s="6" t="s">
        <v>55</v>
      </c>
      <c r="U495" s="6" t="s">
        <v>4138</v>
      </c>
      <c r="V495" s="9"/>
      <c r="W495" s="7">
        <v>41128</v>
      </c>
      <c r="X495" s="6" t="s">
        <v>117</v>
      </c>
      <c r="Y495" s="6" t="s">
        <v>118</v>
      </c>
      <c r="Z495" s="6" t="s">
        <v>580</v>
      </c>
      <c r="AA495" s="7">
        <v>41128</v>
      </c>
      <c r="AB495" s="8">
        <v>-122.42720799999999</v>
      </c>
      <c r="AC495" s="8">
        <v>37.770983999999999</v>
      </c>
      <c r="AD495" s="6" t="s">
        <v>61</v>
      </c>
      <c r="AE495" s="6" t="s">
        <v>54</v>
      </c>
      <c r="AF495" s="8">
        <v>4</v>
      </c>
      <c r="AG495" s="8">
        <v>0</v>
      </c>
      <c r="AH495" s="9"/>
      <c r="AI495" s="9"/>
      <c r="AJ495" s="9"/>
      <c r="AK495" s="9"/>
      <c r="AL495" s="9"/>
      <c r="AM495" s="9"/>
      <c r="AN495" s="6" t="s">
        <v>578</v>
      </c>
      <c r="AO495" s="9"/>
      <c r="AP495" s="9"/>
      <c r="AQ495" s="8">
        <v>0</v>
      </c>
      <c r="AR495" s="6" t="s">
        <v>583</v>
      </c>
      <c r="AS495" s="8">
        <v>4800</v>
      </c>
      <c r="AT495" s="6" t="s">
        <v>55</v>
      </c>
      <c r="AU495" s="6" t="s">
        <v>55</v>
      </c>
      <c r="AV495" s="6" t="s">
        <v>55</v>
      </c>
      <c r="AW495" s="6" t="s">
        <v>55</v>
      </c>
      <c r="AX495" s="6" t="s">
        <v>55</v>
      </c>
      <c r="AY495" s="6" t="s">
        <v>55</v>
      </c>
      <c r="AZ495" t="str">
        <f t="shared" si="7"/>
        <v>3-10 Units</v>
      </c>
    </row>
    <row r="496" spans="1:52">
      <c r="A496" s="8">
        <v>4517</v>
      </c>
      <c r="B496" s="6" t="s">
        <v>4139</v>
      </c>
      <c r="C496" s="6" t="s">
        <v>4140</v>
      </c>
      <c r="D496" s="6" t="s">
        <v>578</v>
      </c>
      <c r="E496" s="6" t="s">
        <v>65</v>
      </c>
      <c r="F496" s="7">
        <v>41912</v>
      </c>
      <c r="G496" s="8">
        <v>116</v>
      </c>
      <c r="H496" s="6" t="s">
        <v>55</v>
      </c>
      <c r="I496" s="6" t="s">
        <v>4141</v>
      </c>
      <c r="J496" s="6" t="s">
        <v>238</v>
      </c>
      <c r="K496" s="6" t="s">
        <v>239</v>
      </c>
      <c r="L496" s="8">
        <v>243</v>
      </c>
      <c r="M496" s="8">
        <v>0</v>
      </c>
      <c r="N496" s="9"/>
      <c r="O496" s="9"/>
      <c r="P496" s="9"/>
      <c r="Q496" s="9"/>
      <c r="R496" s="9"/>
      <c r="S496" s="9"/>
      <c r="T496" s="6" t="s">
        <v>647</v>
      </c>
      <c r="U496" s="6" t="s">
        <v>4142</v>
      </c>
      <c r="V496" s="9"/>
      <c r="W496" s="7">
        <v>41157</v>
      </c>
      <c r="X496" s="6" t="s">
        <v>570</v>
      </c>
      <c r="Y496" s="6" t="s">
        <v>153</v>
      </c>
      <c r="Z496" s="6" t="s">
        <v>4143</v>
      </c>
      <c r="AA496" s="7">
        <v>41157</v>
      </c>
      <c r="AB496" s="8">
        <v>-122.4267431</v>
      </c>
      <c r="AC496" s="8">
        <v>37.770856899999998</v>
      </c>
      <c r="AD496" s="6" t="s">
        <v>61</v>
      </c>
      <c r="AE496" s="6" t="s">
        <v>74</v>
      </c>
      <c r="AF496" s="8">
        <v>116</v>
      </c>
      <c r="AG496" s="8">
        <v>0</v>
      </c>
      <c r="AH496" s="9"/>
      <c r="AI496" s="9"/>
      <c r="AJ496" s="9"/>
      <c r="AK496" s="9"/>
      <c r="AL496" s="9"/>
      <c r="AM496" s="9"/>
      <c r="AN496" s="6" t="s">
        <v>578</v>
      </c>
      <c r="AO496" s="8">
        <v>160</v>
      </c>
      <c r="AP496" s="8">
        <v>160</v>
      </c>
      <c r="AQ496" s="8">
        <v>-1</v>
      </c>
      <c r="AR496" s="6" t="s">
        <v>583</v>
      </c>
      <c r="AS496" s="8">
        <v>28090</v>
      </c>
      <c r="AT496" s="6" t="s">
        <v>649</v>
      </c>
      <c r="AU496" s="6" t="s">
        <v>650</v>
      </c>
      <c r="AV496" s="6" t="s">
        <v>651</v>
      </c>
      <c r="AW496" s="6" t="s">
        <v>652</v>
      </c>
      <c r="AX496" s="6" t="s">
        <v>623</v>
      </c>
      <c r="AY496" s="6" t="s">
        <v>653</v>
      </c>
      <c r="AZ496" t="str">
        <f t="shared" si="7"/>
        <v>50-250 Units</v>
      </c>
    </row>
    <row r="497" spans="1:52">
      <c r="A497" s="8">
        <v>4518</v>
      </c>
      <c r="B497" s="6" t="s">
        <v>4144</v>
      </c>
      <c r="C497" s="6" t="s">
        <v>4145</v>
      </c>
      <c r="D497" s="6" t="s">
        <v>464</v>
      </c>
      <c r="E497" s="6" t="s">
        <v>54</v>
      </c>
      <c r="F497" s="7">
        <v>41012</v>
      </c>
      <c r="G497" s="8">
        <v>11</v>
      </c>
      <c r="H497" s="6" t="s">
        <v>4146</v>
      </c>
      <c r="I497" s="6" t="s">
        <v>4147</v>
      </c>
      <c r="J497" s="6" t="s">
        <v>57</v>
      </c>
      <c r="K497" s="6" t="s">
        <v>544</v>
      </c>
      <c r="L497" s="8">
        <v>369</v>
      </c>
      <c r="M497" s="8">
        <v>1012</v>
      </c>
      <c r="N497" s="9"/>
      <c r="O497" s="9"/>
      <c r="P497" s="9"/>
      <c r="Q497" s="9"/>
      <c r="R497" s="8">
        <v>1012</v>
      </c>
      <c r="S497" s="9"/>
      <c r="T497" s="6" t="s">
        <v>4148</v>
      </c>
      <c r="U497" s="6" t="s">
        <v>4149</v>
      </c>
      <c r="V497" s="7">
        <v>41107</v>
      </c>
      <c r="W497" s="7">
        <v>41012</v>
      </c>
      <c r="X497" s="6" t="s">
        <v>117</v>
      </c>
      <c r="Y497" s="6" t="s">
        <v>118</v>
      </c>
      <c r="Z497" s="6" t="s">
        <v>544</v>
      </c>
      <c r="AA497" s="7">
        <v>41012</v>
      </c>
      <c r="AB497" s="8">
        <v>-122.441503</v>
      </c>
      <c r="AC497" s="8">
        <v>37.798861000000002</v>
      </c>
      <c r="AD497" s="6" t="s">
        <v>89</v>
      </c>
      <c r="AE497" s="6" t="s">
        <v>54</v>
      </c>
      <c r="AF497" s="8">
        <v>8</v>
      </c>
      <c r="AG497" s="8">
        <v>-3788</v>
      </c>
      <c r="AH497" s="9"/>
      <c r="AI497" s="9"/>
      <c r="AJ497" s="9"/>
      <c r="AK497" s="9"/>
      <c r="AL497" s="8">
        <v>-3788</v>
      </c>
      <c r="AM497" s="9"/>
      <c r="AN497" s="6" t="s">
        <v>464</v>
      </c>
      <c r="AO497" s="9"/>
      <c r="AP497" s="9"/>
      <c r="AQ497" s="8">
        <v>0</v>
      </c>
      <c r="AR497" s="6" t="s">
        <v>55</v>
      </c>
      <c r="AS497" s="8">
        <v>11989</v>
      </c>
      <c r="AT497" s="6" t="s">
        <v>55</v>
      </c>
      <c r="AU497" s="6" t="s">
        <v>4150</v>
      </c>
      <c r="AV497" s="6" t="s">
        <v>4151</v>
      </c>
      <c r="AW497" s="6" t="s">
        <v>4152</v>
      </c>
      <c r="AX497" s="6" t="s">
        <v>476</v>
      </c>
      <c r="AY497" s="6" t="s">
        <v>4153</v>
      </c>
      <c r="AZ497" t="str">
        <f t="shared" si="7"/>
        <v>11-49 Units</v>
      </c>
    </row>
    <row r="498" spans="1:52">
      <c r="A498" s="8">
        <v>4519</v>
      </c>
      <c r="B498" s="6" t="s">
        <v>4154</v>
      </c>
      <c r="C498" s="6" t="s">
        <v>4155</v>
      </c>
      <c r="D498" s="6" t="s">
        <v>2181</v>
      </c>
      <c r="E498" s="6" t="s">
        <v>198</v>
      </c>
      <c r="F498" s="7">
        <v>41249</v>
      </c>
      <c r="G498" s="8">
        <v>0</v>
      </c>
      <c r="H498" s="6" t="s">
        <v>55</v>
      </c>
      <c r="I498" s="6" t="s">
        <v>4156</v>
      </c>
      <c r="J498" s="6" t="s">
        <v>1783</v>
      </c>
      <c r="K498" s="6" t="s">
        <v>2125</v>
      </c>
      <c r="L498" s="8">
        <v>429</v>
      </c>
      <c r="M498" s="8">
        <v>7200</v>
      </c>
      <c r="N498" s="9"/>
      <c r="O498" s="9"/>
      <c r="P498" s="9"/>
      <c r="Q498" s="8">
        <v>7200</v>
      </c>
      <c r="R498" s="9"/>
      <c r="S498" s="9"/>
      <c r="T498" s="6" t="s">
        <v>55</v>
      </c>
      <c r="U498" s="6" t="s">
        <v>4157</v>
      </c>
      <c r="V498" s="9"/>
      <c r="W498" s="7">
        <v>41163</v>
      </c>
      <c r="X498" s="6" t="s">
        <v>117</v>
      </c>
      <c r="Y498" s="6" t="s">
        <v>118</v>
      </c>
      <c r="Z498" s="6" t="s">
        <v>2125</v>
      </c>
      <c r="AA498" s="7">
        <v>41163</v>
      </c>
      <c r="AB498" s="8">
        <v>-122.3880638</v>
      </c>
      <c r="AC498" s="8">
        <v>37.7406978</v>
      </c>
      <c r="AD498" s="6" t="s">
        <v>2127</v>
      </c>
      <c r="AE498" s="6" t="s">
        <v>203</v>
      </c>
      <c r="AF498" s="8">
        <v>0</v>
      </c>
      <c r="AG498" s="8">
        <v>3600</v>
      </c>
      <c r="AH498" s="9"/>
      <c r="AI498" s="9"/>
      <c r="AJ498" s="9"/>
      <c r="AK498" s="8">
        <v>3600</v>
      </c>
      <c r="AL498" s="9"/>
      <c r="AM498" s="9"/>
      <c r="AN498" s="6" t="s">
        <v>2181</v>
      </c>
      <c r="AO498" s="9"/>
      <c r="AP498" s="9"/>
      <c r="AQ498" s="8">
        <v>-1</v>
      </c>
      <c r="AR498" s="6" t="s">
        <v>1953</v>
      </c>
      <c r="AS498" s="8">
        <v>7200</v>
      </c>
      <c r="AT498" s="6" t="s">
        <v>55</v>
      </c>
      <c r="AU498" s="6" t="s">
        <v>55</v>
      </c>
      <c r="AV498" s="6" t="s">
        <v>55</v>
      </c>
      <c r="AW498" s="6" t="s">
        <v>55</v>
      </c>
      <c r="AX498" s="6" t="s">
        <v>55</v>
      </c>
      <c r="AY498" s="6" t="s">
        <v>55</v>
      </c>
      <c r="AZ498" t="str">
        <f t="shared" si="7"/>
        <v>1-2 Units</v>
      </c>
    </row>
    <row r="499" spans="1:52">
      <c r="A499" s="8">
        <v>4521</v>
      </c>
      <c r="B499" s="6" t="s">
        <v>4158</v>
      </c>
      <c r="C499" s="6" t="s">
        <v>4159</v>
      </c>
      <c r="D499" s="6" t="s">
        <v>578</v>
      </c>
      <c r="E499" s="6" t="s">
        <v>65</v>
      </c>
      <c r="F499" s="7">
        <v>41851</v>
      </c>
      <c r="G499" s="8">
        <v>191</v>
      </c>
      <c r="H499" s="6" t="s">
        <v>55</v>
      </c>
      <c r="I499" s="6" t="s">
        <v>4160</v>
      </c>
      <c r="J499" s="6" t="s">
        <v>238</v>
      </c>
      <c r="K499" s="6" t="s">
        <v>239</v>
      </c>
      <c r="L499" s="8">
        <v>243</v>
      </c>
      <c r="M499" s="8">
        <v>0</v>
      </c>
      <c r="N499" s="9"/>
      <c r="O499" s="9"/>
      <c r="P499" s="9"/>
      <c r="Q499" s="9"/>
      <c r="R499" s="9"/>
      <c r="S499" s="9"/>
      <c r="T499" s="6" t="s">
        <v>647</v>
      </c>
      <c r="U499" s="6" t="s">
        <v>648</v>
      </c>
      <c r="V499" s="9"/>
      <c r="W499" s="7">
        <v>41157</v>
      </c>
      <c r="X499" s="6" t="s">
        <v>117</v>
      </c>
      <c r="Y499" s="6" t="s">
        <v>118</v>
      </c>
      <c r="Z499" s="6" t="s">
        <v>239</v>
      </c>
      <c r="AA499" s="7">
        <v>41157</v>
      </c>
      <c r="AB499" s="8">
        <v>-122.42627899999999</v>
      </c>
      <c r="AC499" s="8">
        <v>37.772350000000003</v>
      </c>
      <c r="AD499" s="6" t="s">
        <v>61</v>
      </c>
      <c r="AE499" s="6" t="s">
        <v>74</v>
      </c>
      <c r="AF499" s="8">
        <v>191</v>
      </c>
      <c r="AG499" s="8">
        <v>0</v>
      </c>
      <c r="AH499" s="9"/>
      <c r="AI499" s="9"/>
      <c r="AJ499" s="9"/>
      <c r="AK499" s="9"/>
      <c r="AL499" s="9"/>
      <c r="AM499" s="9"/>
      <c r="AN499" s="6" t="s">
        <v>578</v>
      </c>
      <c r="AO499" s="8">
        <v>160</v>
      </c>
      <c r="AP499" s="8">
        <v>160</v>
      </c>
      <c r="AQ499" s="8">
        <v>-1</v>
      </c>
      <c r="AR499" s="6" t="s">
        <v>583</v>
      </c>
      <c r="AS499" s="8">
        <v>28090</v>
      </c>
      <c r="AT499" s="6" t="s">
        <v>649</v>
      </c>
      <c r="AU499" s="6" t="s">
        <v>650</v>
      </c>
      <c r="AV499" s="6" t="s">
        <v>651</v>
      </c>
      <c r="AW499" s="6" t="s">
        <v>652</v>
      </c>
      <c r="AX499" s="6" t="s">
        <v>623</v>
      </c>
      <c r="AY499" s="6" t="s">
        <v>653</v>
      </c>
      <c r="AZ499" t="str">
        <f t="shared" si="7"/>
        <v>50-250 Units</v>
      </c>
    </row>
    <row r="500" spans="1:52">
      <c r="A500" s="8">
        <v>4522</v>
      </c>
      <c r="B500" s="6" t="s">
        <v>4161</v>
      </c>
      <c r="C500" s="6" t="s">
        <v>4162</v>
      </c>
      <c r="D500" s="6" t="s">
        <v>542</v>
      </c>
      <c r="E500" s="6" t="s">
        <v>54</v>
      </c>
      <c r="F500" s="7">
        <v>41186</v>
      </c>
      <c r="G500" s="8">
        <v>3</v>
      </c>
      <c r="H500" s="6" t="s">
        <v>55</v>
      </c>
      <c r="I500" s="6" t="s">
        <v>4163</v>
      </c>
      <c r="J500" s="6" t="s">
        <v>114</v>
      </c>
      <c r="K500" s="6" t="s">
        <v>124</v>
      </c>
      <c r="L500" s="8">
        <v>278</v>
      </c>
      <c r="M500" s="8">
        <v>0</v>
      </c>
      <c r="N500" s="9"/>
      <c r="O500" s="9"/>
      <c r="P500" s="9"/>
      <c r="Q500" s="9"/>
      <c r="R500" s="9"/>
      <c r="S500" s="9"/>
      <c r="T500" s="6" t="s">
        <v>55</v>
      </c>
      <c r="U500" s="6" t="s">
        <v>4164</v>
      </c>
      <c r="V500" s="9"/>
      <c r="W500" s="7">
        <v>41186</v>
      </c>
      <c r="X500" s="6" t="s">
        <v>117</v>
      </c>
      <c r="Y500" s="6" t="s">
        <v>118</v>
      </c>
      <c r="Z500" s="6" t="s">
        <v>124</v>
      </c>
      <c r="AA500" s="7">
        <v>41186</v>
      </c>
      <c r="AB500" s="8">
        <v>-122.44152800000001</v>
      </c>
      <c r="AC500" s="8">
        <v>37.778579000000001</v>
      </c>
      <c r="AD500" s="6" t="s">
        <v>61</v>
      </c>
      <c r="AE500" s="6" t="s">
        <v>54</v>
      </c>
      <c r="AF500" s="8">
        <v>2</v>
      </c>
      <c r="AG500" s="8">
        <v>0</v>
      </c>
      <c r="AH500" s="9"/>
      <c r="AI500" s="9"/>
      <c r="AJ500" s="9"/>
      <c r="AK500" s="9"/>
      <c r="AL500" s="9"/>
      <c r="AM500" s="9"/>
      <c r="AN500" s="6" t="s">
        <v>542</v>
      </c>
      <c r="AO500" s="9"/>
      <c r="AP500" s="9"/>
      <c r="AQ500" s="8">
        <v>0</v>
      </c>
      <c r="AR500" s="6" t="s">
        <v>55</v>
      </c>
      <c r="AS500" s="8">
        <v>3600</v>
      </c>
      <c r="AT500" s="6" t="s">
        <v>55</v>
      </c>
      <c r="AU500" s="6" t="s">
        <v>55</v>
      </c>
      <c r="AV500" s="6" t="s">
        <v>55</v>
      </c>
      <c r="AW500" s="6" t="s">
        <v>55</v>
      </c>
      <c r="AX500" s="6" t="s">
        <v>55</v>
      </c>
      <c r="AY500" s="6" t="s">
        <v>55</v>
      </c>
      <c r="AZ500" t="str">
        <f t="shared" si="7"/>
        <v>3-10 Units</v>
      </c>
    </row>
    <row r="501" spans="1:52">
      <c r="A501" s="8">
        <v>4524</v>
      </c>
      <c r="B501" s="6" t="s">
        <v>4165</v>
      </c>
      <c r="C501" s="6" t="s">
        <v>4166</v>
      </c>
      <c r="D501" s="6" t="s">
        <v>578</v>
      </c>
      <c r="E501" s="6" t="s">
        <v>65</v>
      </c>
      <c r="F501" s="7">
        <v>41908</v>
      </c>
      <c r="G501" s="8">
        <v>3</v>
      </c>
      <c r="H501" s="6" t="s">
        <v>55</v>
      </c>
      <c r="I501" s="6" t="s">
        <v>4167</v>
      </c>
      <c r="J501" s="6" t="s">
        <v>114</v>
      </c>
      <c r="K501" s="6" t="s">
        <v>580</v>
      </c>
      <c r="L501" s="8">
        <v>566</v>
      </c>
      <c r="M501" s="8">
        <v>0</v>
      </c>
      <c r="N501" s="9"/>
      <c r="O501" s="9"/>
      <c r="P501" s="9"/>
      <c r="Q501" s="9"/>
      <c r="R501" s="9"/>
      <c r="S501" s="9"/>
      <c r="T501" s="6" t="s">
        <v>55</v>
      </c>
      <c r="U501" s="6" t="s">
        <v>4168</v>
      </c>
      <c r="V501" s="9"/>
      <c r="W501" s="7">
        <v>41250</v>
      </c>
      <c r="X501" s="6" t="s">
        <v>117</v>
      </c>
      <c r="Y501" s="6" t="s">
        <v>118</v>
      </c>
      <c r="Z501" s="6" t="s">
        <v>580</v>
      </c>
      <c r="AA501" s="7">
        <v>41250</v>
      </c>
      <c r="AB501" s="8">
        <v>-122.4317257</v>
      </c>
      <c r="AC501" s="8">
        <v>37.769278200000002</v>
      </c>
      <c r="AD501" s="6" t="s">
        <v>61</v>
      </c>
      <c r="AE501" s="6" t="s">
        <v>74</v>
      </c>
      <c r="AF501" s="8">
        <v>1</v>
      </c>
      <c r="AG501" s="8">
        <v>0</v>
      </c>
      <c r="AH501" s="9"/>
      <c r="AI501" s="9"/>
      <c r="AJ501" s="9"/>
      <c r="AK501" s="9"/>
      <c r="AL501" s="9"/>
      <c r="AM501" s="9"/>
      <c r="AN501" s="6" t="s">
        <v>578</v>
      </c>
      <c r="AO501" s="9"/>
      <c r="AP501" s="9"/>
      <c r="AQ501" s="8">
        <v>-1</v>
      </c>
      <c r="AR501" s="6" t="s">
        <v>583</v>
      </c>
      <c r="AS501" s="8">
        <v>3600</v>
      </c>
      <c r="AT501" s="6" t="s">
        <v>55</v>
      </c>
      <c r="AU501" s="6" t="s">
        <v>55</v>
      </c>
      <c r="AV501" s="6" t="s">
        <v>55</v>
      </c>
      <c r="AW501" s="6" t="s">
        <v>55</v>
      </c>
      <c r="AX501" s="6" t="s">
        <v>55</v>
      </c>
      <c r="AY501" s="6" t="s">
        <v>55</v>
      </c>
      <c r="AZ501" t="str">
        <f t="shared" si="7"/>
        <v>3-10 Units</v>
      </c>
    </row>
    <row r="502" spans="1:52">
      <c r="A502" s="8">
        <v>4525</v>
      </c>
      <c r="B502" s="6" t="s">
        <v>4169</v>
      </c>
      <c r="C502" s="6" t="s">
        <v>4170</v>
      </c>
      <c r="D502" s="6" t="s">
        <v>1565</v>
      </c>
      <c r="E502" s="6" t="s">
        <v>135</v>
      </c>
      <c r="F502" s="7">
        <v>41501</v>
      </c>
      <c r="G502" s="8">
        <v>0</v>
      </c>
      <c r="H502" s="6" t="s">
        <v>4171</v>
      </c>
      <c r="I502" s="6" t="s">
        <v>55</v>
      </c>
      <c r="J502" s="6" t="s">
        <v>57</v>
      </c>
      <c r="K502" s="6" t="s">
        <v>1706</v>
      </c>
      <c r="L502" s="8">
        <v>694</v>
      </c>
      <c r="M502" s="8">
        <v>175881</v>
      </c>
      <c r="N502" s="8">
        <v>175881</v>
      </c>
      <c r="O502" s="9"/>
      <c r="P502" s="9"/>
      <c r="Q502" s="8">
        <v>0</v>
      </c>
      <c r="R502" s="9"/>
      <c r="S502" s="9"/>
      <c r="T502" s="6" t="s">
        <v>4172</v>
      </c>
      <c r="U502" s="6" t="s">
        <v>55</v>
      </c>
      <c r="V502" s="7">
        <v>41201</v>
      </c>
      <c r="W502" s="9"/>
      <c r="X502" s="6" t="s">
        <v>1571</v>
      </c>
      <c r="Y502" s="6" t="s">
        <v>140</v>
      </c>
      <c r="Z502" s="6" t="s">
        <v>1706</v>
      </c>
      <c r="AA502" s="7">
        <v>41201</v>
      </c>
      <c r="AB502" s="8">
        <v>-122.39241699999999</v>
      </c>
      <c r="AC502" s="8">
        <v>37.780918</v>
      </c>
      <c r="AD502" s="6" t="s">
        <v>330</v>
      </c>
      <c r="AE502" s="6" t="s">
        <v>135</v>
      </c>
      <c r="AF502" s="8">
        <v>0</v>
      </c>
      <c r="AG502" s="8">
        <v>162141</v>
      </c>
      <c r="AH502" s="9"/>
      <c r="AI502" s="9"/>
      <c r="AJ502" s="8">
        <v>175881</v>
      </c>
      <c r="AK502" s="8">
        <v>-13740</v>
      </c>
      <c r="AL502" s="9"/>
      <c r="AM502" s="9"/>
      <c r="AN502" s="6" t="s">
        <v>1565</v>
      </c>
      <c r="AO502" s="9"/>
      <c r="AP502" s="9"/>
      <c r="AQ502" s="8">
        <v>-1</v>
      </c>
      <c r="AR502" s="6" t="s">
        <v>1236</v>
      </c>
      <c r="AS502" s="8">
        <v>175881</v>
      </c>
      <c r="AT502" s="6" t="s">
        <v>178</v>
      </c>
      <c r="AU502" s="6" t="s">
        <v>374</v>
      </c>
      <c r="AV502" s="6" t="s">
        <v>517</v>
      </c>
      <c r="AW502" s="6" t="s">
        <v>518</v>
      </c>
      <c r="AX502" s="6" t="s">
        <v>145</v>
      </c>
      <c r="AY502" s="6" t="s">
        <v>519</v>
      </c>
      <c r="AZ502" t="str">
        <f t="shared" si="7"/>
        <v>1-2 Units</v>
      </c>
    </row>
    <row r="503" spans="1:52">
      <c r="A503" s="8">
        <v>4527</v>
      </c>
      <c r="B503" s="6" t="s">
        <v>4173</v>
      </c>
      <c r="C503" s="6" t="s">
        <v>4174</v>
      </c>
      <c r="D503" s="6" t="s">
        <v>1948</v>
      </c>
      <c r="E503" s="6" t="s">
        <v>198</v>
      </c>
      <c r="F503" s="7">
        <v>41465</v>
      </c>
      <c r="G503" s="8">
        <v>2</v>
      </c>
      <c r="H503" s="6" t="s">
        <v>55</v>
      </c>
      <c r="I503" s="6" t="s">
        <v>4175</v>
      </c>
      <c r="J503" s="6" t="s">
        <v>114</v>
      </c>
      <c r="K503" s="6" t="s">
        <v>115</v>
      </c>
      <c r="L503" s="8">
        <v>408</v>
      </c>
      <c r="M503" s="8">
        <v>0</v>
      </c>
      <c r="N503" s="9"/>
      <c r="O503" s="9"/>
      <c r="P503" s="9"/>
      <c r="Q503" s="9"/>
      <c r="R503" s="9"/>
      <c r="S503" s="9"/>
      <c r="T503" s="6" t="s">
        <v>55</v>
      </c>
      <c r="U503" s="6" t="s">
        <v>4176</v>
      </c>
      <c r="V503" s="9"/>
      <c r="W503" s="7">
        <v>41247</v>
      </c>
      <c r="X503" s="6" t="s">
        <v>117</v>
      </c>
      <c r="Y503" s="6" t="s">
        <v>118</v>
      </c>
      <c r="Z503" s="6" t="s">
        <v>115</v>
      </c>
      <c r="AA503" s="7">
        <v>41247</v>
      </c>
      <c r="AB503" s="8">
        <v>-122.397294</v>
      </c>
      <c r="AC503" s="8">
        <v>37.738239</v>
      </c>
      <c r="AD503" s="6" t="s">
        <v>61</v>
      </c>
      <c r="AE503" s="6" t="s">
        <v>203</v>
      </c>
      <c r="AF503" s="8">
        <v>1</v>
      </c>
      <c r="AG503" s="8">
        <v>0</v>
      </c>
      <c r="AH503" s="9"/>
      <c r="AI503" s="9"/>
      <c r="AJ503" s="9"/>
      <c r="AK503" s="9"/>
      <c r="AL503" s="9"/>
      <c r="AM503" s="9"/>
      <c r="AN503" s="6" t="s">
        <v>1948</v>
      </c>
      <c r="AO503" s="9"/>
      <c r="AP503" s="9"/>
      <c r="AQ503" s="8">
        <v>-1</v>
      </c>
      <c r="AR503" s="6" t="s">
        <v>1953</v>
      </c>
      <c r="AS503" s="8">
        <v>2400</v>
      </c>
      <c r="AT503" s="6" t="s">
        <v>55</v>
      </c>
      <c r="AU503" s="6" t="s">
        <v>55</v>
      </c>
      <c r="AV503" s="6" t="s">
        <v>55</v>
      </c>
      <c r="AW503" s="6" t="s">
        <v>55</v>
      </c>
      <c r="AX503" s="6" t="s">
        <v>55</v>
      </c>
      <c r="AY503" s="6" t="s">
        <v>55</v>
      </c>
      <c r="AZ503" t="str">
        <f t="shared" si="7"/>
        <v>1-2 Units</v>
      </c>
    </row>
    <row r="504" spans="1:52">
      <c r="A504" s="8">
        <v>4529</v>
      </c>
      <c r="B504" s="6" t="s">
        <v>4177</v>
      </c>
      <c r="C504" s="6" t="s">
        <v>4178</v>
      </c>
      <c r="D504" s="6" t="s">
        <v>578</v>
      </c>
      <c r="E504" s="6" t="s">
        <v>198</v>
      </c>
      <c r="F504" s="7">
        <v>41604</v>
      </c>
      <c r="G504" s="8">
        <v>69</v>
      </c>
      <c r="H504" s="6" t="s">
        <v>4179</v>
      </c>
      <c r="I504" s="6" t="s">
        <v>4180</v>
      </c>
      <c r="J504" s="6" t="s">
        <v>57</v>
      </c>
      <c r="K504" s="6" t="s">
        <v>629</v>
      </c>
      <c r="L504" s="8">
        <v>618</v>
      </c>
      <c r="M504" s="8">
        <v>63820</v>
      </c>
      <c r="N504" s="9"/>
      <c r="O504" s="8">
        <v>60049</v>
      </c>
      <c r="P504" s="9"/>
      <c r="Q504" s="9"/>
      <c r="R504" s="8">
        <v>3771</v>
      </c>
      <c r="S504" s="9"/>
      <c r="T504" s="6" t="s">
        <v>4181</v>
      </c>
      <c r="U504" s="6" t="s">
        <v>4182</v>
      </c>
      <c r="V504" s="7">
        <v>41220</v>
      </c>
      <c r="W504" s="7">
        <v>41360</v>
      </c>
      <c r="X504" s="6" t="s">
        <v>1571</v>
      </c>
      <c r="Y504" s="6" t="s">
        <v>140</v>
      </c>
      <c r="Z504" s="6" t="s">
        <v>629</v>
      </c>
      <c r="AA504" s="7">
        <v>41220</v>
      </c>
      <c r="AB504" s="8">
        <v>-122.4224657</v>
      </c>
      <c r="AC504" s="8">
        <v>37.778891999999999</v>
      </c>
      <c r="AD504" s="6" t="s">
        <v>89</v>
      </c>
      <c r="AE504" s="6" t="s">
        <v>203</v>
      </c>
      <c r="AF504" s="8">
        <v>69</v>
      </c>
      <c r="AG504" s="8">
        <v>63820</v>
      </c>
      <c r="AH504" s="8">
        <v>60049</v>
      </c>
      <c r="AI504" s="9"/>
      <c r="AJ504" s="9"/>
      <c r="AK504" s="9"/>
      <c r="AL504" s="8">
        <v>3771</v>
      </c>
      <c r="AM504" s="9"/>
      <c r="AN504" s="6" t="s">
        <v>578</v>
      </c>
      <c r="AO504" s="9"/>
      <c r="AP504" s="9"/>
      <c r="AQ504" s="8">
        <v>-1</v>
      </c>
      <c r="AR504" s="6" t="s">
        <v>583</v>
      </c>
      <c r="AS504" s="8">
        <v>66745</v>
      </c>
      <c r="AT504" s="6" t="s">
        <v>4183</v>
      </c>
      <c r="AU504" s="6" t="s">
        <v>4184</v>
      </c>
      <c r="AV504" s="6" t="s">
        <v>4185</v>
      </c>
      <c r="AW504" s="6" t="s">
        <v>4186</v>
      </c>
      <c r="AX504" s="6" t="s">
        <v>538</v>
      </c>
      <c r="AY504" s="6" t="s">
        <v>4187</v>
      </c>
      <c r="AZ504" t="str">
        <f t="shared" si="7"/>
        <v>50-250 Units</v>
      </c>
    </row>
    <row r="505" spans="1:52">
      <c r="A505" s="8">
        <v>4531</v>
      </c>
      <c r="B505" s="6" t="s">
        <v>4188</v>
      </c>
      <c r="C505" s="6" t="s">
        <v>4189</v>
      </c>
      <c r="D505" s="6" t="s">
        <v>64</v>
      </c>
      <c r="E505" s="6" t="s">
        <v>65</v>
      </c>
      <c r="F505" s="7">
        <v>41892</v>
      </c>
      <c r="G505" s="8">
        <v>190</v>
      </c>
      <c r="H505" s="6" t="s">
        <v>4190</v>
      </c>
      <c r="I505" s="6" t="s">
        <v>4191</v>
      </c>
      <c r="J505" s="6" t="s">
        <v>67</v>
      </c>
      <c r="K505" s="6" t="s">
        <v>85</v>
      </c>
      <c r="L505" s="8">
        <v>608</v>
      </c>
      <c r="M505" s="8">
        <v>0</v>
      </c>
      <c r="N505" s="9"/>
      <c r="O505" s="9"/>
      <c r="P505" s="9"/>
      <c r="Q505" s="9"/>
      <c r="R505" s="9"/>
      <c r="S505" s="9"/>
      <c r="T505" s="6" t="s">
        <v>4192</v>
      </c>
      <c r="U505" s="6" t="s">
        <v>4193</v>
      </c>
      <c r="V505" s="9"/>
      <c r="W505" s="7">
        <v>41264</v>
      </c>
      <c r="X505" s="6" t="s">
        <v>87</v>
      </c>
      <c r="Y505" s="6" t="s">
        <v>88</v>
      </c>
      <c r="Z505" s="6" t="s">
        <v>85</v>
      </c>
      <c r="AA505" s="7">
        <v>41264</v>
      </c>
      <c r="AB505" s="8">
        <v>-122.4162006</v>
      </c>
      <c r="AC505" s="8">
        <v>37.775094600000003</v>
      </c>
      <c r="AD505" s="6" t="s">
        <v>61</v>
      </c>
      <c r="AE505" s="6" t="s">
        <v>74</v>
      </c>
      <c r="AF505" s="8">
        <v>190</v>
      </c>
      <c r="AG505" s="8">
        <v>12250</v>
      </c>
      <c r="AH505" s="9"/>
      <c r="AI505" s="9"/>
      <c r="AJ505" s="9"/>
      <c r="AK505" s="9"/>
      <c r="AL505" s="8">
        <v>12250</v>
      </c>
      <c r="AM505" s="9"/>
      <c r="AN505" s="6" t="s">
        <v>64</v>
      </c>
      <c r="AO505" s="8">
        <v>190</v>
      </c>
      <c r="AP505" s="8">
        <v>190</v>
      </c>
      <c r="AQ505" s="8">
        <v>-1</v>
      </c>
      <c r="AR505" s="6" t="s">
        <v>75</v>
      </c>
      <c r="AS505" s="8">
        <v>4350</v>
      </c>
      <c r="AT505" s="6" t="s">
        <v>4194</v>
      </c>
      <c r="AU505" s="6" t="s">
        <v>4195</v>
      </c>
      <c r="AV505" s="6" t="s">
        <v>4196</v>
      </c>
      <c r="AW505" s="6" t="s">
        <v>4197</v>
      </c>
      <c r="AX505" s="6" t="s">
        <v>4198</v>
      </c>
      <c r="AY505" s="6" t="s">
        <v>4199</v>
      </c>
      <c r="AZ505" t="str">
        <f t="shared" si="7"/>
        <v>50-250 Units</v>
      </c>
    </row>
    <row r="506" spans="1:52">
      <c r="A506" s="8">
        <v>4532</v>
      </c>
      <c r="B506" s="6" t="s">
        <v>4200</v>
      </c>
      <c r="C506" s="6" t="s">
        <v>4201</v>
      </c>
      <c r="D506" s="6" t="s">
        <v>578</v>
      </c>
      <c r="E506" s="6" t="s">
        <v>65</v>
      </c>
      <c r="F506" s="7">
        <v>41696</v>
      </c>
      <c r="G506" s="8">
        <v>3</v>
      </c>
      <c r="H506" s="6" t="s">
        <v>4202</v>
      </c>
      <c r="I506" s="6" t="s">
        <v>4203</v>
      </c>
      <c r="J506" s="6" t="s">
        <v>114</v>
      </c>
      <c r="K506" s="6" t="s">
        <v>580</v>
      </c>
      <c r="L506" s="8">
        <v>561</v>
      </c>
      <c r="M506" s="8">
        <v>0</v>
      </c>
      <c r="N506" s="9"/>
      <c r="O506" s="9"/>
      <c r="P506" s="9"/>
      <c r="Q506" s="9"/>
      <c r="R506" s="9"/>
      <c r="S506" s="9"/>
      <c r="T506" s="6" t="s">
        <v>4204</v>
      </c>
      <c r="U506" s="6" t="s">
        <v>4205</v>
      </c>
      <c r="V506" s="7">
        <v>41250</v>
      </c>
      <c r="W506" s="7">
        <v>41148</v>
      </c>
      <c r="X506" s="6" t="s">
        <v>117</v>
      </c>
      <c r="Y506" s="6" t="s">
        <v>118</v>
      </c>
      <c r="Z506" s="6" t="s">
        <v>580</v>
      </c>
      <c r="AA506" s="7">
        <v>41148</v>
      </c>
      <c r="AB506" s="8">
        <v>-122.43059100000001</v>
      </c>
      <c r="AC506" s="8">
        <v>37.765112999999999</v>
      </c>
      <c r="AD506" s="6" t="s">
        <v>61</v>
      </c>
      <c r="AE506" s="6" t="s">
        <v>74</v>
      </c>
      <c r="AF506" s="8">
        <v>1</v>
      </c>
      <c r="AG506" s="8">
        <v>0</v>
      </c>
      <c r="AH506" s="9"/>
      <c r="AI506" s="9"/>
      <c r="AJ506" s="9"/>
      <c r="AK506" s="9"/>
      <c r="AL506" s="9"/>
      <c r="AM506" s="9"/>
      <c r="AN506" s="6" t="s">
        <v>578</v>
      </c>
      <c r="AO506" s="9"/>
      <c r="AP506" s="9"/>
      <c r="AQ506" s="8">
        <v>-1</v>
      </c>
      <c r="AR506" s="6" t="s">
        <v>583</v>
      </c>
      <c r="AS506" s="8">
        <v>4351</v>
      </c>
      <c r="AT506" s="6" t="s">
        <v>55</v>
      </c>
      <c r="AU506" s="6" t="s">
        <v>4206</v>
      </c>
      <c r="AV506" s="6" t="s">
        <v>4207</v>
      </c>
      <c r="AW506" s="6" t="s">
        <v>4208</v>
      </c>
      <c r="AX506" s="6" t="s">
        <v>4209</v>
      </c>
      <c r="AY506" s="6" t="s">
        <v>4210</v>
      </c>
      <c r="AZ506" t="str">
        <f t="shared" si="7"/>
        <v>3-10 Units</v>
      </c>
    </row>
    <row r="507" spans="1:52">
      <c r="A507" s="8">
        <v>4533</v>
      </c>
      <c r="B507" s="6" t="s">
        <v>4211</v>
      </c>
      <c r="C507" s="6" t="s">
        <v>4212</v>
      </c>
      <c r="D507" s="6" t="s">
        <v>1565</v>
      </c>
      <c r="E507" s="6" t="s">
        <v>54</v>
      </c>
      <c r="F507" s="7">
        <v>41221</v>
      </c>
      <c r="G507" s="8">
        <v>0</v>
      </c>
      <c r="H507" s="6" t="s">
        <v>4213</v>
      </c>
      <c r="I507" s="6" t="s">
        <v>4214</v>
      </c>
      <c r="J507" s="6" t="s">
        <v>1783</v>
      </c>
      <c r="K507" s="6" t="s">
        <v>1784</v>
      </c>
      <c r="L507" s="8">
        <v>692</v>
      </c>
      <c r="M507" s="8">
        <v>4857</v>
      </c>
      <c r="N507" s="9"/>
      <c r="O507" s="9"/>
      <c r="P507" s="9"/>
      <c r="Q507" s="9"/>
      <c r="R507" s="8">
        <v>4857</v>
      </c>
      <c r="S507" s="9"/>
      <c r="T507" s="6" t="s">
        <v>4215</v>
      </c>
      <c r="U507" s="6" t="s">
        <v>4216</v>
      </c>
      <c r="V507" s="7">
        <v>41410</v>
      </c>
      <c r="W507" s="7">
        <v>41221</v>
      </c>
      <c r="X507" s="6" t="s">
        <v>1571</v>
      </c>
      <c r="Y507" s="6" t="s">
        <v>140</v>
      </c>
      <c r="Z507" s="6" t="s">
        <v>1784</v>
      </c>
      <c r="AA507" s="7">
        <v>41221</v>
      </c>
      <c r="AB507" s="8">
        <v>-122.3954679</v>
      </c>
      <c r="AC507" s="8">
        <v>37.781673599999998</v>
      </c>
      <c r="AD507" s="6" t="s">
        <v>1105</v>
      </c>
      <c r="AE507" s="6" t="s">
        <v>54</v>
      </c>
      <c r="AF507" s="8">
        <v>0</v>
      </c>
      <c r="AG507" s="8">
        <v>4857</v>
      </c>
      <c r="AH507" s="9"/>
      <c r="AI507" s="9"/>
      <c r="AJ507" s="9"/>
      <c r="AK507" s="9"/>
      <c r="AL507" s="8">
        <v>4857</v>
      </c>
      <c r="AM507" s="9"/>
      <c r="AN507" s="6" t="s">
        <v>1565</v>
      </c>
      <c r="AO507" s="9"/>
      <c r="AP507" s="9"/>
      <c r="AQ507" s="8">
        <v>0</v>
      </c>
      <c r="AR507" s="6" t="s">
        <v>1236</v>
      </c>
      <c r="AS507" s="8">
        <v>4857</v>
      </c>
      <c r="AT507" s="6" t="s">
        <v>4217</v>
      </c>
      <c r="AU507" s="6" t="s">
        <v>4218</v>
      </c>
      <c r="AV507" s="6" t="s">
        <v>4219</v>
      </c>
      <c r="AW507" s="6" t="s">
        <v>4220</v>
      </c>
      <c r="AX507" s="6" t="s">
        <v>4221</v>
      </c>
      <c r="AY507" s="6" t="s">
        <v>4222</v>
      </c>
      <c r="AZ507" t="str">
        <f t="shared" si="7"/>
        <v>1-2 Units</v>
      </c>
    </row>
    <row r="508" spans="1:52">
      <c r="A508" s="8">
        <v>4537</v>
      </c>
      <c r="B508" s="6" t="s">
        <v>4223</v>
      </c>
      <c r="C508" s="6" t="s">
        <v>4224</v>
      </c>
      <c r="D508" s="6" t="s">
        <v>1948</v>
      </c>
      <c r="E508" s="6" t="s">
        <v>54</v>
      </c>
      <c r="F508" s="7">
        <v>41240</v>
      </c>
      <c r="G508" s="8">
        <v>0</v>
      </c>
      <c r="H508" s="6" t="s">
        <v>55</v>
      </c>
      <c r="I508" s="6" t="s">
        <v>4225</v>
      </c>
      <c r="J508" s="6" t="s">
        <v>1783</v>
      </c>
      <c r="K508" s="6" t="s">
        <v>2095</v>
      </c>
      <c r="L508" s="8">
        <v>892</v>
      </c>
      <c r="M508" s="8">
        <v>1355</v>
      </c>
      <c r="N508" s="9"/>
      <c r="O508" s="9"/>
      <c r="P508" s="9"/>
      <c r="Q508" s="8">
        <v>1355</v>
      </c>
      <c r="R508" s="9"/>
      <c r="S508" s="9"/>
      <c r="T508" s="6" t="s">
        <v>55</v>
      </c>
      <c r="U508" s="6" t="s">
        <v>4226</v>
      </c>
      <c r="V508" s="9"/>
      <c r="W508" s="7">
        <v>41240</v>
      </c>
      <c r="X508" s="6" t="s">
        <v>117</v>
      </c>
      <c r="Y508" s="6" t="s">
        <v>118</v>
      </c>
      <c r="Z508" s="6" t="s">
        <v>2095</v>
      </c>
      <c r="AA508" s="7">
        <v>41240</v>
      </c>
      <c r="AB508" s="8">
        <v>-122.38752599999999</v>
      </c>
      <c r="AC508" s="8">
        <v>37.723078999999998</v>
      </c>
      <c r="AD508" s="6" t="s">
        <v>2127</v>
      </c>
      <c r="AE508" s="6" t="s">
        <v>54</v>
      </c>
      <c r="AF508" s="8">
        <v>0</v>
      </c>
      <c r="AG508" s="8">
        <v>1355</v>
      </c>
      <c r="AH508" s="9"/>
      <c r="AI508" s="9"/>
      <c r="AJ508" s="9"/>
      <c r="AK508" s="8">
        <v>1355</v>
      </c>
      <c r="AL508" s="9"/>
      <c r="AM508" s="9"/>
      <c r="AN508" s="6" t="s">
        <v>1948</v>
      </c>
      <c r="AO508" s="9"/>
      <c r="AP508" s="9"/>
      <c r="AQ508" s="8">
        <v>0</v>
      </c>
      <c r="AR508" s="6" t="s">
        <v>1953</v>
      </c>
      <c r="AS508" s="8">
        <v>1355</v>
      </c>
      <c r="AT508" s="6" t="s">
        <v>55</v>
      </c>
      <c r="AU508" s="6" t="s">
        <v>55</v>
      </c>
      <c r="AV508" s="6" t="s">
        <v>55</v>
      </c>
      <c r="AW508" s="6" t="s">
        <v>55</v>
      </c>
      <c r="AX508" s="6" t="s">
        <v>55</v>
      </c>
      <c r="AY508" s="6" t="s">
        <v>55</v>
      </c>
      <c r="AZ508" t="str">
        <f t="shared" si="7"/>
        <v>1-2 Units</v>
      </c>
    </row>
    <row r="509" spans="1:52">
      <c r="A509" s="8">
        <v>4538</v>
      </c>
      <c r="B509" s="6" t="s">
        <v>4227</v>
      </c>
      <c r="C509" s="6" t="s">
        <v>4228</v>
      </c>
      <c r="D509" s="6" t="s">
        <v>1948</v>
      </c>
      <c r="E509" s="6" t="s">
        <v>261</v>
      </c>
      <c r="F509" s="7">
        <v>41620</v>
      </c>
      <c r="G509" s="8">
        <v>2</v>
      </c>
      <c r="H509" s="6" t="s">
        <v>4229</v>
      </c>
      <c r="I509" s="6" t="s">
        <v>4230</v>
      </c>
      <c r="J509" s="6" t="s">
        <v>57</v>
      </c>
      <c r="K509" s="6" t="s">
        <v>544</v>
      </c>
      <c r="L509" s="8">
        <v>407</v>
      </c>
      <c r="M509" s="8">
        <v>0</v>
      </c>
      <c r="N509" s="9"/>
      <c r="O509" s="9"/>
      <c r="P509" s="9"/>
      <c r="Q509" s="9"/>
      <c r="R509" s="9"/>
      <c r="S509" s="9"/>
      <c r="T509" s="6" t="s">
        <v>4231</v>
      </c>
      <c r="U509" s="6" t="s">
        <v>4232</v>
      </c>
      <c r="V509" s="7">
        <v>41221</v>
      </c>
      <c r="W509" s="7">
        <v>41354</v>
      </c>
      <c r="X509" s="6" t="s">
        <v>117</v>
      </c>
      <c r="Y509" s="6" t="s">
        <v>118</v>
      </c>
      <c r="Z509" s="6" t="s">
        <v>544</v>
      </c>
      <c r="AA509" s="7">
        <v>41221</v>
      </c>
      <c r="AB509" s="8">
        <v>-122.39041810000001</v>
      </c>
      <c r="AC509" s="8">
        <v>37.736155400000001</v>
      </c>
      <c r="AD509" s="6" t="s">
        <v>61</v>
      </c>
      <c r="AE509" s="6" t="s">
        <v>203</v>
      </c>
      <c r="AF509" s="8">
        <v>1</v>
      </c>
      <c r="AG509" s="8">
        <v>0</v>
      </c>
      <c r="AH509" s="9"/>
      <c r="AI509" s="9"/>
      <c r="AJ509" s="9"/>
      <c r="AK509" s="9"/>
      <c r="AL509" s="9"/>
      <c r="AM509" s="9"/>
      <c r="AN509" s="6" t="s">
        <v>1948</v>
      </c>
      <c r="AO509" s="8">
        <v>2</v>
      </c>
      <c r="AP509" s="8">
        <v>1</v>
      </c>
      <c r="AQ509" s="8">
        <v>-1</v>
      </c>
      <c r="AR509" s="6" t="s">
        <v>1953</v>
      </c>
      <c r="AS509" s="8">
        <v>1370</v>
      </c>
      <c r="AT509" s="6" t="s">
        <v>55</v>
      </c>
      <c r="AU509" s="6" t="s">
        <v>4233</v>
      </c>
      <c r="AV509" s="6" t="s">
        <v>4234</v>
      </c>
      <c r="AW509" s="6" t="s">
        <v>4235</v>
      </c>
      <c r="AX509" s="6" t="s">
        <v>838</v>
      </c>
      <c r="AY509" s="6" t="s">
        <v>4236</v>
      </c>
      <c r="AZ509" t="str">
        <f t="shared" si="7"/>
        <v>1-2 Units</v>
      </c>
    </row>
    <row r="510" spans="1:52">
      <c r="A510" s="8">
        <v>4539</v>
      </c>
      <c r="B510" s="6" t="s">
        <v>4237</v>
      </c>
      <c r="C510" s="6" t="s">
        <v>4238</v>
      </c>
      <c r="D510" s="6" t="s">
        <v>1218</v>
      </c>
      <c r="E510" s="6" t="s">
        <v>65</v>
      </c>
      <c r="F510" s="7">
        <v>41894</v>
      </c>
      <c r="G510" s="8">
        <v>1</v>
      </c>
      <c r="H510" s="6" t="s">
        <v>55</v>
      </c>
      <c r="I510" s="6" t="s">
        <v>1091</v>
      </c>
      <c r="J510" s="6" t="s">
        <v>114</v>
      </c>
      <c r="K510" s="6" t="s">
        <v>1071</v>
      </c>
      <c r="L510" s="8">
        <v>900</v>
      </c>
      <c r="M510" s="8">
        <v>0</v>
      </c>
      <c r="N510" s="9"/>
      <c r="O510" s="9"/>
      <c r="P510" s="9"/>
      <c r="Q510" s="9"/>
      <c r="R510" s="9"/>
      <c r="S510" s="9"/>
      <c r="T510" s="6" t="s">
        <v>55</v>
      </c>
      <c r="U510" s="6" t="s">
        <v>4239</v>
      </c>
      <c r="V510" s="9"/>
      <c r="W510" s="7">
        <v>41262</v>
      </c>
      <c r="X510" s="6" t="s">
        <v>117</v>
      </c>
      <c r="Y510" s="6" t="s">
        <v>118</v>
      </c>
      <c r="Z510" s="6" t="s">
        <v>1071</v>
      </c>
      <c r="AA510" s="7">
        <v>41262</v>
      </c>
      <c r="AB510" s="8">
        <v>-122.41416630000001</v>
      </c>
      <c r="AC510" s="8">
        <v>37.726688500000002</v>
      </c>
      <c r="AD510" s="6" t="s">
        <v>61</v>
      </c>
      <c r="AE510" s="6" t="s">
        <v>74</v>
      </c>
      <c r="AF510" s="8">
        <v>1</v>
      </c>
      <c r="AG510" s="8">
        <v>0</v>
      </c>
      <c r="AH510" s="9"/>
      <c r="AI510" s="9"/>
      <c r="AJ510" s="9"/>
      <c r="AK510" s="9"/>
      <c r="AL510" s="9"/>
      <c r="AM510" s="9"/>
      <c r="AN510" s="6" t="s">
        <v>1218</v>
      </c>
      <c r="AO510" s="9"/>
      <c r="AP510" s="9"/>
      <c r="AQ510" s="8">
        <v>-1</v>
      </c>
      <c r="AR510" s="6" t="s">
        <v>55</v>
      </c>
      <c r="AS510" s="8">
        <v>1200</v>
      </c>
      <c r="AT510" s="6" t="s">
        <v>55</v>
      </c>
      <c r="AU510" s="6" t="s">
        <v>55</v>
      </c>
      <c r="AV510" s="6" t="s">
        <v>55</v>
      </c>
      <c r="AW510" s="6" t="s">
        <v>55</v>
      </c>
      <c r="AX510" s="6" t="s">
        <v>55</v>
      </c>
      <c r="AY510" s="6" t="s">
        <v>55</v>
      </c>
      <c r="AZ510" t="str">
        <f t="shared" si="7"/>
        <v>1-2 Units</v>
      </c>
    </row>
    <row r="511" spans="1:52">
      <c r="A511" s="8">
        <v>4542</v>
      </c>
      <c r="B511" s="6" t="s">
        <v>4240</v>
      </c>
      <c r="C511" s="6" t="s">
        <v>4241</v>
      </c>
      <c r="D511" s="6" t="s">
        <v>112</v>
      </c>
      <c r="E511" s="6" t="s">
        <v>54</v>
      </c>
      <c r="F511" s="7">
        <v>41222</v>
      </c>
      <c r="G511" s="8">
        <v>6</v>
      </c>
      <c r="H511" s="6" t="s">
        <v>4242</v>
      </c>
      <c r="I511" s="6" t="s">
        <v>4243</v>
      </c>
      <c r="J511" s="6" t="s">
        <v>57</v>
      </c>
      <c r="K511" s="6" t="s">
        <v>979</v>
      </c>
      <c r="L511" s="8">
        <v>675</v>
      </c>
      <c r="M511" s="8">
        <v>1186</v>
      </c>
      <c r="N511" s="9"/>
      <c r="O511" s="9"/>
      <c r="P511" s="9"/>
      <c r="Q511" s="9"/>
      <c r="R511" s="8">
        <v>1186</v>
      </c>
      <c r="S511" s="9"/>
      <c r="T511" s="6" t="s">
        <v>4244</v>
      </c>
      <c r="U511" s="6" t="s">
        <v>4245</v>
      </c>
      <c r="V511" s="9"/>
      <c r="W511" s="7">
        <v>41222</v>
      </c>
      <c r="X511" s="6" t="s">
        <v>117</v>
      </c>
      <c r="Y511" s="6" t="s">
        <v>118</v>
      </c>
      <c r="Z511" s="6" t="s">
        <v>979</v>
      </c>
      <c r="AA511" s="7">
        <v>41222</v>
      </c>
      <c r="AB511" s="8">
        <v>-122.4920777</v>
      </c>
      <c r="AC511" s="8">
        <v>37.781857000000002</v>
      </c>
      <c r="AD511" s="6" t="s">
        <v>89</v>
      </c>
      <c r="AE511" s="6" t="s">
        <v>54</v>
      </c>
      <c r="AF511" s="8">
        <v>6</v>
      </c>
      <c r="AG511" s="8">
        <v>-416</v>
      </c>
      <c r="AH511" s="9"/>
      <c r="AI511" s="9"/>
      <c r="AJ511" s="9"/>
      <c r="AK511" s="9"/>
      <c r="AL511" s="8">
        <v>-416</v>
      </c>
      <c r="AM511" s="9"/>
      <c r="AN511" s="6" t="s">
        <v>112</v>
      </c>
      <c r="AO511" s="9"/>
      <c r="AP511" s="9"/>
      <c r="AQ511" s="8">
        <v>0</v>
      </c>
      <c r="AR511" s="6" t="s">
        <v>55</v>
      </c>
      <c r="AS511" s="8">
        <v>8386</v>
      </c>
      <c r="AT511" s="6" t="s">
        <v>1360</v>
      </c>
      <c r="AU511" s="6" t="s">
        <v>1361</v>
      </c>
      <c r="AV511" s="6" t="s">
        <v>1362</v>
      </c>
      <c r="AW511" s="6" t="s">
        <v>1363</v>
      </c>
      <c r="AX511" s="6" t="s">
        <v>476</v>
      </c>
      <c r="AY511" s="6" t="s">
        <v>1012</v>
      </c>
      <c r="AZ511" t="str">
        <f t="shared" si="7"/>
        <v>3-10 Units</v>
      </c>
    </row>
    <row r="512" spans="1:52">
      <c r="A512" s="8">
        <v>6036</v>
      </c>
      <c r="B512" s="6" t="s">
        <v>4246</v>
      </c>
      <c r="C512" s="6" t="s">
        <v>4247</v>
      </c>
      <c r="D512" s="6" t="s">
        <v>2181</v>
      </c>
      <c r="E512" s="6" t="s">
        <v>65</v>
      </c>
      <c r="F512" s="7">
        <v>41912</v>
      </c>
      <c r="G512" s="8">
        <v>25</v>
      </c>
      <c r="H512" s="6" t="s">
        <v>55</v>
      </c>
      <c r="I512" s="6" t="s">
        <v>55</v>
      </c>
      <c r="J512" s="6" t="s">
        <v>1783</v>
      </c>
      <c r="K512" s="6" t="s">
        <v>4248</v>
      </c>
      <c r="L512" s="8">
        <v>386</v>
      </c>
      <c r="M512" s="8">
        <v>0</v>
      </c>
      <c r="N512" s="8">
        <v>0</v>
      </c>
      <c r="O512" s="8">
        <v>0</v>
      </c>
      <c r="P512" s="8">
        <v>0</v>
      </c>
      <c r="Q512" s="8">
        <v>0</v>
      </c>
      <c r="R512" s="8">
        <v>0</v>
      </c>
      <c r="S512" s="8">
        <v>0</v>
      </c>
      <c r="T512" s="6" t="s">
        <v>55</v>
      </c>
      <c r="U512" s="6" t="s">
        <v>4249</v>
      </c>
      <c r="V512" s="7">
        <v>40016</v>
      </c>
      <c r="W512" s="9"/>
      <c r="X512" s="6" t="s">
        <v>4248</v>
      </c>
      <c r="Y512" s="6" t="s">
        <v>55</v>
      </c>
      <c r="Z512" s="6" t="s">
        <v>4248</v>
      </c>
      <c r="AA512" s="7">
        <v>40016</v>
      </c>
      <c r="AB512" s="8">
        <v>-122.3713528</v>
      </c>
      <c r="AC512" s="8">
        <v>37.727471299999998</v>
      </c>
      <c r="AD512" s="6" t="s">
        <v>61</v>
      </c>
      <c r="AE512" s="6" t="s">
        <v>74</v>
      </c>
      <c r="AF512" s="8">
        <v>25</v>
      </c>
      <c r="AG512" s="8">
        <v>0</v>
      </c>
      <c r="AH512" s="8">
        <v>0</v>
      </c>
      <c r="AI512" s="8">
        <v>0</v>
      </c>
      <c r="AJ512" s="8">
        <v>0</v>
      </c>
      <c r="AK512" s="8">
        <v>0</v>
      </c>
      <c r="AL512" s="8">
        <v>0</v>
      </c>
      <c r="AM512" s="8">
        <v>0</v>
      </c>
      <c r="AN512" s="6" t="s">
        <v>2181</v>
      </c>
      <c r="AO512" s="9"/>
      <c r="AP512" s="8">
        <v>0</v>
      </c>
      <c r="AQ512" s="8">
        <v>-1</v>
      </c>
      <c r="AR512" s="6" t="s">
        <v>1953</v>
      </c>
      <c r="AS512" s="8">
        <v>30000</v>
      </c>
      <c r="AT512" s="6" t="s">
        <v>55</v>
      </c>
      <c r="AU512" s="6" t="s">
        <v>55</v>
      </c>
      <c r="AV512" s="6" t="s">
        <v>55</v>
      </c>
      <c r="AW512" s="6" t="s">
        <v>55</v>
      </c>
      <c r="AX512" s="6" t="s">
        <v>55</v>
      </c>
      <c r="AY512" s="6" t="s">
        <v>55</v>
      </c>
      <c r="AZ512" t="str">
        <f t="shared" si="7"/>
        <v>11-49 Units</v>
      </c>
    </row>
    <row r="513" spans="1:52">
      <c r="A513" s="8">
        <v>6040</v>
      </c>
      <c r="B513" s="6" t="s">
        <v>4250</v>
      </c>
      <c r="C513" s="6" t="s">
        <v>4251</v>
      </c>
      <c r="D513" s="6" t="s">
        <v>4252</v>
      </c>
      <c r="E513" s="6" t="s">
        <v>65</v>
      </c>
      <c r="F513" s="7">
        <v>41905</v>
      </c>
      <c r="G513" s="8">
        <v>12</v>
      </c>
      <c r="H513" s="6" t="s">
        <v>55</v>
      </c>
      <c r="I513" s="6" t="s">
        <v>55</v>
      </c>
      <c r="J513" s="6" t="s">
        <v>1783</v>
      </c>
      <c r="K513" s="6" t="s">
        <v>4248</v>
      </c>
      <c r="L513" s="8">
        <v>386</v>
      </c>
      <c r="M513" s="8">
        <v>0</v>
      </c>
      <c r="N513" s="8">
        <v>0</v>
      </c>
      <c r="O513" s="8">
        <v>0</v>
      </c>
      <c r="P513" s="8">
        <v>0</v>
      </c>
      <c r="Q513" s="8">
        <v>0</v>
      </c>
      <c r="R513" s="8">
        <v>0</v>
      </c>
      <c r="S513" s="8">
        <v>0</v>
      </c>
      <c r="T513" s="6" t="s">
        <v>55</v>
      </c>
      <c r="U513" s="6" t="s">
        <v>4253</v>
      </c>
      <c r="V513" s="7">
        <v>40169</v>
      </c>
      <c r="W513" s="9"/>
      <c r="X513" s="6" t="s">
        <v>4248</v>
      </c>
      <c r="Y513" s="6" t="s">
        <v>55</v>
      </c>
      <c r="Z513" s="6" t="s">
        <v>4248</v>
      </c>
      <c r="AA513" s="7">
        <v>40169</v>
      </c>
      <c r="AB513" s="8">
        <v>-122.3684727</v>
      </c>
      <c r="AC513" s="8">
        <v>37.727846499999998</v>
      </c>
      <c r="AD513" s="6" t="s">
        <v>61</v>
      </c>
      <c r="AE513" s="6" t="s">
        <v>74</v>
      </c>
      <c r="AF513" s="8">
        <v>12</v>
      </c>
      <c r="AG513" s="8">
        <v>0</v>
      </c>
      <c r="AH513" s="8">
        <v>0</v>
      </c>
      <c r="AI513" s="8">
        <v>0</v>
      </c>
      <c r="AJ513" s="8">
        <v>0</v>
      </c>
      <c r="AK513" s="8">
        <v>0</v>
      </c>
      <c r="AL513" s="8">
        <v>0</v>
      </c>
      <c r="AM513" s="8">
        <v>0</v>
      </c>
      <c r="AN513" s="6" t="s">
        <v>4252</v>
      </c>
      <c r="AO513" s="9"/>
      <c r="AP513" s="8">
        <v>0</v>
      </c>
      <c r="AQ513" s="8">
        <v>-1</v>
      </c>
      <c r="AR513" s="6" t="s">
        <v>1953</v>
      </c>
      <c r="AS513" s="8">
        <v>14400</v>
      </c>
      <c r="AT513" s="6" t="s">
        <v>55</v>
      </c>
      <c r="AU513" s="6" t="s">
        <v>55</v>
      </c>
      <c r="AV513" s="6" t="s">
        <v>55</v>
      </c>
      <c r="AW513" s="6" t="s">
        <v>55</v>
      </c>
      <c r="AX513" s="6" t="s">
        <v>55</v>
      </c>
      <c r="AY513" s="6" t="s">
        <v>55</v>
      </c>
      <c r="AZ513" t="str">
        <f t="shared" si="7"/>
        <v>11-49 Units</v>
      </c>
    </row>
    <row r="514" spans="1:52">
      <c r="A514" s="8">
        <v>6041</v>
      </c>
      <c r="B514" s="6" t="s">
        <v>4254</v>
      </c>
      <c r="C514" s="6" t="s">
        <v>4255</v>
      </c>
      <c r="D514" s="6" t="s">
        <v>4252</v>
      </c>
      <c r="E514" s="6" t="s">
        <v>65</v>
      </c>
      <c r="F514" s="7">
        <v>41907</v>
      </c>
      <c r="G514" s="8">
        <v>12</v>
      </c>
      <c r="H514" s="6" t="s">
        <v>55</v>
      </c>
      <c r="I514" s="6" t="s">
        <v>55</v>
      </c>
      <c r="J514" s="6" t="s">
        <v>1783</v>
      </c>
      <c r="K514" s="6" t="s">
        <v>4248</v>
      </c>
      <c r="L514" s="8">
        <v>386</v>
      </c>
      <c r="M514" s="8">
        <v>0</v>
      </c>
      <c r="N514" s="8">
        <v>0</v>
      </c>
      <c r="O514" s="8">
        <v>0</v>
      </c>
      <c r="P514" s="8">
        <v>0</v>
      </c>
      <c r="Q514" s="8">
        <v>0</v>
      </c>
      <c r="R514" s="8">
        <v>0</v>
      </c>
      <c r="S514" s="8">
        <v>0</v>
      </c>
      <c r="T514" s="6" t="s">
        <v>55</v>
      </c>
      <c r="U514" s="6" t="s">
        <v>4256</v>
      </c>
      <c r="V514" s="7">
        <v>40169</v>
      </c>
      <c r="W514" s="9"/>
      <c r="X514" s="6" t="s">
        <v>4248</v>
      </c>
      <c r="Y514" s="6" t="s">
        <v>55</v>
      </c>
      <c r="Z514" s="6" t="s">
        <v>4248</v>
      </c>
      <c r="AA514" s="7">
        <v>40169</v>
      </c>
      <c r="AB514" s="8">
        <v>-122.37010669999999</v>
      </c>
      <c r="AC514" s="8">
        <v>37.728107600000001</v>
      </c>
      <c r="AD514" s="6" t="s">
        <v>61</v>
      </c>
      <c r="AE514" s="6" t="s">
        <v>74</v>
      </c>
      <c r="AF514" s="8">
        <v>12</v>
      </c>
      <c r="AG514" s="8">
        <v>0</v>
      </c>
      <c r="AH514" s="8">
        <v>0</v>
      </c>
      <c r="AI514" s="8">
        <v>0</v>
      </c>
      <c r="AJ514" s="8">
        <v>0</v>
      </c>
      <c r="AK514" s="8">
        <v>0</v>
      </c>
      <c r="AL514" s="8">
        <v>0</v>
      </c>
      <c r="AM514" s="8">
        <v>0</v>
      </c>
      <c r="AN514" s="6" t="s">
        <v>4252</v>
      </c>
      <c r="AO514" s="9"/>
      <c r="AP514" s="8">
        <v>0</v>
      </c>
      <c r="AQ514" s="8">
        <v>-1</v>
      </c>
      <c r="AR514" s="6" t="s">
        <v>1953</v>
      </c>
      <c r="AS514" s="8">
        <v>14400</v>
      </c>
      <c r="AT514" s="6" t="s">
        <v>55</v>
      </c>
      <c r="AU514" s="6" t="s">
        <v>55</v>
      </c>
      <c r="AV514" s="6" t="s">
        <v>55</v>
      </c>
      <c r="AW514" s="6" t="s">
        <v>55</v>
      </c>
      <c r="AX514" s="6" t="s">
        <v>55</v>
      </c>
      <c r="AY514" s="6" t="s">
        <v>55</v>
      </c>
      <c r="AZ514" t="str">
        <f t="shared" si="7"/>
        <v>11-49 Units</v>
      </c>
    </row>
    <row r="515" spans="1:52">
      <c r="A515" s="8">
        <v>6043</v>
      </c>
      <c r="B515" s="6" t="s">
        <v>4257</v>
      </c>
      <c r="C515" s="6" t="s">
        <v>4258</v>
      </c>
      <c r="D515" s="6" t="s">
        <v>4252</v>
      </c>
      <c r="E515" s="6" t="s">
        <v>65</v>
      </c>
      <c r="F515" s="7">
        <v>41897</v>
      </c>
      <c r="G515" s="8">
        <v>12</v>
      </c>
      <c r="H515" s="6" t="s">
        <v>55</v>
      </c>
      <c r="I515" s="6" t="s">
        <v>55</v>
      </c>
      <c r="J515" s="6" t="s">
        <v>1783</v>
      </c>
      <c r="K515" s="6" t="s">
        <v>4248</v>
      </c>
      <c r="L515" s="8">
        <v>386</v>
      </c>
      <c r="M515" s="8">
        <v>0</v>
      </c>
      <c r="N515" s="8">
        <v>0</v>
      </c>
      <c r="O515" s="8">
        <v>0</v>
      </c>
      <c r="P515" s="8">
        <v>0</v>
      </c>
      <c r="Q515" s="8">
        <v>0</v>
      </c>
      <c r="R515" s="8">
        <v>0</v>
      </c>
      <c r="S515" s="8">
        <v>0</v>
      </c>
      <c r="T515" s="6" t="s">
        <v>55</v>
      </c>
      <c r="U515" s="6" t="s">
        <v>4259</v>
      </c>
      <c r="V515" s="7">
        <v>40169</v>
      </c>
      <c r="W515" s="9"/>
      <c r="X515" s="6" t="s">
        <v>4248</v>
      </c>
      <c r="Y515" s="6" t="s">
        <v>55</v>
      </c>
      <c r="Z515" s="6" t="s">
        <v>4248</v>
      </c>
      <c r="AA515" s="7">
        <v>40169</v>
      </c>
      <c r="AB515" s="8">
        <v>-122.3684727</v>
      </c>
      <c r="AC515" s="8">
        <v>37.727846499999998</v>
      </c>
      <c r="AD515" s="6" t="s">
        <v>61</v>
      </c>
      <c r="AE515" s="6" t="s">
        <v>74</v>
      </c>
      <c r="AF515" s="8">
        <v>12</v>
      </c>
      <c r="AG515" s="8">
        <v>0</v>
      </c>
      <c r="AH515" s="8">
        <v>0</v>
      </c>
      <c r="AI515" s="8">
        <v>0</v>
      </c>
      <c r="AJ515" s="8">
        <v>0</v>
      </c>
      <c r="AK515" s="8">
        <v>0</v>
      </c>
      <c r="AL515" s="8">
        <v>0</v>
      </c>
      <c r="AM515" s="8">
        <v>0</v>
      </c>
      <c r="AN515" s="6" t="s">
        <v>4252</v>
      </c>
      <c r="AO515" s="9"/>
      <c r="AP515" s="8">
        <v>0</v>
      </c>
      <c r="AQ515" s="8">
        <v>-1</v>
      </c>
      <c r="AR515" s="6" t="s">
        <v>1953</v>
      </c>
      <c r="AS515" s="8">
        <v>14400</v>
      </c>
      <c r="AT515" s="6" t="s">
        <v>55</v>
      </c>
      <c r="AU515" s="6" t="s">
        <v>55</v>
      </c>
      <c r="AV515" s="6" t="s">
        <v>55</v>
      </c>
      <c r="AW515" s="6" t="s">
        <v>55</v>
      </c>
      <c r="AX515" s="6" t="s">
        <v>55</v>
      </c>
      <c r="AY515" s="6" t="s">
        <v>55</v>
      </c>
      <c r="AZ515" t="str">
        <f t="shared" si="7"/>
        <v>11-49 Units</v>
      </c>
    </row>
    <row r="516" spans="1:52">
      <c r="A516" s="8">
        <v>6045</v>
      </c>
      <c r="B516" s="6" t="s">
        <v>4260</v>
      </c>
      <c r="C516" s="6" t="s">
        <v>4261</v>
      </c>
      <c r="D516" s="6" t="s">
        <v>4252</v>
      </c>
      <c r="E516" s="6" t="s">
        <v>65</v>
      </c>
      <c r="F516" s="7">
        <v>41858</v>
      </c>
      <c r="G516" s="8">
        <v>9</v>
      </c>
      <c r="H516" s="6" t="s">
        <v>55</v>
      </c>
      <c r="I516" s="6" t="s">
        <v>55</v>
      </c>
      <c r="J516" s="6" t="s">
        <v>1783</v>
      </c>
      <c r="K516" s="6" t="s">
        <v>4248</v>
      </c>
      <c r="L516" s="9"/>
      <c r="M516" s="8">
        <v>0</v>
      </c>
      <c r="N516" s="8">
        <v>0</v>
      </c>
      <c r="O516" s="8">
        <v>0</v>
      </c>
      <c r="P516" s="8">
        <v>0</v>
      </c>
      <c r="Q516" s="8">
        <v>0</v>
      </c>
      <c r="R516" s="8">
        <v>0</v>
      </c>
      <c r="S516" s="8">
        <v>0</v>
      </c>
      <c r="T516" s="6" t="s">
        <v>55</v>
      </c>
      <c r="U516" s="6" t="s">
        <v>4262</v>
      </c>
      <c r="V516" s="7">
        <v>40968</v>
      </c>
      <c r="W516" s="9"/>
      <c r="X516" s="6" t="s">
        <v>4248</v>
      </c>
      <c r="Y516" s="6" t="s">
        <v>55</v>
      </c>
      <c r="Z516" s="6" t="s">
        <v>4248</v>
      </c>
      <c r="AA516" s="7">
        <v>40968</v>
      </c>
      <c r="AB516" s="8">
        <v>-122.28056770000001</v>
      </c>
      <c r="AC516" s="8">
        <v>37.777676500000013</v>
      </c>
      <c r="AD516" s="6" t="s">
        <v>61</v>
      </c>
      <c r="AE516" s="6" t="s">
        <v>74</v>
      </c>
      <c r="AF516" s="8">
        <v>9</v>
      </c>
      <c r="AG516" s="8">
        <v>0</v>
      </c>
      <c r="AH516" s="8">
        <v>0</v>
      </c>
      <c r="AI516" s="8">
        <v>0</v>
      </c>
      <c r="AJ516" s="8">
        <v>0</v>
      </c>
      <c r="AK516" s="8">
        <v>0</v>
      </c>
      <c r="AL516" s="8">
        <v>0</v>
      </c>
      <c r="AM516" s="8">
        <v>0</v>
      </c>
      <c r="AN516" s="6" t="s">
        <v>4252</v>
      </c>
      <c r="AO516" s="9"/>
      <c r="AP516" s="8">
        <v>0</v>
      </c>
      <c r="AQ516" s="8">
        <v>-1</v>
      </c>
      <c r="AR516" s="6" t="s">
        <v>55</v>
      </c>
      <c r="AS516" s="8">
        <v>10800</v>
      </c>
      <c r="AT516" s="6" t="s">
        <v>55</v>
      </c>
      <c r="AU516" s="6" t="s">
        <v>55</v>
      </c>
      <c r="AV516" s="6" t="s">
        <v>55</v>
      </c>
      <c r="AW516" s="6" t="s">
        <v>55</v>
      </c>
      <c r="AX516" s="6" t="s">
        <v>55</v>
      </c>
      <c r="AY516" s="6" t="s">
        <v>55</v>
      </c>
      <c r="AZ516" t="str">
        <f t="shared" si="7"/>
        <v>3-10 Units</v>
      </c>
    </row>
    <row r="517" spans="1:52">
      <c r="A517" s="8">
        <v>6046</v>
      </c>
      <c r="B517" s="6" t="s">
        <v>4263</v>
      </c>
      <c r="C517" s="6" t="s">
        <v>4264</v>
      </c>
      <c r="D517" s="6" t="s">
        <v>2099</v>
      </c>
      <c r="E517" s="6" t="s">
        <v>65</v>
      </c>
      <c r="F517" s="7">
        <v>41893</v>
      </c>
      <c r="G517" s="8">
        <v>9</v>
      </c>
      <c r="H517" s="6" t="s">
        <v>55</v>
      </c>
      <c r="I517" s="6" t="s">
        <v>55</v>
      </c>
      <c r="J517" s="6" t="s">
        <v>1783</v>
      </c>
      <c r="K517" s="6" t="s">
        <v>4248</v>
      </c>
      <c r="L517" s="8">
        <v>446</v>
      </c>
      <c r="M517" s="8">
        <v>0</v>
      </c>
      <c r="N517" s="8">
        <v>0</v>
      </c>
      <c r="O517" s="8">
        <v>0</v>
      </c>
      <c r="P517" s="8">
        <v>0</v>
      </c>
      <c r="Q517" s="8">
        <v>0</v>
      </c>
      <c r="R517" s="8">
        <v>0</v>
      </c>
      <c r="S517" s="8">
        <v>0</v>
      </c>
      <c r="T517" s="6" t="s">
        <v>55</v>
      </c>
      <c r="U517" s="6" t="s">
        <v>4265</v>
      </c>
      <c r="V517" s="7">
        <v>40968</v>
      </c>
      <c r="W517" s="9"/>
      <c r="X517" s="6" t="s">
        <v>4248</v>
      </c>
      <c r="Y517" s="6" t="s">
        <v>55</v>
      </c>
      <c r="Z517" s="6" t="s">
        <v>4248</v>
      </c>
      <c r="AA517" s="7">
        <v>40968</v>
      </c>
      <c r="AB517" s="8">
        <v>-122.3736543</v>
      </c>
      <c r="AC517" s="8">
        <v>37.731747800000001</v>
      </c>
      <c r="AD517" s="6" t="s">
        <v>61</v>
      </c>
      <c r="AE517" s="6" t="s">
        <v>74</v>
      </c>
      <c r="AF517" s="8">
        <v>9</v>
      </c>
      <c r="AG517" s="8">
        <v>0</v>
      </c>
      <c r="AH517" s="8">
        <v>0</v>
      </c>
      <c r="AI517" s="8">
        <v>0</v>
      </c>
      <c r="AJ517" s="8">
        <v>0</v>
      </c>
      <c r="AK517" s="8">
        <v>0</v>
      </c>
      <c r="AL517" s="8">
        <v>0</v>
      </c>
      <c r="AM517" s="8">
        <v>0</v>
      </c>
      <c r="AN517" s="6" t="s">
        <v>2099</v>
      </c>
      <c r="AO517" s="9"/>
      <c r="AP517" s="8">
        <v>0</v>
      </c>
      <c r="AQ517" s="8">
        <v>-1</v>
      </c>
      <c r="AR517" s="6" t="s">
        <v>1953</v>
      </c>
      <c r="AS517" s="8">
        <v>10800</v>
      </c>
      <c r="AT517" s="6" t="s">
        <v>55</v>
      </c>
      <c r="AU517" s="6" t="s">
        <v>55</v>
      </c>
      <c r="AV517" s="6" t="s">
        <v>55</v>
      </c>
      <c r="AW517" s="6" t="s">
        <v>55</v>
      </c>
      <c r="AX517" s="6" t="s">
        <v>55</v>
      </c>
      <c r="AY517" s="6" t="s">
        <v>55</v>
      </c>
      <c r="AZ517" t="str">
        <f t="shared" si="7"/>
        <v>3-10 Units</v>
      </c>
    </row>
    <row r="518" spans="1:52">
      <c r="A518" s="8">
        <v>6048</v>
      </c>
      <c r="B518" s="6" t="s">
        <v>4266</v>
      </c>
      <c r="C518" s="6" t="s">
        <v>4267</v>
      </c>
      <c r="D518" s="6" t="s">
        <v>4252</v>
      </c>
      <c r="E518" s="6" t="s">
        <v>65</v>
      </c>
      <c r="F518" s="7">
        <v>41907</v>
      </c>
      <c r="G518" s="8">
        <v>9</v>
      </c>
      <c r="H518" s="6" t="s">
        <v>55</v>
      </c>
      <c r="I518" s="6" t="s">
        <v>55</v>
      </c>
      <c r="J518" s="6" t="s">
        <v>1783</v>
      </c>
      <c r="K518" s="6" t="s">
        <v>4248</v>
      </c>
      <c r="L518" s="9"/>
      <c r="M518" s="8">
        <v>0</v>
      </c>
      <c r="N518" s="8">
        <v>0</v>
      </c>
      <c r="O518" s="8">
        <v>0</v>
      </c>
      <c r="P518" s="8">
        <v>0</v>
      </c>
      <c r="Q518" s="8">
        <v>0</v>
      </c>
      <c r="R518" s="8">
        <v>0</v>
      </c>
      <c r="S518" s="8">
        <v>0</v>
      </c>
      <c r="T518" s="6" t="s">
        <v>55</v>
      </c>
      <c r="U518" s="6" t="s">
        <v>4268</v>
      </c>
      <c r="V518" s="7">
        <v>40968</v>
      </c>
      <c r="W518" s="9"/>
      <c r="X518" s="6" t="s">
        <v>4248</v>
      </c>
      <c r="Y518" s="6" t="s">
        <v>55</v>
      </c>
      <c r="Z518" s="6" t="s">
        <v>4248</v>
      </c>
      <c r="AA518" s="7">
        <v>40968</v>
      </c>
      <c r="AB518" s="8">
        <v>-122.2805662</v>
      </c>
      <c r="AC518" s="8">
        <v>37.777705699999999</v>
      </c>
      <c r="AD518" s="6" t="s">
        <v>61</v>
      </c>
      <c r="AE518" s="6" t="s">
        <v>74</v>
      </c>
      <c r="AF518" s="8">
        <v>9</v>
      </c>
      <c r="AG518" s="8">
        <v>0</v>
      </c>
      <c r="AH518" s="8">
        <v>0</v>
      </c>
      <c r="AI518" s="8">
        <v>0</v>
      </c>
      <c r="AJ518" s="8">
        <v>0</v>
      </c>
      <c r="AK518" s="8">
        <v>0</v>
      </c>
      <c r="AL518" s="8">
        <v>0</v>
      </c>
      <c r="AM518" s="8">
        <v>0</v>
      </c>
      <c r="AN518" s="6" t="s">
        <v>4252</v>
      </c>
      <c r="AO518" s="9"/>
      <c r="AP518" s="8">
        <v>0</v>
      </c>
      <c r="AQ518" s="8">
        <v>-1</v>
      </c>
      <c r="AR518" s="6" t="s">
        <v>55</v>
      </c>
      <c r="AS518" s="8">
        <v>10800</v>
      </c>
      <c r="AT518" s="6" t="s">
        <v>55</v>
      </c>
      <c r="AU518" s="6" t="s">
        <v>55</v>
      </c>
      <c r="AV518" s="6" t="s">
        <v>55</v>
      </c>
      <c r="AW518" s="6" t="s">
        <v>55</v>
      </c>
      <c r="AX518" s="6" t="s">
        <v>55</v>
      </c>
      <c r="AY518" s="6" t="s">
        <v>55</v>
      </c>
      <c r="AZ518" t="str">
        <f t="shared" si="7"/>
        <v>3-10 Units</v>
      </c>
    </row>
    <row r="519" spans="1:52">
      <c r="A519" s="8">
        <v>6049</v>
      </c>
      <c r="B519" s="6" t="s">
        <v>4269</v>
      </c>
      <c r="C519" s="6" t="s">
        <v>4270</v>
      </c>
      <c r="D519" s="6" t="s">
        <v>2181</v>
      </c>
      <c r="E519" s="6" t="s">
        <v>65</v>
      </c>
      <c r="F519" s="7">
        <v>41876</v>
      </c>
      <c r="G519" s="8">
        <v>9</v>
      </c>
      <c r="H519" s="6" t="s">
        <v>55</v>
      </c>
      <c r="I519" s="6" t="s">
        <v>55</v>
      </c>
      <c r="J519" s="6" t="s">
        <v>1783</v>
      </c>
      <c r="K519" s="6" t="s">
        <v>4248</v>
      </c>
      <c r="L519" s="8">
        <v>446</v>
      </c>
      <c r="M519" s="8">
        <v>0</v>
      </c>
      <c r="N519" s="8">
        <v>0</v>
      </c>
      <c r="O519" s="8">
        <v>0</v>
      </c>
      <c r="P519" s="8">
        <v>0</v>
      </c>
      <c r="Q519" s="8">
        <v>0</v>
      </c>
      <c r="R519" s="8">
        <v>0</v>
      </c>
      <c r="S519" s="8">
        <v>0</v>
      </c>
      <c r="T519" s="6" t="s">
        <v>55</v>
      </c>
      <c r="U519" s="6" t="s">
        <v>4271</v>
      </c>
      <c r="V519" s="7">
        <v>40968</v>
      </c>
      <c r="W519" s="9"/>
      <c r="X519" s="6" t="s">
        <v>4248</v>
      </c>
      <c r="Y519" s="6" t="s">
        <v>55</v>
      </c>
      <c r="Z519" s="6" t="s">
        <v>4248</v>
      </c>
      <c r="AA519" s="7">
        <v>40968</v>
      </c>
      <c r="AB519" s="8">
        <v>-122.372051</v>
      </c>
      <c r="AC519" s="8">
        <v>37.7299376</v>
      </c>
      <c r="AD519" s="6" t="s">
        <v>61</v>
      </c>
      <c r="AE519" s="6" t="s">
        <v>74</v>
      </c>
      <c r="AF519" s="8">
        <v>9</v>
      </c>
      <c r="AG519" s="8">
        <v>0</v>
      </c>
      <c r="AH519" s="8">
        <v>0</v>
      </c>
      <c r="AI519" s="8">
        <v>0</v>
      </c>
      <c r="AJ519" s="8">
        <v>0</v>
      </c>
      <c r="AK519" s="8">
        <v>0</v>
      </c>
      <c r="AL519" s="8">
        <v>0</v>
      </c>
      <c r="AM519" s="8">
        <v>0</v>
      </c>
      <c r="AN519" s="6" t="s">
        <v>2181</v>
      </c>
      <c r="AO519" s="9"/>
      <c r="AP519" s="8">
        <v>0</v>
      </c>
      <c r="AQ519" s="8">
        <v>-1</v>
      </c>
      <c r="AR519" s="6" t="s">
        <v>1953</v>
      </c>
      <c r="AS519" s="8">
        <v>10800</v>
      </c>
      <c r="AT519" s="6" t="s">
        <v>55</v>
      </c>
      <c r="AU519" s="6" t="s">
        <v>55</v>
      </c>
      <c r="AV519" s="6" t="s">
        <v>55</v>
      </c>
      <c r="AW519" s="6" t="s">
        <v>55</v>
      </c>
      <c r="AX519" s="6" t="s">
        <v>55</v>
      </c>
      <c r="AY519" s="6" t="s">
        <v>55</v>
      </c>
      <c r="AZ519" t="str">
        <f t="shared" si="7"/>
        <v>3-10 Units</v>
      </c>
    </row>
    <row r="520" spans="1:52">
      <c r="A520" s="8">
        <v>6050</v>
      </c>
      <c r="B520" s="6" t="s">
        <v>4272</v>
      </c>
      <c r="C520" s="6" t="s">
        <v>4273</v>
      </c>
      <c r="D520" s="6" t="s">
        <v>2181</v>
      </c>
      <c r="E520" s="6" t="s">
        <v>65</v>
      </c>
      <c r="F520" s="7">
        <v>41878</v>
      </c>
      <c r="G520" s="8">
        <v>9</v>
      </c>
      <c r="H520" s="6" t="s">
        <v>55</v>
      </c>
      <c r="I520" s="6" t="s">
        <v>55</v>
      </c>
      <c r="J520" s="6" t="s">
        <v>1783</v>
      </c>
      <c r="K520" s="6" t="s">
        <v>4248</v>
      </c>
      <c r="L520" s="8">
        <v>446</v>
      </c>
      <c r="M520" s="8">
        <v>0</v>
      </c>
      <c r="N520" s="8">
        <v>0</v>
      </c>
      <c r="O520" s="8">
        <v>0</v>
      </c>
      <c r="P520" s="8">
        <v>0</v>
      </c>
      <c r="Q520" s="8">
        <v>0</v>
      </c>
      <c r="R520" s="8">
        <v>0</v>
      </c>
      <c r="S520" s="8">
        <v>0</v>
      </c>
      <c r="T520" s="6" t="s">
        <v>55</v>
      </c>
      <c r="U520" s="6" t="s">
        <v>4274</v>
      </c>
      <c r="V520" s="7">
        <v>40968</v>
      </c>
      <c r="W520" s="9"/>
      <c r="X520" s="6" t="s">
        <v>4248</v>
      </c>
      <c r="Y520" s="6" t="s">
        <v>55</v>
      </c>
      <c r="Z520" s="6" t="s">
        <v>4248</v>
      </c>
      <c r="AA520" s="7">
        <v>40968</v>
      </c>
      <c r="AB520" s="8">
        <v>-122.372051</v>
      </c>
      <c r="AC520" s="8">
        <v>37.7299376</v>
      </c>
      <c r="AD520" s="6" t="s">
        <v>61</v>
      </c>
      <c r="AE520" s="6" t="s">
        <v>74</v>
      </c>
      <c r="AF520" s="8">
        <v>9</v>
      </c>
      <c r="AG520" s="8">
        <v>0</v>
      </c>
      <c r="AH520" s="8">
        <v>0</v>
      </c>
      <c r="AI520" s="8">
        <v>0</v>
      </c>
      <c r="AJ520" s="8">
        <v>0</v>
      </c>
      <c r="AK520" s="8">
        <v>0</v>
      </c>
      <c r="AL520" s="8">
        <v>0</v>
      </c>
      <c r="AM520" s="8">
        <v>0</v>
      </c>
      <c r="AN520" s="6" t="s">
        <v>2181</v>
      </c>
      <c r="AO520" s="9"/>
      <c r="AP520" s="8">
        <v>0</v>
      </c>
      <c r="AQ520" s="8">
        <v>-1</v>
      </c>
      <c r="AR520" s="6" t="s">
        <v>1953</v>
      </c>
      <c r="AS520" s="8">
        <v>10800</v>
      </c>
      <c r="AT520" s="6" t="s">
        <v>55</v>
      </c>
      <c r="AU520" s="6" t="s">
        <v>55</v>
      </c>
      <c r="AV520" s="6" t="s">
        <v>55</v>
      </c>
      <c r="AW520" s="6" t="s">
        <v>55</v>
      </c>
      <c r="AX520" s="6" t="s">
        <v>55</v>
      </c>
      <c r="AY520" s="6" t="s">
        <v>55</v>
      </c>
      <c r="AZ520" t="str">
        <f t="shared" si="7"/>
        <v>3-10 Units</v>
      </c>
    </row>
    <row r="521" spans="1:52">
      <c r="A521" s="8">
        <v>6051</v>
      </c>
      <c r="B521" s="6" t="s">
        <v>4275</v>
      </c>
      <c r="C521" s="6" t="s">
        <v>4276</v>
      </c>
      <c r="D521" s="6" t="s">
        <v>2099</v>
      </c>
      <c r="E521" s="6" t="s">
        <v>65</v>
      </c>
      <c r="F521" s="7">
        <v>41897</v>
      </c>
      <c r="G521" s="8">
        <v>9</v>
      </c>
      <c r="H521" s="6" t="s">
        <v>55</v>
      </c>
      <c r="I521" s="6" t="s">
        <v>55</v>
      </c>
      <c r="J521" s="6" t="s">
        <v>1783</v>
      </c>
      <c r="K521" s="6" t="s">
        <v>4248</v>
      </c>
      <c r="L521" s="8">
        <v>446</v>
      </c>
      <c r="M521" s="8">
        <v>0</v>
      </c>
      <c r="N521" s="8">
        <v>0</v>
      </c>
      <c r="O521" s="8">
        <v>0</v>
      </c>
      <c r="P521" s="8">
        <v>0</v>
      </c>
      <c r="Q521" s="8">
        <v>0</v>
      </c>
      <c r="R521" s="8">
        <v>0</v>
      </c>
      <c r="S521" s="8">
        <v>0</v>
      </c>
      <c r="T521" s="6" t="s">
        <v>55</v>
      </c>
      <c r="U521" s="6" t="s">
        <v>4277</v>
      </c>
      <c r="V521" s="7">
        <v>40968</v>
      </c>
      <c r="W521" s="9"/>
      <c r="X521" s="6" t="s">
        <v>4248</v>
      </c>
      <c r="Y521" s="6" t="s">
        <v>55</v>
      </c>
      <c r="Z521" s="6" t="s">
        <v>4248</v>
      </c>
      <c r="AA521" s="7">
        <v>40968</v>
      </c>
      <c r="AB521" s="8">
        <v>-122.37718099999999</v>
      </c>
      <c r="AC521" s="8">
        <v>37.733829999999998</v>
      </c>
      <c r="AD521" s="6" t="s">
        <v>61</v>
      </c>
      <c r="AE521" s="6" t="s">
        <v>74</v>
      </c>
      <c r="AF521" s="8">
        <v>9</v>
      </c>
      <c r="AG521" s="8">
        <v>0</v>
      </c>
      <c r="AH521" s="8">
        <v>0</v>
      </c>
      <c r="AI521" s="8">
        <v>0</v>
      </c>
      <c r="AJ521" s="8">
        <v>0</v>
      </c>
      <c r="AK521" s="8">
        <v>0</v>
      </c>
      <c r="AL521" s="8">
        <v>0</v>
      </c>
      <c r="AM521" s="8">
        <v>0</v>
      </c>
      <c r="AN521" s="6" t="s">
        <v>2099</v>
      </c>
      <c r="AO521" s="9"/>
      <c r="AP521" s="8">
        <v>0</v>
      </c>
      <c r="AQ521" s="8">
        <v>-1</v>
      </c>
      <c r="AR521" s="6" t="s">
        <v>1953</v>
      </c>
      <c r="AS521" s="8">
        <v>10800</v>
      </c>
      <c r="AT521" s="6" t="s">
        <v>55</v>
      </c>
      <c r="AU521" s="6" t="s">
        <v>55</v>
      </c>
      <c r="AV521" s="6" t="s">
        <v>55</v>
      </c>
      <c r="AW521" s="6" t="s">
        <v>55</v>
      </c>
      <c r="AX521" s="6" t="s">
        <v>55</v>
      </c>
      <c r="AY521" s="6" t="s">
        <v>55</v>
      </c>
      <c r="AZ521" t="str">
        <f t="shared" si="7"/>
        <v>3-10 Units</v>
      </c>
    </row>
    <row r="522" spans="1:52">
      <c r="A522" s="8">
        <v>6053</v>
      </c>
      <c r="B522" s="6" t="s">
        <v>4278</v>
      </c>
      <c r="C522" s="6" t="s">
        <v>4279</v>
      </c>
      <c r="D522" s="6" t="s">
        <v>2474</v>
      </c>
      <c r="E522" s="6" t="s">
        <v>261</v>
      </c>
      <c r="F522" s="7">
        <v>40875</v>
      </c>
      <c r="G522" s="8">
        <v>8</v>
      </c>
      <c r="H522" s="6" t="s">
        <v>55</v>
      </c>
      <c r="I522" s="6" t="s">
        <v>55</v>
      </c>
      <c r="J522" s="6" t="s">
        <v>57</v>
      </c>
      <c r="K522" s="6" t="s">
        <v>979</v>
      </c>
      <c r="L522" s="8">
        <v>25</v>
      </c>
      <c r="M522" s="8">
        <v>0</v>
      </c>
      <c r="N522" s="8">
        <v>0</v>
      </c>
      <c r="O522" s="8">
        <v>0</v>
      </c>
      <c r="P522" s="8">
        <v>0</v>
      </c>
      <c r="Q522" s="8">
        <v>0</v>
      </c>
      <c r="R522" s="8">
        <v>0</v>
      </c>
      <c r="S522" s="8">
        <v>0</v>
      </c>
      <c r="T522" s="6" t="s">
        <v>4280</v>
      </c>
      <c r="U522" s="6" t="s">
        <v>4281</v>
      </c>
      <c r="V522" s="7">
        <v>38958</v>
      </c>
      <c r="W522" s="9"/>
      <c r="X522" s="6" t="s">
        <v>117</v>
      </c>
      <c r="Y522" s="6" t="s">
        <v>118</v>
      </c>
      <c r="Z522" s="6" t="s">
        <v>979</v>
      </c>
      <c r="AA522" s="7">
        <v>38958</v>
      </c>
      <c r="AB522" s="8">
        <v>-122.46613910000001</v>
      </c>
      <c r="AC522" s="8">
        <v>37.714301900000002</v>
      </c>
      <c r="AD522" s="6" t="s">
        <v>61</v>
      </c>
      <c r="AE522" s="6" t="s">
        <v>203</v>
      </c>
      <c r="AF522" s="8">
        <v>8</v>
      </c>
      <c r="AG522" s="8">
        <v>0</v>
      </c>
      <c r="AH522" s="8">
        <v>0</v>
      </c>
      <c r="AI522" s="8">
        <v>0</v>
      </c>
      <c r="AJ522" s="8">
        <v>0</v>
      </c>
      <c r="AK522" s="8">
        <v>0</v>
      </c>
      <c r="AL522" s="8">
        <v>0</v>
      </c>
      <c r="AM522" s="8">
        <v>0</v>
      </c>
      <c r="AN522" s="6" t="s">
        <v>2474</v>
      </c>
      <c r="AO522" s="9"/>
      <c r="AP522" s="8">
        <v>0</v>
      </c>
      <c r="AQ522" s="8">
        <v>-1</v>
      </c>
      <c r="AR522" s="6" t="s">
        <v>2547</v>
      </c>
      <c r="AS522" s="8">
        <v>5548</v>
      </c>
      <c r="AT522" s="6" t="s">
        <v>1899</v>
      </c>
      <c r="AU522" s="6" t="s">
        <v>1900</v>
      </c>
      <c r="AV522" s="6" t="s">
        <v>1901</v>
      </c>
      <c r="AW522" s="6" t="s">
        <v>1902</v>
      </c>
      <c r="AX522" s="6" t="s">
        <v>742</v>
      </c>
      <c r="AY522" s="6" t="s">
        <v>1273</v>
      </c>
      <c r="AZ522" t="str">
        <f t="shared" ref="AZ522:AZ585" si="8">IF(G522&gt;250,"Above 250 Units",IF(G522&gt;=50,"50-250 Units",IF(G522&gt;=11,"11-49 Units",IF(G522&gt;=3,"3-10 Units","1-2 Units"))))</f>
        <v>3-10 Units</v>
      </c>
    </row>
    <row r="523" spans="1:52">
      <c r="A523" s="8">
        <v>6055</v>
      </c>
      <c r="B523" s="6" t="s">
        <v>4282</v>
      </c>
      <c r="C523" s="6" t="s">
        <v>4283</v>
      </c>
      <c r="D523" s="6" t="s">
        <v>2181</v>
      </c>
      <c r="E523" s="6" t="s">
        <v>65</v>
      </c>
      <c r="F523" s="7">
        <v>41848</v>
      </c>
      <c r="G523" s="8">
        <v>7</v>
      </c>
      <c r="H523" s="6" t="s">
        <v>55</v>
      </c>
      <c r="I523" s="6" t="s">
        <v>55</v>
      </c>
      <c r="J523" s="6" t="s">
        <v>1783</v>
      </c>
      <c r="K523" s="6" t="s">
        <v>2194</v>
      </c>
      <c r="L523" s="8">
        <v>489</v>
      </c>
      <c r="M523" s="8">
        <v>0</v>
      </c>
      <c r="N523" s="8">
        <v>0</v>
      </c>
      <c r="O523" s="8">
        <v>0</v>
      </c>
      <c r="P523" s="8">
        <v>0</v>
      </c>
      <c r="Q523" s="8">
        <v>0</v>
      </c>
      <c r="R523" s="8">
        <v>0</v>
      </c>
      <c r="S523" s="8">
        <v>0</v>
      </c>
      <c r="T523" s="6" t="s">
        <v>55</v>
      </c>
      <c r="U523" s="6" t="s">
        <v>2195</v>
      </c>
      <c r="V523" s="7">
        <v>39268</v>
      </c>
      <c r="W523" s="9"/>
      <c r="X523" s="6" t="s">
        <v>2196</v>
      </c>
      <c r="Y523" s="6" t="s">
        <v>140</v>
      </c>
      <c r="Z523" s="6" t="s">
        <v>2194</v>
      </c>
      <c r="AA523" s="7">
        <v>39268</v>
      </c>
      <c r="AB523" s="8">
        <v>-122.388912</v>
      </c>
      <c r="AC523" s="8">
        <v>37.740068999999998</v>
      </c>
      <c r="AD523" s="6" t="s">
        <v>61</v>
      </c>
      <c r="AE523" s="6" t="s">
        <v>74</v>
      </c>
      <c r="AF523" s="8">
        <v>7</v>
      </c>
      <c r="AG523" s="8">
        <v>0</v>
      </c>
      <c r="AH523" s="8">
        <v>0</v>
      </c>
      <c r="AI523" s="8">
        <v>0</v>
      </c>
      <c r="AJ523" s="8">
        <v>0</v>
      </c>
      <c r="AK523" s="8">
        <v>0</v>
      </c>
      <c r="AL523" s="8">
        <v>0</v>
      </c>
      <c r="AM523" s="8">
        <v>0</v>
      </c>
      <c r="AN523" s="6" t="s">
        <v>2181</v>
      </c>
      <c r="AO523" s="9"/>
      <c r="AP523" s="8">
        <v>0</v>
      </c>
      <c r="AQ523" s="8">
        <v>-1</v>
      </c>
      <c r="AR523" s="6" t="s">
        <v>1953</v>
      </c>
      <c r="AS523" s="8">
        <v>8400</v>
      </c>
      <c r="AT523" s="6" t="s">
        <v>55</v>
      </c>
      <c r="AU523" s="6" t="s">
        <v>55</v>
      </c>
      <c r="AV523" s="6" t="s">
        <v>55</v>
      </c>
      <c r="AW523" s="6" t="s">
        <v>55</v>
      </c>
      <c r="AX523" s="6" t="s">
        <v>55</v>
      </c>
      <c r="AY523" s="6" t="s">
        <v>55</v>
      </c>
      <c r="AZ523" t="str">
        <f t="shared" si="8"/>
        <v>3-10 Units</v>
      </c>
    </row>
    <row r="524" spans="1:52">
      <c r="A524" s="8">
        <v>6056</v>
      </c>
      <c r="B524" s="6" t="s">
        <v>4284</v>
      </c>
      <c r="C524" s="6" t="s">
        <v>4285</v>
      </c>
      <c r="D524" s="6" t="s">
        <v>578</v>
      </c>
      <c r="E524" s="6" t="s">
        <v>65</v>
      </c>
      <c r="F524" s="7">
        <v>41656</v>
      </c>
      <c r="G524" s="8">
        <v>6</v>
      </c>
      <c r="H524" s="6" t="s">
        <v>55</v>
      </c>
      <c r="I524" s="6" t="s">
        <v>55</v>
      </c>
      <c r="J524" s="6" t="s">
        <v>488</v>
      </c>
      <c r="K524" s="6" t="s">
        <v>593</v>
      </c>
      <c r="L524" s="8">
        <v>259</v>
      </c>
      <c r="M524" s="8">
        <v>0</v>
      </c>
      <c r="N524" s="8">
        <v>0</v>
      </c>
      <c r="O524" s="8">
        <v>0</v>
      </c>
      <c r="P524" s="8">
        <v>0</v>
      </c>
      <c r="Q524" s="8">
        <v>0</v>
      </c>
      <c r="R524" s="8">
        <v>0</v>
      </c>
      <c r="S524" s="8">
        <v>0</v>
      </c>
      <c r="T524" s="6" t="s">
        <v>4286</v>
      </c>
      <c r="U524" s="6" t="s">
        <v>4287</v>
      </c>
      <c r="V524" s="7">
        <v>39373</v>
      </c>
      <c r="W524" s="9"/>
      <c r="X524" s="6" t="s">
        <v>117</v>
      </c>
      <c r="Y524" s="6" t="s">
        <v>118</v>
      </c>
      <c r="Z524" s="6" t="s">
        <v>593</v>
      </c>
      <c r="AA524" s="7">
        <v>39373</v>
      </c>
      <c r="AB524" s="8">
        <v>-122.423498</v>
      </c>
      <c r="AC524" s="8">
        <v>37.776426999999998</v>
      </c>
      <c r="AD524" s="6" t="s">
        <v>61</v>
      </c>
      <c r="AE524" s="6" t="s">
        <v>74</v>
      </c>
      <c r="AF524" s="8">
        <v>6</v>
      </c>
      <c r="AG524" s="8">
        <v>0</v>
      </c>
      <c r="AH524" s="8">
        <v>0</v>
      </c>
      <c r="AI524" s="8">
        <v>0</v>
      </c>
      <c r="AJ524" s="8">
        <v>0</v>
      </c>
      <c r="AK524" s="8">
        <v>0</v>
      </c>
      <c r="AL524" s="8">
        <v>0</v>
      </c>
      <c r="AM524" s="8">
        <v>0</v>
      </c>
      <c r="AN524" s="6" t="s">
        <v>578</v>
      </c>
      <c r="AO524" s="9"/>
      <c r="AP524" s="8">
        <v>0</v>
      </c>
      <c r="AQ524" s="8">
        <v>-1</v>
      </c>
      <c r="AR524" s="6" t="s">
        <v>583</v>
      </c>
      <c r="AS524" s="8">
        <v>7486</v>
      </c>
      <c r="AT524" s="6" t="s">
        <v>1899</v>
      </c>
      <c r="AU524" s="6" t="s">
        <v>1900</v>
      </c>
      <c r="AV524" s="6" t="s">
        <v>1901</v>
      </c>
      <c r="AW524" s="6" t="s">
        <v>1902</v>
      </c>
      <c r="AX524" s="6" t="s">
        <v>742</v>
      </c>
      <c r="AY524" s="6" t="s">
        <v>1273</v>
      </c>
      <c r="AZ524" t="str">
        <f t="shared" si="8"/>
        <v>3-10 Units</v>
      </c>
    </row>
    <row r="525" spans="1:52">
      <c r="A525" s="8">
        <v>6059</v>
      </c>
      <c r="B525" s="6" t="s">
        <v>4288</v>
      </c>
      <c r="C525" s="6" t="s">
        <v>4289</v>
      </c>
      <c r="D525" s="6" t="s">
        <v>2174</v>
      </c>
      <c r="E525" s="6" t="s">
        <v>251</v>
      </c>
      <c r="F525" s="7">
        <v>40242</v>
      </c>
      <c r="G525" s="8">
        <v>8</v>
      </c>
      <c r="H525" s="6" t="s">
        <v>55</v>
      </c>
      <c r="I525" s="6" t="s">
        <v>55</v>
      </c>
      <c r="J525" s="6" t="s">
        <v>57</v>
      </c>
      <c r="K525" s="6" t="s">
        <v>58</v>
      </c>
      <c r="L525" s="8">
        <v>15</v>
      </c>
      <c r="M525" s="8">
        <v>0</v>
      </c>
      <c r="N525" s="8">
        <v>0</v>
      </c>
      <c r="O525" s="8">
        <v>0</v>
      </c>
      <c r="P525" s="8">
        <v>0</v>
      </c>
      <c r="Q525" s="8">
        <v>0</v>
      </c>
      <c r="R525" s="8">
        <v>0</v>
      </c>
      <c r="S525" s="8">
        <v>0</v>
      </c>
      <c r="T525" s="6" t="s">
        <v>55</v>
      </c>
      <c r="U525" s="6" t="s">
        <v>4290</v>
      </c>
      <c r="V525" s="7">
        <v>39184</v>
      </c>
      <c r="W525" s="9"/>
      <c r="X525" s="6" t="s">
        <v>117</v>
      </c>
      <c r="Y525" s="6" t="s">
        <v>118</v>
      </c>
      <c r="Z525" s="6" t="s">
        <v>58</v>
      </c>
      <c r="AA525" s="7">
        <v>39184</v>
      </c>
      <c r="AB525" s="8">
        <v>-122.405613</v>
      </c>
      <c r="AC525" s="8">
        <v>37.711804000000001</v>
      </c>
      <c r="AD525" s="6" t="s">
        <v>61</v>
      </c>
      <c r="AE525" s="6" t="s">
        <v>203</v>
      </c>
      <c r="AF525" s="8">
        <v>5</v>
      </c>
      <c r="AG525" s="8">
        <v>0</v>
      </c>
      <c r="AH525" s="8">
        <v>0</v>
      </c>
      <c r="AI525" s="8">
        <v>0</v>
      </c>
      <c r="AJ525" s="8">
        <v>0</v>
      </c>
      <c r="AK525" s="8">
        <v>0</v>
      </c>
      <c r="AL525" s="8">
        <v>0</v>
      </c>
      <c r="AM525" s="8">
        <v>0</v>
      </c>
      <c r="AN525" s="6" t="s">
        <v>2174</v>
      </c>
      <c r="AO525" s="9"/>
      <c r="AP525" s="8">
        <v>0</v>
      </c>
      <c r="AQ525" s="8">
        <v>-1</v>
      </c>
      <c r="AR525" s="6" t="s">
        <v>2166</v>
      </c>
      <c r="AS525" s="8">
        <v>9600</v>
      </c>
      <c r="AT525" s="6" t="s">
        <v>55</v>
      </c>
      <c r="AU525" s="6" t="s">
        <v>55</v>
      </c>
      <c r="AV525" s="6" t="s">
        <v>55</v>
      </c>
      <c r="AW525" s="6" t="s">
        <v>55</v>
      </c>
      <c r="AX525" s="6" t="s">
        <v>55</v>
      </c>
      <c r="AY525" s="6" t="s">
        <v>55</v>
      </c>
      <c r="AZ525" t="str">
        <f t="shared" si="8"/>
        <v>3-10 Units</v>
      </c>
    </row>
    <row r="526" spans="1:52">
      <c r="A526" s="8">
        <v>4548</v>
      </c>
      <c r="B526" s="6" t="s">
        <v>4291</v>
      </c>
      <c r="C526" s="6" t="s">
        <v>4292</v>
      </c>
      <c r="D526" s="6" t="s">
        <v>542</v>
      </c>
      <c r="E526" s="6" t="s">
        <v>54</v>
      </c>
      <c r="F526" s="7">
        <v>41355</v>
      </c>
      <c r="G526" s="8">
        <v>4</v>
      </c>
      <c r="H526" s="6" t="s">
        <v>55</v>
      </c>
      <c r="I526" s="6" t="s">
        <v>4293</v>
      </c>
      <c r="J526" s="6" t="s">
        <v>114</v>
      </c>
      <c r="K526" s="6" t="s">
        <v>175</v>
      </c>
      <c r="L526" s="8">
        <v>220</v>
      </c>
      <c r="M526" s="8">
        <v>0</v>
      </c>
      <c r="N526" s="9"/>
      <c r="O526" s="9"/>
      <c r="P526" s="9"/>
      <c r="Q526" s="9"/>
      <c r="R526" s="9"/>
      <c r="S526" s="9"/>
      <c r="T526" s="6" t="s">
        <v>4294</v>
      </c>
      <c r="U526" s="6" t="s">
        <v>4295</v>
      </c>
      <c r="V526" s="9"/>
      <c r="W526" s="7">
        <v>41355</v>
      </c>
      <c r="X526" s="6" t="s">
        <v>117</v>
      </c>
      <c r="Y526" s="6" t="s">
        <v>118</v>
      </c>
      <c r="Z526" s="6" t="s">
        <v>175</v>
      </c>
      <c r="AA526" s="7">
        <v>41355</v>
      </c>
      <c r="AB526" s="8">
        <v>-122.4353163</v>
      </c>
      <c r="AC526" s="8">
        <v>37.779564700000002</v>
      </c>
      <c r="AD526" s="6" t="s">
        <v>61</v>
      </c>
      <c r="AE526" s="6" t="s">
        <v>54</v>
      </c>
      <c r="AF526" s="8">
        <v>2</v>
      </c>
      <c r="AG526" s="8">
        <v>0</v>
      </c>
      <c r="AH526" s="9"/>
      <c r="AI526" s="9"/>
      <c r="AJ526" s="9"/>
      <c r="AK526" s="9"/>
      <c r="AL526" s="9"/>
      <c r="AM526" s="9"/>
      <c r="AN526" s="6" t="s">
        <v>542</v>
      </c>
      <c r="AO526" s="9"/>
      <c r="AP526" s="9"/>
      <c r="AQ526" s="8">
        <v>0</v>
      </c>
      <c r="AR526" s="6" t="s">
        <v>75</v>
      </c>
      <c r="AS526" s="8">
        <v>4800</v>
      </c>
      <c r="AT526" s="6" t="s">
        <v>55</v>
      </c>
      <c r="AU526" s="6" t="s">
        <v>4296</v>
      </c>
      <c r="AV526" s="6" t="s">
        <v>4297</v>
      </c>
      <c r="AW526" s="6" t="s">
        <v>4298</v>
      </c>
      <c r="AX526" s="6" t="s">
        <v>792</v>
      </c>
      <c r="AY526" s="6" t="s">
        <v>4299</v>
      </c>
      <c r="AZ526" t="str">
        <f t="shared" si="8"/>
        <v>3-10 Units</v>
      </c>
    </row>
    <row r="527" spans="1:52">
      <c r="A527" s="8">
        <v>4549</v>
      </c>
      <c r="B527" s="6" t="s">
        <v>4300</v>
      </c>
      <c r="C527" s="6" t="s">
        <v>4301</v>
      </c>
      <c r="D527" s="6" t="s">
        <v>542</v>
      </c>
      <c r="E527" s="6" t="s">
        <v>54</v>
      </c>
      <c r="F527" s="7">
        <v>41361</v>
      </c>
      <c r="G527" s="8">
        <v>3</v>
      </c>
      <c r="H527" s="6" t="s">
        <v>55</v>
      </c>
      <c r="I527" s="6" t="s">
        <v>4302</v>
      </c>
      <c r="J527" s="6" t="s">
        <v>114</v>
      </c>
      <c r="K527" s="6" t="s">
        <v>225</v>
      </c>
      <c r="L527" s="8">
        <v>306</v>
      </c>
      <c r="M527" s="8">
        <v>0</v>
      </c>
      <c r="N527" s="9"/>
      <c r="O527" s="9"/>
      <c r="P527" s="9"/>
      <c r="Q527" s="9"/>
      <c r="R527" s="9"/>
      <c r="S527" s="9"/>
      <c r="T527" s="6" t="s">
        <v>55</v>
      </c>
      <c r="U527" s="6" t="s">
        <v>4303</v>
      </c>
      <c r="V527" s="9"/>
      <c r="W527" s="7">
        <v>41361</v>
      </c>
      <c r="X527" s="6" t="s">
        <v>570</v>
      </c>
      <c r="Y527" s="6" t="s">
        <v>153</v>
      </c>
      <c r="Z527" s="6" t="s">
        <v>225</v>
      </c>
      <c r="AA527" s="7">
        <v>41361</v>
      </c>
      <c r="AB527" s="8">
        <v>-122.4300552</v>
      </c>
      <c r="AC527" s="8">
        <v>37.777666799999999</v>
      </c>
      <c r="AD527" s="6" t="s">
        <v>61</v>
      </c>
      <c r="AE527" s="6" t="s">
        <v>54</v>
      </c>
      <c r="AF527" s="8">
        <v>1</v>
      </c>
      <c r="AG527" s="8">
        <v>0</v>
      </c>
      <c r="AH527" s="9"/>
      <c r="AI527" s="9"/>
      <c r="AJ527" s="9"/>
      <c r="AK527" s="9"/>
      <c r="AL527" s="9"/>
      <c r="AM527" s="9"/>
      <c r="AN527" s="6" t="s">
        <v>542</v>
      </c>
      <c r="AO527" s="9"/>
      <c r="AP527" s="9"/>
      <c r="AQ527" s="8">
        <v>0</v>
      </c>
      <c r="AR527" s="6" t="s">
        <v>55</v>
      </c>
      <c r="AS527" s="8">
        <v>3600</v>
      </c>
      <c r="AT527" s="6" t="s">
        <v>55</v>
      </c>
      <c r="AU527" s="6" t="s">
        <v>55</v>
      </c>
      <c r="AV527" s="6" t="s">
        <v>55</v>
      </c>
      <c r="AW527" s="6" t="s">
        <v>55</v>
      </c>
      <c r="AX527" s="6" t="s">
        <v>55</v>
      </c>
      <c r="AY527" s="6" t="s">
        <v>55</v>
      </c>
      <c r="AZ527" t="str">
        <f t="shared" si="8"/>
        <v>3-10 Units</v>
      </c>
    </row>
    <row r="528" spans="1:52">
      <c r="A528" s="8">
        <v>4550</v>
      </c>
      <c r="B528" s="6" t="s">
        <v>4304</v>
      </c>
      <c r="C528" s="6" t="s">
        <v>4305</v>
      </c>
      <c r="D528" s="6" t="s">
        <v>578</v>
      </c>
      <c r="E528" s="6" t="s">
        <v>198</v>
      </c>
      <c r="F528" s="7">
        <v>41873</v>
      </c>
      <c r="G528" s="8">
        <v>3</v>
      </c>
      <c r="H528" s="6" t="s">
        <v>55</v>
      </c>
      <c r="I528" s="6" t="s">
        <v>4306</v>
      </c>
      <c r="J528" s="6" t="s">
        <v>114</v>
      </c>
      <c r="K528" s="6" t="s">
        <v>580</v>
      </c>
      <c r="L528" s="8">
        <v>532</v>
      </c>
      <c r="M528" s="8">
        <v>0</v>
      </c>
      <c r="N528" s="9"/>
      <c r="O528" s="9"/>
      <c r="P528" s="9"/>
      <c r="Q528" s="9"/>
      <c r="R528" s="9"/>
      <c r="S528" s="9"/>
      <c r="T528" s="6" t="s">
        <v>4307</v>
      </c>
      <c r="U528" s="6" t="s">
        <v>4308</v>
      </c>
      <c r="V528" s="9"/>
      <c r="W528" s="7">
        <v>41361</v>
      </c>
      <c r="X528" s="6" t="s">
        <v>117</v>
      </c>
      <c r="Y528" s="6" t="s">
        <v>118</v>
      </c>
      <c r="Z528" s="6" t="s">
        <v>580</v>
      </c>
      <c r="AA528" s="7">
        <v>41361</v>
      </c>
      <c r="AB528" s="8">
        <v>-122.42716160000001</v>
      </c>
      <c r="AC528" s="8">
        <v>37.775413499999999</v>
      </c>
      <c r="AD528" s="6" t="s">
        <v>61</v>
      </c>
      <c r="AE528" s="6" t="s">
        <v>203</v>
      </c>
      <c r="AF528" s="8">
        <v>1</v>
      </c>
      <c r="AG528" s="8">
        <v>0</v>
      </c>
      <c r="AH528" s="9"/>
      <c r="AI528" s="9"/>
      <c r="AJ528" s="9"/>
      <c r="AK528" s="9"/>
      <c r="AL528" s="9"/>
      <c r="AM528" s="9"/>
      <c r="AN528" s="6" t="s">
        <v>578</v>
      </c>
      <c r="AO528" s="9"/>
      <c r="AP528" s="9"/>
      <c r="AQ528" s="8">
        <v>-1</v>
      </c>
      <c r="AR528" s="6" t="s">
        <v>583</v>
      </c>
      <c r="AS528" s="8">
        <v>3600</v>
      </c>
      <c r="AT528" s="6" t="s">
        <v>1008</v>
      </c>
      <c r="AU528" s="6" t="s">
        <v>1009</v>
      </c>
      <c r="AV528" s="6" t="s">
        <v>1010</v>
      </c>
      <c r="AW528" s="6" t="s">
        <v>1011</v>
      </c>
      <c r="AX528" s="6" t="s">
        <v>476</v>
      </c>
      <c r="AY528" s="6" t="s">
        <v>1012</v>
      </c>
      <c r="AZ528" t="str">
        <f t="shared" si="8"/>
        <v>3-10 Units</v>
      </c>
    </row>
    <row r="529" spans="1:52">
      <c r="A529" s="8">
        <v>4551</v>
      </c>
      <c r="B529" s="6" t="s">
        <v>4309</v>
      </c>
      <c r="C529" s="6" t="s">
        <v>4310</v>
      </c>
      <c r="D529" s="6" t="s">
        <v>112</v>
      </c>
      <c r="E529" s="6" t="s">
        <v>54</v>
      </c>
      <c r="F529" s="7">
        <v>41340</v>
      </c>
      <c r="G529" s="8">
        <v>2</v>
      </c>
      <c r="H529" s="6" t="s">
        <v>4311</v>
      </c>
      <c r="I529" s="6" t="s">
        <v>4312</v>
      </c>
      <c r="J529" s="6" t="s">
        <v>114</v>
      </c>
      <c r="K529" s="6" t="s">
        <v>115</v>
      </c>
      <c r="L529" s="8">
        <v>234</v>
      </c>
      <c r="M529" s="8">
        <v>0</v>
      </c>
      <c r="N529" s="9"/>
      <c r="O529" s="9"/>
      <c r="P529" s="9"/>
      <c r="Q529" s="9"/>
      <c r="R529" s="9"/>
      <c r="S529" s="9"/>
      <c r="T529" s="6" t="s">
        <v>4313</v>
      </c>
      <c r="U529" s="6" t="s">
        <v>4314</v>
      </c>
      <c r="V529" s="7">
        <v>41479</v>
      </c>
      <c r="W529" s="7">
        <v>41340</v>
      </c>
      <c r="X529" s="6" t="s">
        <v>117</v>
      </c>
      <c r="Y529" s="6" t="s">
        <v>118</v>
      </c>
      <c r="Z529" s="6" t="s">
        <v>115</v>
      </c>
      <c r="AA529" s="7">
        <v>41340</v>
      </c>
      <c r="AB529" s="8">
        <v>-122.452972</v>
      </c>
      <c r="AC529" s="8">
        <v>37.782305999999998</v>
      </c>
      <c r="AD529" s="6" t="s">
        <v>61</v>
      </c>
      <c r="AE529" s="6" t="s">
        <v>54</v>
      </c>
      <c r="AF529" s="8">
        <v>1</v>
      </c>
      <c r="AG529" s="8">
        <v>0</v>
      </c>
      <c r="AH529" s="9"/>
      <c r="AI529" s="9"/>
      <c r="AJ529" s="9"/>
      <c r="AK529" s="9"/>
      <c r="AL529" s="9"/>
      <c r="AM529" s="9"/>
      <c r="AN529" s="6" t="s">
        <v>112</v>
      </c>
      <c r="AO529" s="9"/>
      <c r="AP529" s="9"/>
      <c r="AQ529" s="8">
        <v>0</v>
      </c>
      <c r="AR529" s="6" t="s">
        <v>55</v>
      </c>
      <c r="AS529" s="8">
        <v>5109</v>
      </c>
      <c r="AT529" s="6" t="s">
        <v>2967</v>
      </c>
      <c r="AU529" s="6" t="s">
        <v>4315</v>
      </c>
      <c r="AV529" s="6" t="s">
        <v>2969</v>
      </c>
      <c r="AW529" s="6" t="s">
        <v>4316</v>
      </c>
      <c r="AX529" s="6" t="s">
        <v>838</v>
      </c>
      <c r="AY529" s="6" t="s">
        <v>4317</v>
      </c>
      <c r="AZ529" t="str">
        <f t="shared" si="8"/>
        <v>1-2 Units</v>
      </c>
    </row>
    <row r="530" spans="1:52">
      <c r="A530" s="8">
        <v>4553</v>
      </c>
      <c r="B530" s="6" t="s">
        <v>4318</v>
      </c>
      <c r="C530" s="6" t="s">
        <v>4319</v>
      </c>
      <c r="D530" s="6" t="s">
        <v>542</v>
      </c>
      <c r="E530" s="6" t="s">
        <v>54</v>
      </c>
      <c r="F530" s="7">
        <v>41333</v>
      </c>
      <c r="G530" s="8">
        <v>3</v>
      </c>
      <c r="H530" s="6" t="s">
        <v>55</v>
      </c>
      <c r="I530" s="6" t="s">
        <v>4320</v>
      </c>
      <c r="J530" s="6" t="s">
        <v>57</v>
      </c>
      <c r="K530" s="6" t="s">
        <v>58</v>
      </c>
      <c r="L530" s="8">
        <v>301</v>
      </c>
      <c r="M530" s="8">
        <v>0</v>
      </c>
      <c r="N530" s="9"/>
      <c r="O530" s="9"/>
      <c r="P530" s="9"/>
      <c r="Q530" s="9"/>
      <c r="R530" s="9"/>
      <c r="S530" s="9"/>
      <c r="T530" s="6" t="s">
        <v>55</v>
      </c>
      <c r="U530" s="6" t="s">
        <v>4321</v>
      </c>
      <c r="V530" s="9"/>
      <c r="W530" s="7">
        <v>41333</v>
      </c>
      <c r="X530" s="6" t="s">
        <v>117</v>
      </c>
      <c r="Y530" s="6" t="s">
        <v>118</v>
      </c>
      <c r="Z530" s="6" t="s">
        <v>58</v>
      </c>
      <c r="AA530" s="7">
        <v>41333</v>
      </c>
      <c r="AB530" s="8">
        <v>-122.43672599999999</v>
      </c>
      <c r="AC530" s="8">
        <v>37.773434000000002</v>
      </c>
      <c r="AD530" s="6" t="s">
        <v>61</v>
      </c>
      <c r="AE530" s="6" t="s">
        <v>54</v>
      </c>
      <c r="AF530" s="8">
        <v>1</v>
      </c>
      <c r="AG530" s="8">
        <v>0</v>
      </c>
      <c r="AH530" s="9"/>
      <c r="AI530" s="9"/>
      <c r="AJ530" s="9"/>
      <c r="AK530" s="9"/>
      <c r="AL530" s="9"/>
      <c r="AM530" s="9"/>
      <c r="AN530" s="6" t="s">
        <v>542</v>
      </c>
      <c r="AO530" s="9"/>
      <c r="AP530" s="9"/>
      <c r="AQ530" s="8">
        <v>0</v>
      </c>
      <c r="AR530" s="6" t="s">
        <v>55</v>
      </c>
      <c r="AS530" s="8">
        <v>3600</v>
      </c>
      <c r="AT530" s="6" t="s">
        <v>55</v>
      </c>
      <c r="AU530" s="6" t="s">
        <v>55</v>
      </c>
      <c r="AV530" s="6" t="s">
        <v>55</v>
      </c>
      <c r="AW530" s="6" t="s">
        <v>55</v>
      </c>
      <c r="AX530" s="6" t="s">
        <v>55</v>
      </c>
      <c r="AY530" s="6" t="s">
        <v>55</v>
      </c>
      <c r="AZ530" t="str">
        <f t="shared" si="8"/>
        <v>3-10 Units</v>
      </c>
    </row>
    <row r="531" spans="1:52">
      <c r="A531" s="8">
        <v>4554</v>
      </c>
      <c r="B531" s="6" t="s">
        <v>4322</v>
      </c>
      <c r="C531" s="6" t="s">
        <v>4323</v>
      </c>
      <c r="D531" s="6" t="s">
        <v>112</v>
      </c>
      <c r="E531" s="6" t="s">
        <v>251</v>
      </c>
      <c r="F531" s="7">
        <v>41325</v>
      </c>
      <c r="G531" s="8">
        <v>3</v>
      </c>
      <c r="H531" s="6" t="s">
        <v>55</v>
      </c>
      <c r="I531" s="6" t="s">
        <v>4324</v>
      </c>
      <c r="J531" s="6" t="s">
        <v>114</v>
      </c>
      <c r="K531" s="6" t="s">
        <v>124</v>
      </c>
      <c r="L531" s="8">
        <v>252</v>
      </c>
      <c r="M531" s="8">
        <v>0</v>
      </c>
      <c r="N531" s="9"/>
      <c r="O531" s="9"/>
      <c r="P531" s="9"/>
      <c r="Q531" s="9"/>
      <c r="R531" s="9"/>
      <c r="S531" s="9"/>
      <c r="T531" s="6" t="s">
        <v>55</v>
      </c>
      <c r="U531" s="6" t="s">
        <v>4325</v>
      </c>
      <c r="V531" s="9"/>
      <c r="W531" s="7">
        <v>41303</v>
      </c>
      <c r="X531" s="6" t="s">
        <v>117</v>
      </c>
      <c r="Y531" s="6" t="s">
        <v>118</v>
      </c>
      <c r="Z531" s="6" t="s">
        <v>124</v>
      </c>
      <c r="AA531" s="7">
        <v>41303</v>
      </c>
      <c r="AB531" s="8">
        <v>-122.484038</v>
      </c>
      <c r="AC531" s="8">
        <v>37.780745000000003</v>
      </c>
      <c r="AD531" s="6" t="s">
        <v>61</v>
      </c>
      <c r="AE531" s="6" t="s">
        <v>203</v>
      </c>
      <c r="AF531" s="8">
        <v>2</v>
      </c>
      <c r="AG531" s="8">
        <v>0</v>
      </c>
      <c r="AH531" s="9"/>
      <c r="AI531" s="9"/>
      <c r="AJ531" s="9"/>
      <c r="AK531" s="9"/>
      <c r="AL531" s="9"/>
      <c r="AM531" s="9"/>
      <c r="AN531" s="6" t="s">
        <v>112</v>
      </c>
      <c r="AO531" s="9"/>
      <c r="AP531" s="9"/>
      <c r="AQ531" s="8">
        <v>-1</v>
      </c>
      <c r="AR531" s="6" t="s">
        <v>55</v>
      </c>
      <c r="AS531" s="8">
        <v>3600</v>
      </c>
      <c r="AT531" s="6" t="s">
        <v>55</v>
      </c>
      <c r="AU531" s="6" t="s">
        <v>55</v>
      </c>
      <c r="AV531" s="6" t="s">
        <v>55</v>
      </c>
      <c r="AW531" s="6" t="s">
        <v>55</v>
      </c>
      <c r="AX531" s="6" t="s">
        <v>55</v>
      </c>
      <c r="AY531" s="6" t="s">
        <v>55</v>
      </c>
      <c r="AZ531" t="str">
        <f t="shared" si="8"/>
        <v>3-10 Units</v>
      </c>
    </row>
    <row r="532" spans="1:52">
      <c r="A532" s="8">
        <v>4555</v>
      </c>
      <c r="B532" s="6" t="s">
        <v>4326</v>
      </c>
      <c r="C532" s="6" t="s">
        <v>4327</v>
      </c>
      <c r="D532" s="6" t="s">
        <v>112</v>
      </c>
      <c r="E532" s="6" t="s">
        <v>54</v>
      </c>
      <c r="F532" s="7">
        <v>41312</v>
      </c>
      <c r="G532" s="8">
        <v>2</v>
      </c>
      <c r="H532" s="6" t="s">
        <v>55</v>
      </c>
      <c r="I532" s="6" t="s">
        <v>4328</v>
      </c>
      <c r="J532" s="6" t="s">
        <v>114</v>
      </c>
      <c r="K532" s="6" t="s">
        <v>115</v>
      </c>
      <c r="L532" s="8">
        <v>268</v>
      </c>
      <c r="M532" s="8">
        <v>0</v>
      </c>
      <c r="N532" s="9"/>
      <c r="O532" s="9"/>
      <c r="P532" s="9"/>
      <c r="Q532" s="9"/>
      <c r="R532" s="9"/>
      <c r="S532" s="9"/>
      <c r="T532" s="6" t="s">
        <v>55</v>
      </c>
      <c r="U532" s="6" t="s">
        <v>4329</v>
      </c>
      <c r="V532" s="9"/>
      <c r="W532" s="7">
        <v>41312</v>
      </c>
      <c r="X532" s="6" t="s">
        <v>117</v>
      </c>
      <c r="Y532" s="6" t="s">
        <v>118</v>
      </c>
      <c r="Z532" s="6" t="s">
        <v>115</v>
      </c>
      <c r="AA532" s="7">
        <v>41312</v>
      </c>
      <c r="AB532" s="8">
        <v>-122.492605</v>
      </c>
      <c r="AC532" s="8">
        <v>37.774546999999998</v>
      </c>
      <c r="AD532" s="6" t="s">
        <v>61</v>
      </c>
      <c r="AE532" s="6" t="s">
        <v>54</v>
      </c>
      <c r="AF532" s="8">
        <v>1</v>
      </c>
      <c r="AG532" s="8">
        <v>0</v>
      </c>
      <c r="AH532" s="9"/>
      <c r="AI532" s="9"/>
      <c r="AJ532" s="9"/>
      <c r="AK532" s="9"/>
      <c r="AL532" s="9"/>
      <c r="AM532" s="9"/>
      <c r="AN532" s="6" t="s">
        <v>112</v>
      </c>
      <c r="AO532" s="9"/>
      <c r="AP532" s="9"/>
      <c r="AQ532" s="8">
        <v>0</v>
      </c>
      <c r="AR532" s="6" t="s">
        <v>55</v>
      </c>
      <c r="AS532" s="8">
        <v>2400</v>
      </c>
      <c r="AT532" s="6" t="s">
        <v>55</v>
      </c>
      <c r="AU532" s="6" t="s">
        <v>55</v>
      </c>
      <c r="AV532" s="6" t="s">
        <v>55</v>
      </c>
      <c r="AW532" s="6" t="s">
        <v>55</v>
      </c>
      <c r="AX532" s="6" t="s">
        <v>55</v>
      </c>
      <c r="AY532" s="6" t="s">
        <v>55</v>
      </c>
      <c r="AZ532" t="str">
        <f t="shared" si="8"/>
        <v>1-2 Units</v>
      </c>
    </row>
    <row r="533" spans="1:52">
      <c r="A533" s="8">
        <v>4556</v>
      </c>
      <c r="B533" s="6" t="s">
        <v>4330</v>
      </c>
      <c r="C533" s="6" t="s">
        <v>4331</v>
      </c>
      <c r="D533" s="6" t="s">
        <v>112</v>
      </c>
      <c r="E533" s="6" t="s">
        <v>54</v>
      </c>
      <c r="F533" s="7">
        <v>41285</v>
      </c>
      <c r="G533" s="8">
        <v>2</v>
      </c>
      <c r="H533" s="6" t="s">
        <v>4332</v>
      </c>
      <c r="I533" s="6" t="s">
        <v>4333</v>
      </c>
      <c r="J533" s="6" t="s">
        <v>114</v>
      </c>
      <c r="K533" s="6" t="s">
        <v>115</v>
      </c>
      <c r="L533" s="8">
        <v>276</v>
      </c>
      <c r="M533" s="8">
        <v>0</v>
      </c>
      <c r="N533" s="9"/>
      <c r="O533" s="9"/>
      <c r="P533" s="9"/>
      <c r="Q533" s="9"/>
      <c r="R533" s="9"/>
      <c r="S533" s="9"/>
      <c r="T533" s="6" t="s">
        <v>4334</v>
      </c>
      <c r="U533" s="6" t="s">
        <v>4335</v>
      </c>
      <c r="V533" s="7">
        <v>41283</v>
      </c>
      <c r="W533" s="7">
        <v>41285</v>
      </c>
      <c r="X533" s="6" t="s">
        <v>117</v>
      </c>
      <c r="Y533" s="6" t="s">
        <v>118</v>
      </c>
      <c r="Z533" s="6" t="s">
        <v>115</v>
      </c>
      <c r="AA533" s="7">
        <v>41283</v>
      </c>
      <c r="AB533" s="8">
        <v>-122.479372</v>
      </c>
      <c r="AC533" s="8">
        <v>37.775677999999999</v>
      </c>
      <c r="AD533" s="6" t="s">
        <v>61</v>
      </c>
      <c r="AE533" s="6" t="s">
        <v>54</v>
      </c>
      <c r="AF533" s="8">
        <v>1</v>
      </c>
      <c r="AG533" s="8">
        <v>0</v>
      </c>
      <c r="AH533" s="9"/>
      <c r="AI533" s="9"/>
      <c r="AJ533" s="9"/>
      <c r="AK533" s="9"/>
      <c r="AL533" s="9"/>
      <c r="AM533" s="9"/>
      <c r="AN533" s="6" t="s">
        <v>112</v>
      </c>
      <c r="AO533" s="9"/>
      <c r="AP533" s="9"/>
      <c r="AQ533" s="8">
        <v>0</v>
      </c>
      <c r="AR533" s="6" t="s">
        <v>55</v>
      </c>
      <c r="AS533" s="8">
        <v>5430</v>
      </c>
      <c r="AT533" s="6" t="s">
        <v>2254</v>
      </c>
      <c r="AU533" s="6" t="s">
        <v>2255</v>
      </c>
      <c r="AV533" s="6" t="s">
        <v>2256</v>
      </c>
      <c r="AW533" s="6" t="s">
        <v>2257</v>
      </c>
      <c r="AX533" s="6" t="s">
        <v>2170</v>
      </c>
      <c r="AY533" s="6" t="s">
        <v>2258</v>
      </c>
      <c r="AZ533" t="str">
        <f t="shared" si="8"/>
        <v>1-2 Units</v>
      </c>
    </row>
    <row r="534" spans="1:52">
      <c r="A534" s="8">
        <v>4557</v>
      </c>
      <c r="B534" s="6" t="s">
        <v>4336</v>
      </c>
      <c r="C534" s="6" t="s">
        <v>4337</v>
      </c>
      <c r="D534" s="6" t="s">
        <v>924</v>
      </c>
      <c r="E534" s="6" t="s">
        <v>54</v>
      </c>
      <c r="F534" s="7">
        <v>41302</v>
      </c>
      <c r="G534" s="8">
        <v>2</v>
      </c>
      <c r="H534" s="6" t="s">
        <v>55</v>
      </c>
      <c r="I534" s="6" t="s">
        <v>4338</v>
      </c>
      <c r="J534" s="6" t="s">
        <v>114</v>
      </c>
      <c r="K534" s="6" t="s">
        <v>115</v>
      </c>
      <c r="L534" s="8">
        <v>325</v>
      </c>
      <c r="M534" s="8">
        <v>0</v>
      </c>
      <c r="N534" s="9"/>
      <c r="O534" s="9"/>
      <c r="P534" s="9"/>
      <c r="Q534" s="9"/>
      <c r="R534" s="9"/>
      <c r="S534" s="9"/>
      <c r="T534" s="6" t="s">
        <v>55</v>
      </c>
      <c r="U534" s="6" t="s">
        <v>4339</v>
      </c>
      <c r="V534" s="9"/>
      <c r="W534" s="7">
        <v>41302</v>
      </c>
      <c r="X534" s="6" t="s">
        <v>117</v>
      </c>
      <c r="Y534" s="6" t="s">
        <v>118</v>
      </c>
      <c r="Z534" s="6" t="s">
        <v>115</v>
      </c>
      <c r="AA534" s="7">
        <v>41302</v>
      </c>
      <c r="AB534" s="8">
        <v>-122.46966500000001</v>
      </c>
      <c r="AC534" s="8">
        <v>37.761189999999999</v>
      </c>
      <c r="AD534" s="6" t="s">
        <v>61</v>
      </c>
      <c r="AE534" s="6" t="s">
        <v>54</v>
      </c>
      <c r="AF534" s="8">
        <v>1</v>
      </c>
      <c r="AG534" s="8">
        <v>0</v>
      </c>
      <c r="AH534" s="9"/>
      <c r="AI534" s="9"/>
      <c r="AJ534" s="9"/>
      <c r="AK534" s="9"/>
      <c r="AL534" s="9"/>
      <c r="AM534" s="9"/>
      <c r="AN534" s="6" t="s">
        <v>924</v>
      </c>
      <c r="AO534" s="9"/>
      <c r="AP534" s="9"/>
      <c r="AQ534" s="8">
        <v>0</v>
      </c>
      <c r="AR534" s="6" t="s">
        <v>55</v>
      </c>
      <c r="AS534" s="8">
        <v>2400</v>
      </c>
      <c r="AT534" s="6" t="s">
        <v>55</v>
      </c>
      <c r="AU534" s="6" t="s">
        <v>55</v>
      </c>
      <c r="AV534" s="6" t="s">
        <v>55</v>
      </c>
      <c r="AW534" s="6" t="s">
        <v>55</v>
      </c>
      <c r="AX534" s="6" t="s">
        <v>55</v>
      </c>
      <c r="AY534" s="6" t="s">
        <v>55</v>
      </c>
      <c r="AZ534" t="str">
        <f t="shared" si="8"/>
        <v>1-2 Units</v>
      </c>
    </row>
    <row r="535" spans="1:52">
      <c r="A535" s="8">
        <v>4559</v>
      </c>
      <c r="B535" s="6" t="s">
        <v>4340</v>
      </c>
      <c r="C535" s="6" t="s">
        <v>4341</v>
      </c>
      <c r="D535" s="6" t="s">
        <v>911</v>
      </c>
      <c r="E535" s="6" t="s">
        <v>54</v>
      </c>
      <c r="F535" s="7">
        <v>41318</v>
      </c>
      <c r="G535" s="8">
        <v>2</v>
      </c>
      <c r="H535" s="6" t="s">
        <v>55</v>
      </c>
      <c r="I535" s="6" t="s">
        <v>4342</v>
      </c>
      <c r="J535" s="6" t="s">
        <v>488</v>
      </c>
      <c r="K535" s="6" t="s">
        <v>1389</v>
      </c>
      <c r="L535" s="8">
        <v>518</v>
      </c>
      <c r="M535" s="8">
        <v>0</v>
      </c>
      <c r="N535" s="9"/>
      <c r="O535" s="9"/>
      <c r="P535" s="9"/>
      <c r="Q535" s="9"/>
      <c r="R535" s="9"/>
      <c r="S535" s="9"/>
      <c r="T535" s="6" t="s">
        <v>55</v>
      </c>
      <c r="U535" s="6" t="s">
        <v>4343</v>
      </c>
      <c r="V535" s="9"/>
      <c r="W535" s="7">
        <v>41318</v>
      </c>
      <c r="X535" s="6" t="s">
        <v>1020</v>
      </c>
      <c r="Y535" s="6" t="s">
        <v>140</v>
      </c>
      <c r="Z535" s="6" t="s">
        <v>1389</v>
      </c>
      <c r="AA535" s="7">
        <v>41318</v>
      </c>
      <c r="AB535" s="8">
        <v>-122.43431699999999</v>
      </c>
      <c r="AC535" s="8">
        <v>37.761156</v>
      </c>
      <c r="AD535" s="6" t="s">
        <v>61</v>
      </c>
      <c r="AE535" s="6" t="s">
        <v>54</v>
      </c>
      <c r="AF535" s="8">
        <v>1</v>
      </c>
      <c r="AG535" s="8">
        <v>0</v>
      </c>
      <c r="AH535" s="9"/>
      <c r="AI535" s="9"/>
      <c r="AJ535" s="9"/>
      <c r="AK535" s="9"/>
      <c r="AL535" s="9"/>
      <c r="AM535" s="9"/>
      <c r="AN535" s="6" t="s">
        <v>911</v>
      </c>
      <c r="AO535" s="9"/>
      <c r="AP535" s="9"/>
      <c r="AQ535" s="8">
        <v>0</v>
      </c>
      <c r="AR535" s="6" t="s">
        <v>583</v>
      </c>
      <c r="AS535" s="8">
        <v>2400</v>
      </c>
      <c r="AT535" s="6" t="s">
        <v>55</v>
      </c>
      <c r="AU535" s="6" t="s">
        <v>55</v>
      </c>
      <c r="AV535" s="6" t="s">
        <v>55</v>
      </c>
      <c r="AW535" s="6" t="s">
        <v>55</v>
      </c>
      <c r="AX535" s="6" t="s">
        <v>55</v>
      </c>
      <c r="AY535" s="6" t="s">
        <v>55</v>
      </c>
      <c r="AZ535" t="str">
        <f t="shared" si="8"/>
        <v>1-2 Units</v>
      </c>
    </row>
    <row r="536" spans="1:52">
      <c r="A536" s="8">
        <v>4560</v>
      </c>
      <c r="B536" s="6" t="s">
        <v>4344</v>
      </c>
      <c r="C536" s="6" t="s">
        <v>4345</v>
      </c>
      <c r="D536" s="6" t="s">
        <v>1315</v>
      </c>
      <c r="E536" s="6" t="s">
        <v>54</v>
      </c>
      <c r="F536" s="7">
        <v>41359</v>
      </c>
      <c r="G536" s="8">
        <v>3</v>
      </c>
      <c r="H536" s="6" t="s">
        <v>55</v>
      </c>
      <c r="I536" s="6" t="s">
        <v>4346</v>
      </c>
      <c r="J536" s="6" t="s">
        <v>114</v>
      </c>
      <c r="K536" s="6" t="s">
        <v>580</v>
      </c>
      <c r="L536" s="8">
        <v>526</v>
      </c>
      <c r="M536" s="8">
        <v>0</v>
      </c>
      <c r="N536" s="9"/>
      <c r="O536" s="9"/>
      <c r="P536" s="9"/>
      <c r="Q536" s="9"/>
      <c r="R536" s="9"/>
      <c r="S536" s="9"/>
      <c r="T536" s="6" t="s">
        <v>4347</v>
      </c>
      <c r="U536" s="6" t="s">
        <v>4348</v>
      </c>
      <c r="V536" s="9"/>
      <c r="W536" s="7">
        <v>41359</v>
      </c>
      <c r="X536" s="6" t="s">
        <v>1213</v>
      </c>
      <c r="Y536" s="6" t="s">
        <v>1214</v>
      </c>
      <c r="Z536" s="6" t="s">
        <v>1342</v>
      </c>
      <c r="AA536" s="7">
        <v>41359</v>
      </c>
      <c r="AB536" s="8">
        <v>-122.423404</v>
      </c>
      <c r="AC536" s="8">
        <v>37.760649999999998</v>
      </c>
      <c r="AD536" s="6" t="s">
        <v>61</v>
      </c>
      <c r="AE536" s="6" t="s">
        <v>54</v>
      </c>
      <c r="AF536" s="8">
        <v>1</v>
      </c>
      <c r="AG536" s="8">
        <v>0</v>
      </c>
      <c r="AH536" s="9"/>
      <c r="AI536" s="9"/>
      <c r="AJ536" s="9"/>
      <c r="AK536" s="9"/>
      <c r="AL536" s="9"/>
      <c r="AM536" s="9"/>
      <c r="AN536" s="6" t="s">
        <v>1315</v>
      </c>
      <c r="AO536" s="9"/>
      <c r="AP536" s="9"/>
      <c r="AQ536" s="8">
        <v>0</v>
      </c>
      <c r="AR536" s="6" t="s">
        <v>1236</v>
      </c>
      <c r="AS536" s="8">
        <v>3600</v>
      </c>
      <c r="AT536" s="6" t="s">
        <v>2684</v>
      </c>
      <c r="AU536" s="6" t="s">
        <v>2685</v>
      </c>
      <c r="AV536" s="6" t="s">
        <v>2686</v>
      </c>
      <c r="AW536" s="6" t="s">
        <v>2687</v>
      </c>
      <c r="AX536" s="6" t="s">
        <v>2170</v>
      </c>
      <c r="AY536" s="6" t="s">
        <v>2688</v>
      </c>
      <c r="AZ536" t="str">
        <f t="shared" si="8"/>
        <v>3-10 Units</v>
      </c>
    </row>
    <row r="537" spans="1:52">
      <c r="A537" s="8">
        <v>4561</v>
      </c>
      <c r="B537" s="6" t="s">
        <v>4349</v>
      </c>
      <c r="C537" s="6" t="s">
        <v>4350</v>
      </c>
      <c r="D537" s="6" t="s">
        <v>1315</v>
      </c>
      <c r="E537" s="6" t="s">
        <v>54</v>
      </c>
      <c r="F537" s="7">
        <v>41296</v>
      </c>
      <c r="G537" s="8">
        <v>3</v>
      </c>
      <c r="H537" s="6" t="s">
        <v>55</v>
      </c>
      <c r="I537" s="6" t="s">
        <v>4351</v>
      </c>
      <c r="J537" s="6" t="s">
        <v>114</v>
      </c>
      <c r="K537" s="6" t="s">
        <v>580</v>
      </c>
      <c r="L537" s="8">
        <v>626</v>
      </c>
      <c r="M537" s="8">
        <v>0</v>
      </c>
      <c r="N537" s="9"/>
      <c r="O537" s="9"/>
      <c r="P537" s="9"/>
      <c r="Q537" s="9"/>
      <c r="R537" s="9"/>
      <c r="S537" s="9"/>
      <c r="T537" s="6" t="s">
        <v>55</v>
      </c>
      <c r="U537" s="6" t="s">
        <v>4352</v>
      </c>
      <c r="V537" s="9"/>
      <c r="W537" s="7">
        <v>41296</v>
      </c>
      <c r="X537" s="6" t="s">
        <v>117</v>
      </c>
      <c r="Y537" s="6" t="s">
        <v>118</v>
      </c>
      <c r="Z537" s="6" t="s">
        <v>1342</v>
      </c>
      <c r="AA537" s="7">
        <v>41296</v>
      </c>
      <c r="AB537" s="8">
        <v>-122.4195969</v>
      </c>
      <c r="AC537" s="8">
        <v>37.758013699999999</v>
      </c>
      <c r="AD537" s="6" t="s">
        <v>61</v>
      </c>
      <c r="AE537" s="6" t="s">
        <v>54</v>
      </c>
      <c r="AF537" s="8">
        <v>1</v>
      </c>
      <c r="AG537" s="8">
        <v>0</v>
      </c>
      <c r="AH537" s="9"/>
      <c r="AI537" s="9"/>
      <c r="AJ537" s="9"/>
      <c r="AK537" s="9"/>
      <c r="AL537" s="9"/>
      <c r="AM537" s="9"/>
      <c r="AN537" s="6" t="s">
        <v>1315</v>
      </c>
      <c r="AO537" s="9"/>
      <c r="AP537" s="9"/>
      <c r="AQ537" s="8">
        <v>0</v>
      </c>
      <c r="AR537" s="6" t="s">
        <v>1236</v>
      </c>
      <c r="AS537" s="8">
        <v>3600</v>
      </c>
      <c r="AT537" s="6" t="s">
        <v>55</v>
      </c>
      <c r="AU537" s="6" t="s">
        <v>55</v>
      </c>
      <c r="AV537" s="6" t="s">
        <v>55</v>
      </c>
      <c r="AW537" s="6" t="s">
        <v>55</v>
      </c>
      <c r="AX537" s="6" t="s">
        <v>55</v>
      </c>
      <c r="AY537" s="6" t="s">
        <v>55</v>
      </c>
      <c r="AZ537" t="str">
        <f t="shared" si="8"/>
        <v>3-10 Units</v>
      </c>
    </row>
    <row r="538" spans="1:52">
      <c r="A538" s="8">
        <v>4562</v>
      </c>
      <c r="B538" s="6" t="s">
        <v>4353</v>
      </c>
      <c r="C538" s="6" t="s">
        <v>4354</v>
      </c>
      <c r="D538" s="6" t="s">
        <v>3538</v>
      </c>
      <c r="E538" s="6" t="s">
        <v>54</v>
      </c>
      <c r="F538" s="7">
        <v>41813</v>
      </c>
      <c r="G538" s="8">
        <v>0</v>
      </c>
      <c r="H538" s="6" t="s">
        <v>4355</v>
      </c>
      <c r="I538" s="6" t="s">
        <v>4356</v>
      </c>
      <c r="J538" s="6" t="s">
        <v>67</v>
      </c>
      <c r="K538" s="6" t="s">
        <v>3541</v>
      </c>
      <c r="L538" s="8">
        <v>577</v>
      </c>
      <c r="M538" s="8">
        <v>3071</v>
      </c>
      <c r="N538" s="9"/>
      <c r="O538" s="9"/>
      <c r="P538" s="9"/>
      <c r="Q538" s="9"/>
      <c r="R538" s="8">
        <v>3071</v>
      </c>
      <c r="S538" s="9"/>
      <c r="T538" s="6" t="s">
        <v>4357</v>
      </c>
      <c r="U538" s="6" t="s">
        <v>4358</v>
      </c>
      <c r="V538" s="7">
        <v>41830</v>
      </c>
      <c r="W538" s="7">
        <v>41813</v>
      </c>
      <c r="X538" s="6" t="s">
        <v>4359</v>
      </c>
      <c r="Y538" s="6" t="s">
        <v>4360</v>
      </c>
      <c r="Z538" s="6" t="s">
        <v>3541</v>
      </c>
      <c r="AA538" s="7">
        <v>41813</v>
      </c>
      <c r="AB538" s="8">
        <v>-122.4003232</v>
      </c>
      <c r="AC538" s="8">
        <v>37.782737500000003</v>
      </c>
      <c r="AD538" s="6" t="s">
        <v>1105</v>
      </c>
      <c r="AE538" s="6" t="s">
        <v>54</v>
      </c>
      <c r="AF538" s="9"/>
      <c r="AG538" s="8">
        <v>3071</v>
      </c>
      <c r="AH538" s="9"/>
      <c r="AI538" s="9"/>
      <c r="AJ538" s="9"/>
      <c r="AK538" s="9"/>
      <c r="AL538" s="8">
        <v>3071</v>
      </c>
      <c r="AM538" s="9"/>
      <c r="AN538" s="6" t="s">
        <v>3538</v>
      </c>
      <c r="AO538" s="9"/>
      <c r="AP538" s="9"/>
      <c r="AQ538" s="8">
        <v>0</v>
      </c>
      <c r="AR538" s="6" t="s">
        <v>75</v>
      </c>
      <c r="AS538" s="8">
        <v>3071</v>
      </c>
      <c r="AT538" s="6" t="s">
        <v>55</v>
      </c>
      <c r="AU538" s="6" t="s">
        <v>4361</v>
      </c>
      <c r="AV538" s="6" t="s">
        <v>4362</v>
      </c>
      <c r="AW538" s="6" t="s">
        <v>4363</v>
      </c>
      <c r="AX538" s="6" t="s">
        <v>476</v>
      </c>
      <c r="AY538" s="6" t="s">
        <v>4364</v>
      </c>
      <c r="AZ538" t="str">
        <f t="shared" si="8"/>
        <v>1-2 Units</v>
      </c>
    </row>
    <row r="539" spans="1:52">
      <c r="A539" s="8">
        <v>4563</v>
      </c>
      <c r="B539" s="6" t="s">
        <v>4365</v>
      </c>
      <c r="C539" s="6" t="s">
        <v>4366</v>
      </c>
      <c r="D539" s="6" t="s">
        <v>1664</v>
      </c>
      <c r="E539" s="6" t="s">
        <v>198</v>
      </c>
      <c r="F539" s="7">
        <v>41801</v>
      </c>
      <c r="G539" s="8">
        <v>3</v>
      </c>
      <c r="H539" s="6" t="s">
        <v>55</v>
      </c>
      <c r="I539" s="6" t="s">
        <v>4367</v>
      </c>
      <c r="J539" s="6" t="s">
        <v>114</v>
      </c>
      <c r="K539" s="6" t="s">
        <v>225</v>
      </c>
      <c r="L539" s="8">
        <v>620</v>
      </c>
      <c r="M539" s="8">
        <v>0</v>
      </c>
      <c r="N539" s="9"/>
      <c r="O539" s="9"/>
      <c r="P539" s="9"/>
      <c r="Q539" s="9"/>
      <c r="R539" s="9"/>
      <c r="S539" s="9"/>
      <c r="T539" s="6" t="s">
        <v>55</v>
      </c>
      <c r="U539" s="6" t="s">
        <v>4368</v>
      </c>
      <c r="V539" s="9"/>
      <c r="W539" s="7">
        <v>41330</v>
      </c>
      <c r="X539" s="6" t="s">
        <v>117</v>
      </c>
      <c r="Y539" s="6" t="s">
        <v>118</v>
      </c>
      <c r="Z539" s="6" t="s">
        <v>225</v>
      </c>
      <c r="AA539" s="7">
        <v>41330</v>
      </c>
      <c r="AB539" s="8">
        <v>-122.39812499999999</v>
      </c>
      <c r="AC539" s="8">
        <v>37.763567000000002</v>
      </c>
      <c r="AD539" s="6" t="s">
        <v>61</v>
      </c>
      <c r="AE539" s="6" t="s">
        <v>203</v>
      </c>
      <c r="AF539" s="8">
        <v>1</v>
      </c>
      <c r="AG539" s="8">
        <v>0</v>
      </c>
      <c r="AH539" s="9"/>
      <c r="AI539" s="9"/>
      <c r="AJ539" s="9"/>
      <c r="AK539" s="9"/>
      <c r="AL539" s="9"/>
      <c r="AM539" s="9"/>
      <c r="AN539" s="6" t="s">
        <v>1664</v>
      </c>
      <c r="AO539" s="9"/>
      <c r="AP539" s="9"/>
      <c r="AQ539" s="8">
        <v>-1</v>
      </c>
      <c r="AR539" s="6" t="s">
        <v>1236</v>
      </c>
      <c r="AS539" s="8">
        <v>3600</v>
      </c>
      <c r="AT539" s="6" t="s">
        <v>55</v>
      </c>
      <c r="AU539" s="6" t="s">
        <v>55</v>
      </c>
      <c r="AV539" s="6" t="s">
        <v>55</v>
      </c>
      <c r="AW539" s="6" t="s">
        <v>55</v>
      </c>
      <c r="AX539" s="6" t="s">
        <v>55</v>
      </c>
      <c r="AY539" s="6" t="s">
        <v>55</v>
      </c>
      <c r="AZ539" t="str">
        <f t="shared" si="8"/>
        <v>3-10 Units</v>
      </c>
    </row>
    <row r="540" spans="1:52">
      <c r="A540" s="8">
        <v>4565</v>
      </c>
      <c r="B540" s="6" t="s">
        <v>4369</v>
      </c>
      <c r="C540" s="6" t="s">
        <v>4370</v>
      </c>
      <c r="D540" s="6" t="s">
        <v>1193</v>
      </c>
      <c r="E540" s="6" t="s">
        <v>54</v>
      </c>
      <c r="F540" s="7">
        <v>41282</v>
      </c>
      <c r="G540" s="8">
        <v>2</v>
      </c>
      <c r="H540" s="6" t="s">
        <v>55</v>
      </c>
      <c r="I540" s="6" t="s">
        <v>4371</v>
      </c>
      <c r="J540" s="6" t="s">
        <v>57</v>
      </c>
      <c r="K540" s="6" t="s">
        <v>1195</v>
      </c>
      <c r="L540" s="8">
        <v>434</v>
      </c>
      <c r="M540" s="8">
        <v>0</v>
      </c>
      <c r="N540" s="9"/>
      <c r="O540" s="9"/>
      <c r="P540" s="9"/>
      <c r="Q540" s="9"/>
      <c r="R540" s="9"/>
      <c r="S540" s="9"/>
      <c r="T540" s="6" t="s">
        <v>55</v>
      </c>
      <c r="U540" s="6" t="s">
        <v>4372</v>
      </c>
      <c r="V540" s="9"/>
      <c r="W540" s="7">
        <v>41282</v>
      </c>
      <c r="X540" s="6" t="s">
        <v>1213</v>
      </c>
      <c r="Y540" s="6" t="s">
        <v>1214</v>
      </c>
      <c r="Z540" s="6" t="s">
        <v>1215</v>
      </c>
      <c r="AA540" s="7">
        <v>41282</v>
      </c>
      <c r="AB540" s="8">
        <v>-122.456658</v>
      </c>
      <c r="AC540" s="8">
        <v>37.723695900000003</v>
      </c>
      <c r="AD540" s="6" t="s">
        <v>61</v>
      </c>
      <c r="AE540" s="6" t="s">
        <v>54</v>
      </c>
      <c r="AF540" s="8">
        <v>1</v>
      </c>
      <c r="AG540" s="8">
        <v>0</v>
      </c>
      <c r="AH540" s="9"/>
      <c r="AI540" s="9"/>
      <c r="AJ540" s="9"/>
      <c r="AK540" s="9"/>
      <c r="AL540" s="9"/>
      <c r="AM540" s="9"/>
      <c r="AN540" s="6" t="s">
        <v>1193</v>
      </c>
      <c r="AO540" s="9"/>
      <c r="AP540" s="9"/>
      <c r="AQ540" s="8">
        <v>0</v>
      </c>
      <c r="AR540" s="6" t="s">
        <v>1200</v>
      </c>
      <c r="AS540" s="8">
        <v>2400</v>
      </c>
      <c r="AT540" s="6" t="s">
        <v>55</v>
      </c>
      <c r="AU540" s="6" t="s">
        <v>55</v>
      </c>
      <c r="AV540" s="6" t="s">
        <v>55</v>
      </c>
      <c r="AW540" s="6" t="s">
        <v>55</v>
      </c>
      <c r="AX540" s="6" t="s">
        <v>55</v>
      </c>
      <c r="AY540" s="6" t="s">
        <v>55</v>
      </c>
      <c r="AZ540" t="str">
        <f t="shared" si="8"/>
        <v>1-2 Units</v>
      </c>
    </row>
    <row r="541" spans="1:52">
      <c r="A541" s="8">
        <v>4566</v>
      </c>
      <c r="B541" s="6" t="s">
        <v>4373</v>
      </c>
      <c r="C541" s="6" t="s">
        <v>4374</v>
      </c>
      <c r="D541" s="6" t="s">
        <v>121</v>
      </c>
      <c r="E541" s="6" t="s">
        <v>54</v>
      </c>
      <c r="F541" s="7">
        <v>41631</v>
      </c>
      <c r="G541" s="8">
        <v>3</v>
      </c>
      <c r="H541" s="6" t="s">
        <v>4375</v>
      </c>
      <c r="I541" s="6" t="s">
        <v>4376</v>
      </c>
      <c r="J541" s="6" t="s">
        <v>114</v>
      </c>
      <c r="K541" s="6" t="s">
        <v>225</v>
      </c>
      <c r="L541" s="8">
        <v>148</v>
      </c>
      <c r="M541" s="8">
        <v>0</v>
      </c>
      <c r="N541" s="8">
        <v>0</v>
      </c>
      <c r="O541" s="8">
        <v>0</v>
      </c>
      <c r="P541" s="8">
        <v>0</v>
      </c>
      <c r="Q541" s="8">
        <v>0</v>
      </c>
      <c r="R541" s="8">
        <v>0</v>
      </c>
      <c r="S541" s="8">
        <v>0</v>
      </c>
      <c r="T541" s="6" t="s">
        <v>4377</v>
      </c>
      <c r="U541" s="6" t="s">
        <v>4378</v>
      </c>
      <c r="V541" s="7">
        <v>41332</v>
      </c>
      <c r="W541" s="7">
        <v>41631</v>
      </c>
      <c r="X541" s="6" t="s">
        <v>117</v>
      </c>
      <c r="Y541" s="6" t="s">
        <v>118</v>
      </c>
      <c r="Z541" s="6" t="s">
        <v>225</v>
      </c>
      <c r="AA541" s="7">
        <v>41332</v>
      </c>
      <c r="AB541" s="8">
        <v>-122.419512</v>
      </c>
      <c r="AC541" s="8">
        <v>37.797981</v>
      </c>
      <c r="AD541" s="6" t="s">
        <v>61</v>
      </c>
      <c r="AE541" s="6" t="s">
        <v>54</v>
      </c>
      <c r="AF541" s="8">
        <v>1</v>
      </c>
      <c r="AG541" s="8">
        <v>0</v>
      </c>
      <c r="AH541" s="8">
        <v>0</v>
      </c>
      <c r="AI541" s="8">
        <v>0</v>
      </c>
      <c r="AJ541" s="8">
        <v>0</v>
      </c>
      <c r="AK541" s="8">
        <v>0</v>
      </c>
      <c r="AL541" s="8">
        <v>0</v>
      </c>
      <c r="AM541" s="8">
        <v>0</v>
      </c>
      <c r="AN541" s="6" t="s">
        <v>121</v>
      </c>
      <c r="AO541" s="9"/>
      <c r="AP541" s="9"/>
      <c r="AQ541" s="8">
        <v>-1</v>
      </c>
      <c r="AR541" s="6" t="s">
        <v>75</v>
      </c>
      <c r="AS541" s="8">
        <v>2400</v>
      </c>
      <c r="AT541" s="6" t="s">
        <v>55</v>
      </c>
      <c r="AU541" s="6" t="s">
        <v>4379</v>
      </c>
      <c r="AV541" s="6" t="s">
        <v>4380</v>
      </c>
      <c r="AW541" s="6" t="s">
        <v>4381</v>
      </c>
      <c r="AX541" s="6" t="s">
        <v>4382</v>
      </c>
      <c r="AY541" s="6" t="s">
        <v>4383</v>
      </c>
      <c r="AZ541" t="str">
        <f t="shared" si="8"/>
        <v>3-10 Units</v>
      </c>
    </row>
    <row r="542" spans="1:52">
      <c r="A542" s="8">
        <v>4569</v>
      </c>
      <c r="B542" s="6" t="s">
        <v>4384</v>
      </c>
      <c r="C542" s="6" t="s">
        <v>4385</v>
      </c>
      <c r="D542" s="6" t="s">
        <v>542</v>
      </c>
      <c r="E542" s="6" t="s">
        <v>198</v>
      </c>
      <c r="F542" s="7">
        <v>41627</v>
      </c>
      <c r="G542" s="8">
        <v>3</v>
      </c>
      <c r="H542" s="6" t="s">
        <v>55</v>
      </c>
      <c r="I542" s="6" t="s">
        <v>4386</v>
      </c>
      <c r="J542" s="6" t="s">
        <v>114</v>
      </c>
      <c r="K542" s="6" t="s">
        <v>124</v>
      </c>
      <c r="L542" s="8">
        <v>220</v>
      </c>
      <c r="M542" s="8">
        <v>0</v>
      </c>
      <c r="N542" s="9"/>
      <c r="O542" s="9"/>
      <c r="P542" s="9"/>
      <c r="Q542" s="9"/>
      <c r="R542" s="9"/>
      <c r="S542" s="9"/>
      <c r="T542" s="6" t="s">
        <v>55</v>
      </c>
      <c r="U542" s="6" t="s">
        <v>4387</v>
      </c>
      <c r="V542" s="9"/>
      <c r="W542" s="7">
        <v>41320</v>
      </c>
      <c r="X542" s="6" t="s">
        <v>117</v>
      </c>
      <c r="Y542" s="6" t="s">
        <v>118</v>
      </c>
      <c r="Z542" s="6" t="s">
        <v>124</v>
      </c>
      <c r="AA542" s="7">
        <v>41320</v>
      </c>
      <c r="AB542" s="8">
        <v>-122.43608999999999</v>
      </c>
      <c r="AC542" s="8">
        <v>37.778091000000003</v>
      </c>
      <c r="AD542" s="6" t="s">
        <v>61</v>
      </c>
      <c r="AE542" s="6" t="s">
        <v>203</v>
      </c>
      <c r="AF542" s="8">
        <v>3</v>
      </c>
      <c r="AG542" s="8">
        <v>0</v>
      </c>
      <c r="AH542" s="9"/>
      <c r="AI542" s="9"/>
      <c r="AJ542" s="9"/>
      <c r="AK542" s="9"/>
      <c r="AL542" s="9"/>
      <c r="AM542" s="9"/>
      <c r="AN542" s="6" t="s">
        <v>542</v>
      </c>
      <c r="AO542" s="9"/>
      <c r="AP542" s="9"/>
      <c r="AQ542" s="8">
        <v>-1</v>
      </c>
      <c r="AR542" s="6" t="s">
        <v>55</v>
      </c>
      <c r="AS542" s="8">
        <v>3600</v>
      </c>
      <c r="AT542" s="6" t="s">
        <v>55</v>
      </c>
      <c r="AU542" s="6" t="s">
        <v>55</v>
      </c>
      <c r="AV542" s="6" t="s">
        <v>55</v>
      </c>
      <c r="AW542" s="6" t="s">
        <v>55</v>
      </c>
      <c r="AX542" s="6" t="s">
        <v>55</v>
      </c>
      <c r="AY542" s="6" t="s">
        <v>55</v>
      </c>
      <c r="AZ542" t="str">
        <f t="shared" si="8"/>
        <v>3-10 Units</v>
      </c>
    </row>
    <row r="543" spans="1:52">
      <c r="A543" s="8">
        <v>4570</v>
      </c>
      <c r="B543" s="6" t="s">
        <v>4388</v>
      </c>
      <c r="C543" s="6" t="s">
        <v>4389</v>
      </c>
      <c r="D543" s="6" t="s">
        <v>112</v>
      </c>
      <c r="E543" s="6" t="s">
        <v>135</v>
      </c>
      <c r="F543" s="7">
        <v>41659</v>
      </c>
      <c r="G543" s="8">
        <v>2</v>
      </c>
      <c r="H543" s="6" t="s">
        <v>4390</v>
      </c>
      <c r="I543" s="6" t="s">
        <v>55</v>
      </c>
      <c r="J543" s="6" t="s">
        <v>114</v>
      </c>
      <c r="K543" s="6" t="s">
        <v>225</v>
      </c>
      <c r="L543" s="8">
        <v>215</v>
      </c>
      <c r="M543" s="8">
        <v>0</v>
      </c>
      <c r="N543" s="9"/>
      <c r="O543" s="9"/>
      <c r="P543" s="9"/>
      <c r="Q543" s="9"/>
      <c r="R543" s="9"/>
      <c r="S543" s="9"/>
      <c r="T543" s="6" t="s">
        <v>4391</v>
      </c>
      <c r="U543" s="6" t="s">
        <v>55</v>
      </c>
      <c r="V543" s="7">
        <v>41310</v>
      </c>
      <c r="W543" s="9"/>
      <c r="X543" s="6" t="s">
        <v>117</v>
      </c>
      <c r="Y543" s="6" t="s">
        <v>118</v>
      </c>
      <c r="Z543" s="6" t="s">
        <v>225</v>
      </c>
      <c r="AA543" s="7">
        <v>41310</v>
      </c>
      <c r="AB543" s="8">
        <v>-122.444896</v>
      </c>
      <c r="AC543" s="8">
        <v>37.785713000000001</v>
      </c>
      <c r="AD543" s="6" t="s">
        <v>61</v>
      </c>
      <c r="AE543" s="6" t="s">
        <v>135</v>
      </c>
      <c r="AF543" s="8">
        <v>1</v>
      </c>
      <c r="AG543" s="8">
        <v>0</v>
      </c>
      <c r="AH543" s="9"/>
      <c r="AI543" s="9"/>
      <c r="AJ543" s="9"/>
      <c r="AK543" s="9"/>
      <c r="AL543" s="9"/>
      <c r="AM543" s="9"/>
      <c r="AN543" s="6" t="s">
        <v>112</v>
      </c>
      <c r="AO543" s="9"/>
      <c r="AP543" s="9"/>
      <c r="AQ543" s="8">
        <v>-1</v>
      </c>
      <c r="AR543" s="6" t="s">
        <v>75</v>
      </c>
      <c r="AS543" s="8">
        <v>2400</v>
      </c>
      <c r="AT543" s="6" t="s">
        <v>3985</v>
      </c>
      <c r="AU543" s="6" t="s">
        <v>3986</v>
      </c>
      <c r="AV543" s="6" t="s">
        <v>3987</v>
      </c>
      <c r="AW543" s="6" t="s">
        <v>3988</v>
      </c>
      <c r="AX543" s="6" t="s">
        <v>232</v>
      </c>
      <c r="AY543" s="6" t="s">
        <v>3989</v>
      </c>
      <c r="AZ543" t="str">
        <f t="shared" si="8"/>
        <v>1-2 Units</v>
      </c>
    </row>
    <row r="544" spans="1:52">
      <c r="A544" s="8">
        <v>4571</v>
      </c>
      <c r="B544" s="6" t="s">
        <v>4392</v>
      </c>
      <c r="C544" s="6" t="s">
        <v>4393</v>
      </c>
      <c r="D544" s="6" t="s">
        <v>112</v>
      </c>
      <c r="E544" s="6" t="s">
        <v>54</v>
      </c>
      <c r="F544" s="7">
        <v>41338</v>
      </c>
      <c r="G544" s="8">
        <v>6</v>
      </c>
      <c r="H544" s="6" t="s">
        <v>4394</v>
      </c>
      <c r="I544" s="6" t="s">
        <v>942</v>
      </c>
      <c r="J544" s="6" t="s">
        <v>57</v>
      </c>
      <c r="K544" s="6" t="s">
        <v>3072</v>
      </c>
      <c r="L544" s="8">
        <v>251</v>
      </c>
      <c r="M544" s="8">
        <v>0</v>
      </c>
      <c r="N544" s="9"/>
      <c r="O544" s="9"/>
      <c r="P544" s="9"/>
      <c r="Q544" s="9"/>
      <c r="R544" s="9"/>
      <c r="S544" s="9"/>
      <c r="T544" s="6" t="s">
        <v>4395</v>
      </c>
      <c r="U544" s="6" t="s">
        <v>4396</v>
      </c>
      <c r="V544" s="7">
        <v>41331</v>
      </c>
      <c r="W544" s="7">
        <v>41338</v>
      </c>
      <c r="X544" s="6" t="s">
        <v>117</v>
      </c>
      <c r="Y544" s="6" t="s">
        <v>118</v>
      </c>
      <c r="Z544" s="6" t="s">
        <v>3072</v>
      </c>
      <c r="AA544" s="7">
        <v>41331</v>
      </c>
      <c r="AB544" s="8">
        <v>-122.485883</v>
      </c>
      <c r="AC544" s="8">
        <v>37.781928999999998</v>
      </c>
      <c r="AD544" s="6" t="s">
        <v>61</v>
      </c>
      <c r="AE544" s="6" t="s">
        <v>54</v>
      </c>
      <c r="AF544" s="8">
        <v>4</v>
      </c>
      <c r="AG544" s="8">
        <v>0</v>
      </c>
      <c r="AH544" s="9"/>
      <c r="AI544" s="9"/>
      <c r="AJ544" s="9"/>
      <c r="AK544" s="9"/>
      <c r="AL544" s="9"/>
      <c r="AM544" s="9"/>
      <c r="AN544" s="6" t="s">
        <v>112</v>
      </c>
      <c r="AO544" s="9"/>
      <c r="AP544" s="9"/>
      <c r="AQ544" s="8">
        <v>0</v>
      </c>
      <c r="AR544" s="6" t="s">
        <v>55</v>
      </c>
      <c r="AS544" s="8">
        <v>7682</v>
      </c>
      <c r="AT544" s="6" t="s">
        <v>3629</v>
      </c>
      <c r="AU544" s="6" t="s">
        <v>2255</v>
      </c>
      <c r="AV544" s="6" t="s">
        <v>2256</v>
      </c>
      <c r="AW544" s="6" t="s">
        <v>2257</v>
      </c>
      <c r="AX544" s="6" t="s">
        <v>3630</v>
      </c>
      <c r="AY544" s="6" t="s">
        <v>3631</v>
      </c>
      <c r="AZ544" t="str">
        <f t="shared" si="8"/>
        <v>3-10 Units</v>
      </c>
    </row>
    <row r="545" spans="1:52">
      <c r="A545" s="8">
        <v>4572</v>
      </c>
      <c r="B545" s="6" t="s">
        <v>4397</v>
      </c>
      <c r="C545" s="6" t="s">
        <v>4398</v>
      </c>
      <c r="D545" s="6" t="s">
        <v>911</v>
      </c>
      <c r="E545" s="6" t="s">
        <v>54</v>
      </c>
      <c r="F545" s="7">
        <v>41290</v>
      </c>
      <c r="G545" s="8">
        <v>1</v>
      </c>
      <c r="H545" s="6" t="s">
        <v>4399</v>
      </c>
      <c r="I545" s="6" t="s">
        <v>4400</v>
      </c>
      <c r="J545" s="6" t="s">
        <v>114</v>
      </c>
      <c r="K545" s="6" t="s">
        <v>115</v>
      </c>
      <c r="L545" s="8">
        <v>491</v>
      </c>
      <c r="M545" s="8">
        <v>0</v>
      </c>
      <c r="N545" s="9"/>
      <c r="O545" s="9"/>
      <c r="P545" s="9"/>
      <c r="Q545" s="9"/>
      <c r="R545" s="9"/>
      <c r="S545" s="9"/>
      <c r="T545" s="6" t="s">
        <v>4401</v>
      </c>
      <c r="U545" s="6" t="s">
        <v>4402</v>
      </c>
      <c r="V545" s="7">
        <v>41397</v>
      </c>
      <c r="W545" s="7">
        <v>41290</v>
      </c>
      <c r="X545" s="6" t="s">
        <v>117</v>
      </c>
      <c r="Y545" s="6" t="s">
        <v>118</v>
      </c>
      <c r="Z545" s="6" t="s">
        <v>115</v>
      </c>
      <c r="AA545" s="7">
        <v>41290</v>
      </c>
      <c r="AB545" s="8">
        <v>-122.439924</v>
      </c>
      <c r="AC545" s="8">
        <v>37.750830000000001</v>
      </c>
      <c r="AD545" s="6" t="s">
        <v>61</v>
      </c>
      <c r="AE545" s="6" t="s">
        <v>54</v>
      </c>
      <c r="AF545" s="8">
        <v>1</v>
      </c>
      <c r="AG545" s="8">
        <v>0</v>
      </c>
      <c r="AH545" s="9"/>
      <c r="AI545" s="9"/>
      <c r="AJ545" s="9"/>
      <c r="AK545" s="9"/>
      <c r="AL545" s="9"/>
      <c r="AM545" s="9"/>
      <c r="AN545" s="6" t="s">
        <v>911</v>
      </c>
      <c r="AO545" s="9"/>
      <c r="AP545" s="9"/>
      <c r="AQ545" s="8">
        <v>0</v>
      </c>
      <c r="AR545" s="6" t="s">
        <v>55</v>
      </c>
      <c r="AS545" s="8">
        <v>3603</v>
      </c>
      <c r="AT545" s="6" t="s">
        <v>55</v>
      </c>
      <c r="AU545" s="6" t="s">
        <v>4403</v>
      </c>
      <c r="AV545" s="6" t="s">
        <v>4404</v>
      </c>
      <c r="AW545" s="6" t="s">
        <v>4405</v>
      </c>
      <c r="AX545" s="6" t="s">
        <v>815</v>
      </c>
      <c r="AY545" s="6" t="s">
        <v>4406</v>
      </c>
      <c r="AZ545" t="str">
        <f t="shared" si="8"/>
        <v>1-2 Units</v>
      </c>
    </row>
    <row r="546" spans="1:52">
      <c r="A546" s="8">
        <v>4573</v>
      </c>
      <c r="B546" s="6" t="s">
        <v>4407</v>
      </c>
      <c r="C546" s="6" t="s">
        <v>4408</v>
      </c>
      <c r="D546" s="6" t="s">
        <v>924</v>
      </c>
      <c r="E546" s="6" t="s">
        <v>65</v>
      </c>
      <c r="F546" s="7">
        <v>41857</v>
      </c>
      <c r="G546" s="8">
        <v>0</v>
      </c>
      <c r="H546" s="6" t="s">
        <v>55</v>
      </c>
      <c r="I546" s="6" t="s">
        <v>4409</v>
      </c>
      <c r="J546" s="6" t="s">
        <v>57</v>
      </c>
      <c r="K546" s="6" t="s">
        <v>1170</v>
      </c>
      <c r="L546" s="8">
        <v>394</v>
      </c>
      <c r="M546" s="8">
        <v>5000</v>
      </c>
      <c r="N546" s="8">
        <v>5000</v>
      </c>
      <c r="O546" s="9"/>
      <c r="P546" s="9"/>
      <c r="Q546" s="9"/>
      <c r="R546" s="9"/>
      <c r="S546" s="9"/>
      <c r="T546" s="6" t="s">
        <v>4410</v>
      </c>
      <c r="U546" s="6" t="s">
        <v>4411</v>
      </c>
      <c r="V546" s="9"/>
      <c r="W546" s="7">
        <v>41330</v>
      </c>
      <c r="X546" s="6" t="s">
        <v>1173</v>
      </c>
      <c r="Y546" s="6" t="s">
        <v>1174</v>
      </c>
      <c r="Z546" s="6" t="s">
        <v>1170</v>
      </c>
      <c r="AA546" s="7">
        <v>41330</v>
      </c>
      <c r="AB546" s="8">
        <v>-122.46575300000001</v>
      </c>
      <c r="AC546" s="8">
        <v>37.740558999999998</v>
      </c>
      <c r="AD546" s="6" t="s">
        <v>330</v>
      </c>
      <c r="AE546" s="6" t="s">
        <v>74</v>
      </c>
      <c r="AF546" s="8">
        <v>0</v>
      </c>
      <c r="AG546" s="8">
        <v>551</v>
      </c>
      <c r="AH546" s="9"/>
      <c r="AI546" s="9"/>
      <c r="AJ546" s="8">
        <v>551</v>
      </c>
      <c r="AK546" s="9"/>
      <c r="AL546" s="9"/>
      <c r="AM546" s="9"/>
      <c r="AN546" s="6" t="s">
        <v>924</v>
      </c>
      <c r="AO546" s="9"/>
      <c r="AP546" s="9"/>
      <c r="AQ546" s="8">
        <v>-1</v>
      </c>
      <c r="AR546" s="6" t="s">
        <v>55</v>
      </c>
      <c r="AS546" s="8">
        <v>5952</v>
      </c>
      <c r="AT546" s="6" t="s">
        <v>55</v>
      </c>
      <c r="AU546" s="6" t="s">
        <v>4412</v>
      </c>
      <c r="AV546" s="6" t="s">
        <v>4413</v>
      </c>
      <c r="AW546" s="6" t="s">
        <v>4414</v>
      </c>
      <c r="AX546" s="6" t="s">
        <v>948</v>
      </c>
      <c r="AY546" s="6" t="s">
        <v>4415</v>
      </c>
      <c r="AZ546" t="str">
        <f t="shared" si="8"/>
        <v>1-2 Units</v>
      </c>
    </row>
    <row r="547" spans="1:52">
      <c r="A547" s="8">
        <v>4574</v>
      </c>
      <c r="B547" s="6" t="s">
        <v>4416</v>
      </c>
      <c r="C547" s="6" t="s">
        <v>4417</v>
      </c>
      <c r="D547" s="6" t="s">
        <v>2474</v>
      </c>
      <c r="E547" s="6" t="s">
        <v>198</v>
      </c>
      <c r="F547" s="7">
        <v>41596</v>
      </c>
      <c r="G547" s="8">
        <v>1</v>
      </c>
      <c r="H547" s="6" t="s">
        <v>55</v>
      </c>
      <c r="I547" s="6" t="s">
        <v>4418</v>
      </c>
      <c r="J547" s="6" t="s">
        <v>114</v>
      </c>
      <c r="K547" s="6" t="s">
        <v>1058</v>
      </c>
      <c r="L547" s="8">
        <v>458</v>
      </c>
      <c r="M547" s="8">
        <v>0</v>
      </c>
      <c r="N547" s="9"/>
      <c r="O547" s="9"/>
      <c r="P547" s="9"/>
      <c r="Q547" s="9"/>
      <c r="R547" s="9"/>
      <c r="S547" s="9"/>
      <c r="T547" s="6" t="s">
        <v>55</v>
      </c>
      <c r="U547" s="6" t="s">
        <v>4419</v>
      </c>
      <c r="V547" s="9"/>
      <c r="W547" s="7">
        <v>41311</v>
      </c>
      <c r="X547" s="6" t="s">
        <v>117</v>
      </c>
      <c r="Y547" s="6" t="s">
        <v>118</v>
      </c>
      <c r="Z547" s="6" t="s">
        <v>1058</v>
      </c>
      <c r="AA547" s="7">
        <v>41311</v>
      </c>
      <c r="AB547" s="8">
        <v>-122.453487</v>
      </c>
      <c r="AC547" s="8">
        <v>37.735346999999997</v>
      </c>
      <c r="AD547" s="6" t="s">
        <v>61</v>
      </c>
      <c r="AE547" s="6" t="s">
        <v>203</v>
      </c>
      <c r="AF547" s="8">
        <v>1</v>
      </c>
      <c r="AG547" s="8">
        <v>0</v>
      </c>
      <c r="AH547" s="9"/>
      <c r="AI547" s="9"/>
      <c r="AJ547" s="9"/>
      <c r="AK547" s="9"/>
      <c r="AL547" s="9"/>
      <c r="AM547" s="9"/>
      <c r="AN547" s="6" t="s">
        <v>2474</v>
      </c>
      <c r="AO547" s="9"/>
      <c r="AP547" s="9"/>
      <c r="AQ547" s="8">
        <v>-1</v>
      </c>
      <c r="AR547" s="6" t="s">
        <v>55</v>
      </c>
      <c r="AS547" s="8">
        <v>1200</v>
      </c>
      <c r="AT547" s="6" t="s">
        <v>55</v>
      </c>
      <c r="AU547" s="6" t="s">
        <v>55</v>
      </c>
      <c r="AV547" s="6" t="s">
        <v>55</v>
      </c>
      <c r="AW547" s="6" t="s">
        <v>55</v>
      </c>
      <c r="AX547" s="6" t="s">
        <v>55</v>
      </c>
      <c r="AY547" s="6" t="s">
        <v>55</v>
      </c>
      <c r="AZ547" t="str">
        <f t="shared" si="8"/>
        <v>1-2 Units</v>
      </c>
    </row>
    <row r="548" spans="1:52">
      <c r="A548" s="8">
        <v>4575</v>
      </c>
      <c r="B548" s="6" t="s">
        <v>4420</v>
      </c>
      <c r="C548" s="6" t="s">
        <v>4421</v>
      </c>
      <c r="D548" s="6" t="s">
        <v>1229</v>
      </c>
      <c r="E548" s="6" t="s">
        <v>135</v>
      </c>
      <c r="F548" s="7">
        <v>41568</v>
      </c>
      <c r="G548" s="8">
        <v>12</v>
      </c>
      <c r="H548" s="6" t="s">
        <v>4422</v>
      </c>
      <c r="I548" s="6" t="s">
        <v>55</v>
      </c>
      <c r="J548" s="6" t="s">
        <v>57</v>
      </c>
      <c r="K548" s="6" t="s">
        <v>1581</v>
      </c>
      <c r="L548" s="8">
        <v>607</v>
      </c>
      <c r="M548" s="8">
        <v>0</v>
      </c>
      <c r="N548" s="9"/>
      <c r="O548" s="9"/>
      <c r="P548" s="9"/>
      <c r="Q548" s="9"/>
      <c r="R548" s="9"/>
      <c r="S548" s="9"/>
      <c r="T548" s="6" t="s">
        <v>4423</v>
      </c>
      <c r="U548" s="6" t="s">
        <v>55</v>
      </c>
      <c r="V548" s="7">
        <v>41305</v>
      </c>
      <c r="W548" s="9"/>
      <c r="X548" s="6" t="s">
        <v>117</v>
      </c>
      <c r="Y548" s="6" t="s">
        <v>118</v>
      </c>
      <c r="Z548" s="6" t="s">
        <v>1581</v>
      </c>
      <c r="AA548" s="7">
        <v>41305</v>
      </c>
      <c r="AB548" s="8">
        <v>-122.416782</v>
      </c>
      <c r="AC548" s="8">
        <v>37.772829000000002</v>
      </c>
      <c r="AD548" s="6" t="s">
        <v>61</v>
      </c>
      <c r="AE548" s="6" t="s">
        <v>135</v>
      </c>
      <c r="AF548" s="8">
        <v>4</v>
      </c>
      <c r="AG548" s="8">
        <v>0</v>
      </c>
      <c r="AH548" s="9"/>
      <c r="AI548" s="9"/>
      <c r="AJ548" s="9"/>
      <c r="AK548" s="9"/>
      <c r="AL548" s="9"/>
      <c r="AM548" s="9"/>
      <c r="AN548" s="6" t="s">
        <v>1229</v>
      </c>
      <c r="AO548" s="9"/>
      <c r="AP548" s="9"/>
      <c r="AQ548" s="8">
        <v>-1</v>
      </c>
      <c r="AR548" s="6" t="s">
        <v>1236</v>
      </c>
      <c r="AS548" s="8">
        <v>10800</v>
      </c>
      <c r="AT548" s="6" t="s">
        <v>4424</v>
      </c>
      <c r="AU548" s="6" t="s">
        <v>4425</v>
      </c>
      <c r="AV548" s="6" t="s">
        <v>4426</v>
      </c>
      <c r="AW548" s="6" t="s">
        <v>4427</v>
      </c>
      <c r="AX548" s="6" t="s">
        <v>476</v>
      </c>
      <c r="AY548" s="6" t="s">
        <v>4428</v>
      </c>
      <c r="AZ548" t="str">
        <f t="shared" si="8"/>
        <v>11-49 Units</v>
      </c>
    </row>
    <row r="549" spans="1:52">
      <c r="A549" s="8">
        <v>4576</v>
      </c>
      <c r="B549" s="6" t="s">
        <v>4429</v>
      </c>
      <c r="C549" s="6" t="s">
        <v>4430</v>
      </c>
      <c r="D549" s="6" t="s">
        <v>1315</v>
      </c>
      <c r="E549" s="6" t="s">
        <v>65</v>
      </c>
      <c r="F549" s="7">
        <v>41912</v>
      </c>
      <c r="G549" s="8">
        <v>3</v>
      </c>
      <c r="H549" s="6" t="s">
        <v>4431</v>
      </c>
      <c r="I549" s="6" t="s">
        <v>4432</v>
      </c>
      <c r="J549" s="6" t="s">
        <v>488</v>
      </c>
      <c r="K549" s="6" t="s">
        <v>1323</v>
      </c>
      <c r="L549" s="8">
        <v>613</v>
      </c>
      <c r="M549" s="8">
        <v>0</v>
      </c>
      <c r="N549" s="9"/>
      <c r="O549" s="9"/>
      <c r="P549" s="9"/>
      <c r="Q549" s="9"/>
      <c r="R549" s="9"/>
      <c r="S549" s="9"/>
      <c r="T549" s="6" t="s">
        <v>4433</v>
      </c>
      <c r="U549" s="6" t="s">
        <v>4434</v>
      </c>
      <c r="V549" s="7">
        <v>41439</v>
      </c>
      <c r="W549" s="7">
        <v>41326</v>
      </c>
      <c r="X549" s="6" t="s">
        <v>1213</v>
      </c>
      <c r="Y549" s="6" t="s">
        <v>1214</v>
      </c>
      <c r="Z549" s="6" t="s">
        <v>1323</v>
      </c>
      <c r="AA549" s="7">
        <v>41326</v>
      </c>
      <c r="AB549" s="8">
        <v>-122.420241</v>
      </c>
      <c r="AC549" s="8">
        <v>37.762239000000001</v>
      </c>
      <c r="AD549" s="6" t="s">
        <v>61</v>
      </c>
      <c r="AE549" s="6" t="s">
        <v>74</v>
      </c>
      <c r="AF549" s="8">
        <v>3</v>
      </c>
      <c r="AG549" s="8">
        <v>0</v>
      </c>
      <c r="AH549" s="9"/>
      <c r="AI549" s="9"/>
      <c r="AJ549" s="9"/>
      <c r="AK549" s="9"/>
      <c r="AL549" s="9"/>
      <c r="AM549" s="9"/>
      <c r="AN549" s="6" t="s">
        <v>1315</v>
      </c>
      <c r="AO549" s="9"/>
      <c r="AP549" s="9"/>
      <c r="AQ549" s="8">
        <v>-1</v>
      </c>
      <c r="AR549" s="6" t="s">
        <v>1236</v>
      </c>
      <c r="AS549" s="8">
        <v>3999</v>
      </c>
      <c r="AT549" s="6" t="s">
        <v>4435</v>
      </c>
      <c r="AU549" s="6" t="s">
        <v>2323</v>
      </c>
      <c r="AV549" s="6" t="s">
        <v>2324</v>
      </c>
      <c r="AW549" s="6" t="s">
        <v>2325</v>
      </c>
      <c r="AX549" s="6" t="s">
        <v>476</v>
      </c>
      <c r="AY549" s="6" t="s">
        <v>1226</v>
      </c>
      <c r="AZ549" t="str">
        <f t="shared" si="8"/>
        <v>3-10 Units</v>
      </c>
    </row>
    <row r="550" spans="1:52">
      <c r="A550" s="8">
        <v>4577</v>
      </c>
      <c r="B550" s="6" t="s">
        <v>4436</v>
      </c>
      <c r="C550" s="6" t="s">
        <v>4437</v>
      </c>
      <c r="D550" s="6" t="s">
        <v>1315</v>
      </c>
      <c r="E550" s="6" t="s">
        <v>54</v>
      </c>
      <c r="F550" s="7">
        <v>41582</v>
      </c>
      <c r="G550" s="8">
        <v>16</v>
      </c>
      <c r="H550" s="6" t="s">
        <v>4438</v>
      </c>
      <c r="I550" s="6" t="s">
        <v>4439</v>
      </c>
      <c r="J550" s="6" t="s">
        <v>488</v>
      </c>
      <c r="K550" s="6" t="s">
        <v>1323</v>
      </c>
      <c r="L550" s="8">
        <v>613</v>
      </c>
      <c r="M550" s="8">
        <v>0</v>
      </c>
      <c r="N550" s="9"/>
      <c r="O550" s="9"/>
      <c r="P550" s="9"/>
      <c r="Q550" s="8">
        <v>0</v>
      </c>
      <c r="R550" s="9"/>
      <c r="S550" s="9"/>
      <c r="T550" s="6" t="s">
        <v>4440</v>
      </c>
      <c r="U550" s="6" t="s">
        <v>4441</v>
      </c>
      <c r="V550" s="7">
        <v>41358</v>
      </c>
      <c r="W550" s="7">
        <v>41582</v>
      </c>
      <c r="X550" s="6" t="s">
        <v>595</v>
      </c>
      <c r="Y550" s="6" t="s">
        <v>596</v>
      </c>
      <c r="Z550" s="6" t="s">
        <v>1323</v>
      </c>
      <c r="AA550" s="7">
        <v>41358</v>
      </c>
      <c r="AB550" s="8">
        <v>-122.4200228</v>
      </c>
      <c r="AC550" s="8">
        <v>37.761893999999998</v>
      </c>
      <c r="AD550" s="6" t="s">
        <v>61</v>
      </c>
      <c r="AE550" s="6" t="s">
        <v>54</v>
      </c>
      <c r="AF550" s="8">
        <v>16</v>
      </c>
      <c r="AG550" s="8">
        <v>-4500</v>
      </c>
      <c r="AH550" s="9"/>
      <c r="AI550" s="9"/>
      <c r="AJ550" s="9"/>
      <c r="AK550" s="8">
        <v>-4500</v>
      </c>
      <c r="AL550" s="9"/>
      <c r="AM550" s="9"/>
      <c r="AN550" s="6" t="s">
        <v>1315</v>
      </c>
      <c r="AO550" s="9"/>
      <c r="AP550" s="9"/>
      <c r="AQ550" s="8">
        <v>0</v>
      </c>
      <c r="AR550" s="6" t="s">
        <v>1236</v>
      </c>
      <c r="AS550" s="8">
        <v>13544</v>
      </c>
      <c r="AT550" s="6" t="s">
        <v>2322</v>
      </c>
      <c r="AU550" s="6" t="s">
        <v>2323</v>
      </c>
      <c r="AV550" s="6" t="s">
        <v>2324</v>
      </c>
      <c r="AW550" s="6" t="s">
        <v>2325</v>
      </c>
      <c r="AX550" s="6" t="s">
        <v>476</v>
      </c>
      <c r="AY550" s="6" t="s">
        <v>1226</v>
      </c>
      <c r="AZ550" t="str">
        <f t="shared" si="8"/>
        <v>11-49 Units</v>
      </c>
    </row>
    <row r="551" spans="1:52">
      <c r="A551" s="8">
        <v>4578</v>
      </c>
      <c r="B551" s="6" t="s">
        <v>4442</v>
      </c>
      <c r="C551" s="6" t="s">
        <v>4443</v>
      </c>
      <c r="D551" s="6" t="s">
        <v>1565</v>
      </c>
      <c r="E551" s="6" t="s">
        <v>98</v>
      </c>
      <c r="F551" s="7">
        <v>41359</v>
      </c>
      <c r="G551" s="8">
        <v>0</v>
      </c>
      <c r="H551" s="6" t="s">
        <v>4444</v>
      </c>
      <c r="I551" s="6" t="s">
        <v>55</v>
      </c>
      <c r="J551" s="6" t="s">
        <v>57</v>
      </c>
      <c r="K551" s="6" t="s">
        <v>1706</v>
      </c>
      <c r="L551" s="8">
        <v>648</v>
      </c>
      <c r="M551" s="8">
        <v>72093</v>
      </c>
      <c r="N551" s="8">
        <v>49730</v>
      </c>
      <c r="O551" s="9"/>
      <c r="P551" s="9"/>
      <c r="Q551" s="9"/>
      <c r="R551" s="8">
        <v>22363</v>
      </c>
      <c r="S551" s="9"/>
      <c r="T551" s="6" t="s">
        <v>4445</v>
      </c>
      <c r="U551" s="6" t="s">
        <v>4446</v>
      </c>
      <c r="V551" s="7">
        <v>41359</v>
      </c>
      <c r="W551" s="9"/>
      <c r="X551" s="6" t="s">
        <v>1571</v>
      </c>
      <c r="Y551" s="6" t="s">
        <v>140</v>
      </c>
      <c r="Z551" s="6" t="s">
        <v>1706</v>
      </c>
      <c r="AA551" s="7">
        <v>41359</v>
      </c>
      <c r="AB551" s="8">
        <v>-122.3930944</v>
      </c>
      <c r="AC551" s="8">
        <v>37.782670799999998</v>
      </c>
      <c r="AD551" s="6" t="s">
        <v>525</v>
      </c>
      <c r="AE551" s="6" t="s">
        <v>20</v>
      </c>
      <c r="AF551" s="8">
        <v>0</v>
      </c>
      <c r="AG551" s="8">
        <v>54977</v>
      </c>
      <c r="AH551" s="9"/>
      <c r="AI551" s="9"/>
      <c r="AJ551" s="8">
        <v>32614</v>
      </c>
      <c r="AK551" s="9"/>
      <c r="AL551" s="8">
        <v>22363</v>
      </c>
      <c r="AM551" s="9"/>
      <c r="AN551" s="6" t="s">
        <v>1565</v>
      </c>
      <c r="AO551" s="9"/>
      <c r="AP551" s="9"/>
      <c r="AQ551" s="8">
        <v>0</v>
      </c>
      <c r="AR551" s="6" t="s">
        <v>1236</v>
      </c>
      <c r="AS551" s="8">
        <v>72093</v>
      </c>
      <c r="AT551" s="6" t="s">
        <v>4217</v>
      </c>
      <c r="AU551" s="6" t="s">
        <v>4218</v>
      </c>
      <c r="AV551" s="6" t="s">
        <v>4219</v>
      </c>
      <c r="AW551" s="6" t="s">
        <v>4220</v>
      </c>
      <c r="AX551" s="6" t="s">
        <v>4221</v>
      </c>
      <c r="AY551" s="6" t="s">
        <v>4222</v>
      </c>
      <c r="AZ551" t="str">
        <f t="shared" si="8"/>
        <v>1-2 Units</v>
      </c>
    </row>
    <row r="552" spans="1:52">
      <c r="A552" s="8">
        <v>4580</v>
      </c>
      <c r="B552" s="6" t="s">
        <v>4447</v>
      </c>
      <c r="C552" s="6" t="s">
        <v>4448</v>
      </c>
      <c r="D552" s="6" t="s">
        <v>1664</v>
      </c>
      <c r="E552" s="6" t="s">
        <v>98</v>
      </c>
      <c r="F552" s="7">
        <v>41572</v>
      </c>
      <c r="G552" s="8">
        <v>2</v>
      </c>
      <c r="H552" s="6" t="s">
        <v>4449</v>
      </c>
      <c r="I552" s="6" t="s">
        <v>4450</v>
      </c>
      <c r="J552" s="6" t="s">
        <v>114</v>
      </c>
      <c r="K552" s="6" t="s">
        <v>124</v>
      </c>
      <c r="L552" s="8">
        <v>644</v>
      </c>
      <c r="M552" s="8">
        <v>0</v>
      </c>
      <c r="N552" s="9"/>
      <c r="O552" s="9"/>
      <c r="P552" s="9"/>
      <c r="Q552" s="9"/>
      <c r="R552" s="9"/>
      <c r="S552" s="9"/>
      <c r="T552" s="6" t="s">
        <v>4451</v>
      </c>
      <c r="U552" s="6" t="s">
        <v>4452</v>
      </c>
      <c r="V552" s="7">
        <v>41572</v>
      </c>
      <c r="W552" s="7">
        <v>41316</v>
      </c>
      <c r="X552" s="6" t="s">
        <v>117</v>
      </c>
      <c r="Y552" s="6" t="s">
        <v>118</v>
      </c>
      <c r="Z552" s="6" t="s">
        <v>124</v>
      </c>
      <c r="AA552" s="7">
        <v>41316</v>
      </c>
      <c r="AB552" s="8">
        <v>-122.40052470000001</v>
      </c>
      <c r="AC552" s="8">
        <v>37.759785899999997</v>
      </c>
      <c r="AD552" s="6" t="s">
        <v>61</v>
      </c>
      <c r="AE552" s="6" t="s">
        <v>20</v>
      </c>
      <c r="AF552" s="8">
        <v>2</v>
      </c>
      <c r="AG552" s="8">
        <v>0</v>
      </c>
      <c r="AH552" s="9"/>
      <c r="AI552" s="9"/>
      <c r="AJ552" s="9"/>
      <c r="AK552" s="9"/>
      <c r="AL552" s="9"/>
      <c r="AM552" s="9"/>
      <c r="AN552" s="6" t="s">
        <v>1664</v>
      </c>
      <c r="AO552" s="9"/>
      <c r="AP552" s="9"/>
      <c r="AQ552" s="8">
        <v>0</v>
      </c>
      <c r="AR552" s="6" t="s">
        <v>1236</v>
      </c>
      <c r="AS552" s="8">
        <v>7151</v>
      </c>
      <c r="AT552" s="6" t="s">
        <v>2277</v>
      </c>
      <c r="AU552" s="6" t="s">
        <v>2278</v>
      </c>
      <c r="AV552" s="6" t="s">
        <v>2279</v>
      </c>
      <c r="AW552" s="6" t="s">
        <v>2280</v>
      </c>
      <c r="AX552" s="6" t="s">
        <v>418</v>
      </c>
      <c r="AY552" s="6" t="s">
        <v>2281</v>
      </c>
      <c r="AZ552" t="str">
        <f t="shared" si="8"/>
        <v>1-2 Units</v>
      </c>
    </row>
    <row r="553" spans="1:52">
      <c r="A553" s="8">
        <v>4581</v>
      </c>
      <c r="B553" s="6" t="s">
        <v>4453</v>
      </c>
      <c r="C553" s="6" t="s">
        <v>4454</v>
      </c>
      <c r="D553" s="6" t="s">
        <v>1664</v>
      </c>
      <c r="E553" s="6" t="s">
        <v>98</v>
      </c>
      <c r="F553" s="7">
        <v>41389</v>
      </c>
      <c r="G553" s="8">
        <v>2</v>
      </c>
      <c r="H553" s="6" t="s">
        <v>4455</v>
      </c>
      <c r="I553" s="6" t="s">
        <v>4456</v>
      </c>
      <c r="J553" s="6" t="s">
        <v>114</v>
      </c>
      <c r="K553" s="6" t="s">
        <v>115</v>
      </c>
      <c r="L553" s="8">
        <v>645</v>
      </c>
      <c r="M553" s="8">
        <v>0</v>
      </c>
      <c r="N553" s="9"/>
      <c r="O553" s="9"/>
      <c r="P553" s="9"/>
      <c r="Q553" s="9"/>
      <c r="R553" s="9"/>
      <c r="S553" s="9"/>
      <c r="T553" s="6" t="s">
        <v>4457</v>
      </c>
      <c r="U553" s="6" t="s">
        <v>4458</v>
      </c>
      <c r="V553" s="7">
        <v>41389</v>
      </c>
      <c r="W553" s="7">
        <v>41345</v>
      </c>
      <c r="X553" s="6" t="s">
        <v>117</v>
      </c>
      <c r="Y553" s="6" t="s">
        <v>118</v>
      </c>
      <c r="Z553" s="6" t="s">
        <v>115</v>
      </c>
      <c r="AA553" s="7">
        <v>41345</v>
      </c>
      <c r="AB553" s="8">
        <v>-122.40019100000001</v>
      </c>
      <c r="AC553" s="8">
        <v>37.756959000000002</v>
      </c>
      <c r="AD553" s="6" t="s">
        <v>61</v>
      </c>
      <c r="AE553" s="6" t="s">
        <v>20</v>
      </c>
      <c r="AF553" s="8">
        <v>2</v>
      </c>
      <c r="AG553" s="8">
        <v>0</v>
      </c>
      <c r="AH553" s="9"/>
      <c r="AI553" s="9"/>
      <c r="AJ553" s="9"/>
      <c r="AK553" s="9"/>
      <c r="AL553" s="9"/>
      <c r="AM553" s="9"/>
      <c r="AN553" s="6" t="s">
        <v>1664</v>
      </c>
      <c r="AO553" s="9"/>
      <c r="AP553" s="9"/>
      <c r="AQ553" s="8">
        <v>0</v>
      </c>
      <c r="AR553" s="6" t="s">
        <v>1236</v>
      </c>
      <c r="AS553" s="8">
        <v>4142</v>
      </c>
      <c r="AT553" s="6" t="s">
        <v>1360</v>
      </c>
      <c r="AU553" s="6" t="s">
        <v>1361</v>
      </c>
      <c r="AV553" s="6" t="s">
        <v>1362</v>
      </c>
      <c r="AW553" s="6" t="s">
        <v>1363</v>
      </c>
      <c r="AX553" s="6" t="s">
        <v>476</v>
      </c>
      <c r="AY553" s="6" t="s">
        <v>1012</v>
      </c>
      <c r="AZ553" t="str">
        <f t="shared" si="8"/>
        <v>1-2 Units</v>
      </c>
    </row>
    <row r="554" spans="1:52">
      <c r="A554" s="8">
        <v>4582</v>
      </c>
      <c r="B554" s="6" t="s">
        <v>4459</v>
      </c>
      <c r="C554" s="6" t="s">
        <v>4460</v>
      </c>
      <c r="D554" s="6" t="s">
        <v>1948</v>
      </c>
      <c r="E554" s="6" t="s">
        <v>98</v>
      </c>
      <c r="F554" s="7">
        <v>41354</v>
      </c>
      <c r="G554" s="8">
        <v>0</v>
      </c>
      <c r="H554" s="6" t="s">
        <v>4461</v>
      </c>
      <c r="I554" s="6" t="s">
        <v>55</v>
      </c>
      <c r="J554" s="6" t="s">
        <v>1783</v>
      </c>
      <c r="K554" s="6" t="s">
        <v>2095</v>
      </c>
      <c r="L554" s="8">
        <v>653</v>
      </c>
      <c r="M554" s="8">
        <v>105150</v>
      </c>
      <c r="N554" s="8">
        <v>105150</v>
      </c>
      <c r="O554" s="9"/>
      <c r="P554" s="9"/>
      <c r="Q554" s="8">
        <v>0</v>
      </c>
      <c r="R554" s="8">
        <v>0</v>
      </c>
      <c r="S554" s="9"/>
      <c r="T554" s="6" t="s">
        <v>4462</v>
      </c>
      <c r="U554" s="6" t="s">
        <v>55</v>
      </c>
      <c r="V554" s="7">
        <v>41354</v>
      </c>
      <c r="W554" s="9"/>
      <c r="X554" s="6" t="s">
        <v>4463</v>
      </c>
      <c r="Y554" s="6" t="s">
        <v>103</v>
      </c>
      <c r="Z554" s="6" t="s">
        <v>2095</v>
      </c>
      <c r="AA554" s="7">
        <v>41354</v>
      </c>
      <c r="AB554" s="8">
        <v>-122.39591799999999</v>
      </c>
      <c r="AC554" s="8">
        <v>37.746713</v>
      </c>
      <c r="AD554" s="6" t="s">
        <v>330</v>
      </c>
      <c r="AE554" s="6" t="s">
        <v>20</v>
      </c>
      <c r="AF554" s="8">
        <v>0</v>
      </c>
      <c r="AG554" s="8">
        <v>65350</v>
      </c>
      <c r="AH554" s="9"/>
      <c r="AI554" s="9"/>
      <c r="AJ554" s="8">
        <v>105150</v>
      </c>
      <c r="AK554" s="8">
        <v>-39800</v>
      </c>
      <c r="AL554" s="8">
        <v>0</v>
      </c>
      <c r="AM554" s="9"/>
      <c r="AN554" s="6" t="s">
        <v>1948</v>
      </c>
      <c r="AO554" s="9"/>
      <c r="AP554" s="9"/>
      <c r="AQ554" s="8">
        <v>0</v>
      </c>
      <c r="AR554" s="6" t="s">
        <v>1953</v>
      </c>
      <c r="AS554" s="8">
        <v>175150</v>
      </c>
      <c r="AT554" s="6" t="s">
        <v>4464</v>
      </c>
      <c r="AU554" s="6" t="s">
        <v>4465</v>
      </c>
      <c r="AV554" s="6" t="s">
        <v>4466</v>
      </c>
      <c r="AW554" s="6" t="s">
        <v>4467</v>
      </c>
      <c r="AX554" s="6" t="s">
        <v>428</v>
      </c>
      <c r="AY554" s="6" t="s">
        <v>4468</v>
      </c>
      <c r="AZ554" t="str">
        <f t="shared" si="8"/>
        <v>1-2 Units</v>
      </c>
    </row>
    <row r="555" spans="1:52">
      <c r="A555" s="8">
        <v>4583</v>
      </c>
      <c r="B555" s="6" t="s">
        <v>4469</v>
      </c>
      <c r="C555" s="6" t="s">
        <v>4470</v>
      </c>
      <c r="D555" s="6" t="s">
        <v>1948</v>
      </c>
      <c r="E555" s="6" t="s">
        <v>54</v>
      </c>
      <c r="F555" s="7">
        <v>41319</v>
      </c>
      <c r="G555" s="8">
        <v>2</v>
      </c>
      <c r="H555" s="6" t="s">
        <v>55</v>
      </c>
      <c r="I555" s="6" t="s">
        <v>4471</v>
      </c>
      <c r="J555" s="6" t="s">
        <v>114</v>
      </c>
      <c r="K555" s="6" t="s">
        <v>115</v>
      </c>
      <c r="L555" s="8">
        <v>663</v>
      </c>
      <c r="M555" s="8">
        <v>0</v>
      </c>
      <c r="N555" s="9"/>
      <c r="O555" s="9"/>
      <c r="P555" s="9"/>
      <c r="Q555" s="9"/>
      <c r="R555" s="9"/>
      <c r="S555" s="9"/>
      <c r="T555" s="6" t="s">
        <v>55</v>
      </c>
      <c r="U555" s="6" t="s">
        <v>4472</v>
      </c>
      <c r="V555" s="9"/>
      <c r="W555" s="7">
        <v>41319</v>
      </c>
      <c r="X555" s="6" t="s">
        <v>117</v>
      </c>
      <c r="Y555" s="6" t="s">
        <v>118</v>
      </c>
      <c r="Z555" s="6" t="s">
        <v>115</v>
      </c>
      <c r="AA555" s="7">
        <v>41319</v>
      </c>
      <c r="AB555" s="8">
        <v>-122.3931346</v>
      </c>
      <c r="AC555" s="8">
        <v>37.736206600000003</v>
      </c>
      <c r="AD555" s="6" t="s">
        <v>61</v>
      </c>
      <c r="AE555" s="6" t="s">
        <v>54</v>
      </c>
      <c r="AF555" s="8">
        <v>2</v>
      </c>
      <c r="AG555" s="8">
        <v>0</v>
      </c>
      <c r="AH555" s="9"/>
      <c r="AI555" s="9"/>
      <c r="AJ555" s="9"/>
      <c r="AK555" s="9"/>
      <c r="AL555" s="9"/>
      <c r="AM555" s="9"/>
      <c r="AN555" s="6" t="s">
        <v>1948</v>
      </c>
      <c r="AO555" s="9"/>
      <c r="AP555" s="9"/>
      <c r="AQ555" s="8">
        <v>0</v>
      </c>
      <c r="AR555" s="6" t="s">
        <v>1953</v>
      </c>
      <c r="AS555" s="8">
        <v>2400</v>
      </c>
      <c r="AT555" s="6" t="s">
        <v>55</v>
      </c>
      <c r="AU555" s="6" t="s">
        <v>55</v>
      </c>
      <c r="AV555" s="6" t="s">
        <v>55</v>
      </c>
      <c r="AW555" s="6" t="s">
        <v>55</v>
      </c>
      <c r="AX555" s="6" t="s">
        <v>55</v>
      </c>
      <c r="AY555" s="6" t="s">
        <v>55</v>
      </c>
      <c r="AZ555" t="str">
        <f t="shared" si="8"/>
        <v>1-2 Units</v>
      </c>
    </row>
    <row r="556" spans="1:52">
      <c r="A556" s="8">
        <v>4584</v>
      </c>
      <c r="B556" s="6" t="s">
        <v>4473</v>
      </c>
      <c r="C556" s="6" t="s">
        <v>4474</v>
      </c>
      <c r="D556" s="6" t="s">
        <v>1948</v>
      </c>
      <c r="E556" s="6" t="s">
        <v>198</v>
      </c>
      <c r="F556" s="7">
        <v>41807</v>
      </c>
      <c r="G556" s="8">
        <v>0</v>
      </c>
      <c r="H556" s="6" t="s">
        <v>55</v>
      </c>
      <c r="I556" s="6" t="s">
        <v>4475</v>
      </c>
      <c r="J556" s="6" t="s">
        <v>1783</v>
      </c>
      <c r="K556" s="6" t="s">
        <v>2095</v>
      </c>
      <c r="L556" s="8">
        <v>656</v>
      </c>
      <c r="M556" s="8">
        <v>5500</v>
      </c>
      <c r="N556" s="9"/>
      <c r="O556" s="9"/>
      <c r="P556" s="9"/>
      <c r="Q556" s="8">
        <v>5500</v>
      </c>
      <c r="R556" s="9"/>
      <c r="S556" s="9"/>
      <c r="T556" s="6" t="s">
        <v>55</v>
      </c>
      <c r="U556" s="6" t="s">
        <v>4476</v>
      </c>
      <c r="V556" s="9"/>
      <c r="W556" s="7">
        <v>41298</v>
      </c>
      <c r="X556" s="6" t="s">
        <v>2196</v>
      </c>
      <c r="Y556" s="6" t="s">
        <v>140</v>
      </c>
      <c r="Z556" s="6" t="s">
        <v>2095</v>
      </c>
      <c r="AA556" s="7">
        <v>41298</v>
      </c>
      <c r="AB556" s="8">
        <v>-122.4013514</v>
      </c>
      <c r="AC556" s="8">
        <v>37.741474599999997</v>
      </c>
      <c r="AD556" s="6" t="s">
        <v>2127</v>
      </c>
      <c r="AE556" s="6" t="s">
        <v>203</v>
      </c>
      <c r="AF556" s="8">
        <v>0</v>
      </c>
      <c r="AG556" s="8">
        <v>5500</v>
      </c>
      <c r="AH556" s="9"/>
      <c r="AI556" s="9"/>
      <c r="AJ556" s="9"/>
      <c r="AK556" s="8">
        <v>5500</v>
      </c>
      <c r="AL556" s="9"/>
      <c r="AM556" s="9"/>
      <c r="AN556" s="6" t="s">
        <v>1948</v>
      </c>
      <c r="AO556" s="9"/>
      <c r="AP556" s="9"/>
      <c r="AQ556" s="8">
        <v>-1</v>
      </c>
      <c r="AR556" s="6" t="s">
        <v>1953</v>
      </c>
      <c r="AS556" s="8">
        <v>5500</v>
      </c>
      <c r="AT556" s="6" t="s">
        <v>55</v>
      </c>
      <c r="AU556" s="6" t="s">
        <v>55</v>
      </c>
      <c r="AV556" s="6" t="s">
        <v>55</v>
      </c>
      <c r="AW556" s="6" t="s">
        <v>55</v>
      </c>
      <c r="AX556" s="6" t="s">
        <v>55</v>
      </c>
      <c r="AY556" s="6" t="s">
        <v>55</v>
      </c>
      <c r="AZ556" t="str">
        <f t="shared" si="8"/>
        <v>1-2 Units</v>
      </c>
    </row>
    <row r="557" spans="1:52">
      <c r="A557" s="8">
        <v>4585</v>
      </c>
      <c r="B557" s="6" t="s">
        <v>4477</v>
      </c>
      <c r="C557" s="6" t="s">
        <v>4478</v>
      </c>
      <c r="D557" s="6" t="s">
        <v>911</v>
      </c>
      <c r="E557" s="6" t="s">
        <v>198</v>
      </c>
      <c r="F557" s="7">
        <v>41897</v>
      </c>
      <c r="G557" s="8">
        <v>2</v>
      </c>
      <c r="H557" s="6" t="s">
        <v>4479</v>
      </c>
      <c r="I557" s="6" t="s">
        <v>4480</v>
      </c>
      <c r="J557" s="6" t="s">
        <v>114</v>
      </c>
      <c r="K557" s="6" t="s">
        <v>115</v>
      </c>
      <c r="L557" s="8">
        <v>466</v>
      </c>
      <c r="M557" s="8">
        <v>0</v>
      </c>
      <c r="N557" s="9"/>
      <c r="O557" s="9"/>
      <c r="P557" s="9"/>
      <c r="Q557" s="9"/>
      <c r="R557" s="9"/>
      <c r="S557" s="9"/>
      <c r="T557" s="6" t="s">
        <v>4481</v>
      </c>
      <c r="U557" s="6" t="s">
        <v>4482</v>
      </c>
      <c r="V557" s="7">
        <v>41761</v>
      </c>
      <c r="W557" s="7">
        <v>41344</v>
      </c>
      <c r="X557" s="6" t="s">
        <v>117</v>
      </c>
      <c r="Y557" s="6" t="s">
        <v>118</v>
      </c>
      <c r="Z557" s="6" t="s">
        <v>115</v>
      </c>
      <c r="AA557" s="7">
        <v>41344</v>
      </c>
      <c r="AB557" s="8">
        <v>-122.430509</v>
      </c>
      <c r="AC557" s="8">
        <v>37.746929999999999</v>
      </c>
      <c r="AD557" s="6" t="s">
        <v>61</v>
      </c>
      <c r="AE557" s="6" t="s">
        <v>203</v>
      </c>
      <c r="AF557" s="8">
        <v>1</v>
      </c>
      <c r="AG557" s="8">
        <v>0</v>
      </c>
      <c r="AH557" s="9"/>
      <c r="AI557" s="9"/>
      <c r="AJ557" s="9"/>
      <c r="AK557" s="9"/>
      <c r="AL557" s="9"/>
      <c r="AM557" s="9"/>
      <c r="AN557" s="6" t="s">
        <v>911</v>
      </c>
      <c r="AO557" s="9"/>
      <c r="AP557" s="9"/>
      <c r="AQ557" s="8">
        <v>-1</v>
      </c>
      <c r="AR557" s="6" t="s">
        <v>1007</v>
      </c>
      <c r="AS557" s="8">
        <v>2400</v>
      </c>
      <c r="AT557" s="6" t="s">
        <v>4483</v>
      </c>
      <c r="AU557" s="6" t="s">
        <v>4484</v>
      </c>
      <c r="AV557" s="6" t="s">
        <v>4485</v>
      </c>
      <c r="AW557" s="6" t="s">
        <v>4486</v>
      </c>
      <c r="AX557" s="6" t="s">
        <v>4487</v>
      </c>
      <c r="AY557" s="6" t="s">
        <v>4488</v>
      </c>
      <c r="AZ557" t="str">
        <f t="shared" si="8"/>
        <v>1-2 Units</v>
      </c>
    </row>
    <row r="558" spans="1:52">
      <c r="A558" s="8">
        <v>4586</v>
      </c>
      <c r="B558" s="6" t="s">
        <v>4489</v>
      </c>
      <c r="C558" s="6" t="s">
        <v>4490</v>
      </c>
      <c r="D558" s="6" t="s">
        <v>1218</v>
      </c>
      <c r="E558" s="6" t="s">
        <v>65</v>
      </c>
      <c r="F558" s="7">
        <v>41625</v>
      </c>
      <c r="G558" s="8">
        <v>1</v>
      </c>
      <c r="H558" s="6" t="s">
        <v>55</v>
      </c>
      <c r="I558" s="6" t="s">
        <v>4491</v>
      </c>
      <c r="J558" s="6" t="s">
        <v>114</v>
      </c>
      <c r="K558" s="6" t="s">
        <v>1071</v>
      </c>
      <c r="L558" s="8">
        <v>439</v>
      </c>
      <c r="M558" s="8">
        <v>0</v>
      </c>
      <c r="N558" s="9"/>
      <c r="O558" s="9"/>
      <c r="P558" s="9"/>
      <c r="Q558" s="9"/>
      <c r="R558" s="9"/>
      <c r="S558" s="9"/>
      <c r="T558" s="6" t="s">
        <v>55</v>
      </c>
      <c r="U558" s="6" t="s">
        <v>4492</v>
      </c>
      <c r="V558" s="9"/>
      <c r="W558" s="7">
        <v>41278</v>
      </c>
      <c r="X558" s="6" t="s">
        <v>117</v>
      </c>
      <c r="Y558" s="6" t="s">
        <v>118</v>
      </c>
      <c r="Z558" s="6" t="s">
        <v>1071</v>
      </c>
      <c r="AA558" s="7">
        <v>41278</v>
      </c>
      <c r="AB558" s="8">
        <v>-122.434409</v>
      </c>
      <c r="AC558" s="8">
        <v>37.713101999999999</v>
      </c>
      <c r="AD558" s="6" t="s">
        <v>61</v>
      </c>
      <c r="AE558" s="6" t="s">
        <v>74</v>
      </c>
      <c r="AF558" s="8">
        <v>1</v>
      </c>
      <c r="AG558" s="8">
        <v>0</v>
      </c>
      <c r="AH558" s="9"/>
      <c r="AI558" s="9"/>
      <c r="AJ558" s="9"/>
      <c r="AK558" s="9"/>
      <c r="AL558" s="9"/>
      <c r="AM558" s="9"/>
      <c r="AN558" s="6" t="s">
        <v>1218</v>
      </c>
      <c r="AO558" s="9"/>
      <c r="AP558" s="9"/>
      <c r="AQ558" s="8">
        <v>-1</v>
      </c>
      <c r="AR558" s="6" t="s">
        <v>55</v>
      </c>
      <c r="AS558" s="8">
        <v>1200</v>
      </c>
      <c r="AT558" s="6" t="s">
        <v>55</v>
      </c>
      <c r="AU558" s="6" t="s">
        <v>55</v>
      </c>
      <c r="AV558" s="6" t="s">
        <v>55</v>
      </c>
      <c r="AW558" s="6" t="s">
        <v>55</v>
      </c>
      <c r="AX558" s="6" t="s">
        <v>55</v>
      </c>
      <c r="AY558" s="6" t="s">
        <v>55</v>
      </c>
      <c r="AZ558" t="str">
        <f t="shared" si="8"/>
        <v>1-2 Units</v>
      </c>
    </row>
    <row r="559" spans="1:52">
      <c r="A559" s="8">
        <v>4587</v>
      </c>
      <c r="B559" s="6" t="s">
        <v>4493</v>
      </c>
      <c r="C559" s="6" t="s">
        <v>4494</v>
      </c>
      <c r="D559" s="6" t="s">
        <v>1315</v>
      </c>
      <c r="E559" s="6" t="s">
        <v>54</v>
      </c>
      <c r="F559" s="7">
        <v>41354</v>
      </c>
      <c r="G559" s="8">
        <v>1</v>
      </c>
      <c r="H559" s="6" t="s">
        <v>55</v>
      </c>
      <c r="I559" s="6" t="s">
        <v>4495</v>
      </c>
      <c r="J559" s="6" t="s">
        <v>114</v>
      </c>
      <c r="K559" s="6" t="s">
        <v>115</v>
      </c>
      <c r="L559" s="8">
        <v>636</v>
      </c>
      <c r="M559" s="8">
        <v>0</v>
      </c>
      <c r="N559" s="9"/>
      <c r="O559" s="9"/>
      <c r="P559" s="9"/>
      <c r="Q559" s="9"/>
      <c r="R559" s="9"/>
      <c r="S559" s="9"/>
      <c r="T559" s="6" t="s">
        <v>55</v>
      </c>
      <c r="U559" s="6" t="s">
        <v>4496</v>
      </c>
      <c r="V559" s="9"/>
      <c r="W559" s="7">
        <v>41354</v>
      </c>
      <c r="X559" s="6" t="s">
        <v>117</v>
      </c>
      <c r="Y559" s="6" t="s">
        <v>118</v>
      </c>
      <c r="Z559" s="6" t="s">
        <v>115</v>
      </c>
      <c r="AA559" s="7">
        <v>41354</v>
      </c>
      <c r="AB559" s="8">
        <v>-122.41364400000001</v>
      </c>
      <c r="AC559" s="8">
        <v>37.752333999999998</v>
      </c>
      <c r="AD559" s="6" t="s">
        <v>61</v>
      </c>
      <c r="AE559" s="6" t="s">
        <v>54</v>
      </c>
      <c r="AF559" s="8">
        <v>1</v>
      </c>
      <c r="AG559" s="8">
        <v>0</v>
      </c>
      <c r="AH559" s="9"/>
      <c r="AI559" s="9"/>
      <c r="AJ559" s="9"/>
      <c r="AK559" s="9"/>
      <c r="AL559" s="9"/>
      <c r="AM559" s="9"/>
      <c r="AN559" s="6" t="s">
        <v>1315</v>
      </c>
      <c r="AO559" s="9"/>
      <c r="AP559" s="9"/>
      <c r="AQ559" s="8">
        <v>0</v>
      </c>
      <c r="AR559" s="6" t="s">
        <v>1236</v>
      </c>
      <c r="AS559" s="8">
        <v>1200</v>
      </c>
      <c r="AT559" s="6" t="s">
        <v>55</v>
      </c>
      <c r="AU559" s="6" t="s">
        <v>55</v>
      </c>
      <c r="AV559" s="6" t="s">
        <v>55</v>
      </c>
      <c r="AW559" s="6" t="s">
        <v>55</v>
      </c>
      <c r="AX559" s="6" t="s">
        <v>55</v>
      </c>
      <c r="AY559" s="6" t="s">
        <v>55</v>
      </c>
      <c r="AZ559" t="str">
        <f t="shared" si="8"/>
        <v>1-2 Units</v>
      </c>
    </row>
    <row r="560" spans="1:52">
      <c r="A560" s="8">
        <v>4589</v>
      </c>
      <c r="B560" s="6" t="s">
        <v>4497</v>
      </c>
      <c r="C560" s="6" t="s">
        <v>4498</v>
      </c>
      <c r="D560" s="6" t="s">
        <v>2474</v>
      </c>
      <c r="E560" s="6" t="s">
        <v>65</v>
      </c>
      <c r="F560" s="7">
        <v>41897</v>
      </c>
      <c r="G560" s="8">
        <v>1</v>
      </c>
      <c r="H560" s="6" t="s">
        <v>55</v>
      </c>
      <c r="I560" s="6" t="s">
        <v>4499</v>
      </c>
      <c r="J560" s="6" t="s">
        <v>114</v>
      </c>
      <c r="K560" s="6" t="s">
        <v>1071</v>
      </c>
      <c r="L560" s="8">
        <v>478</v>
      </c>
      <c r="M560" s="8">
        <v>0</v>
      </c>
      <c r="N560" s="9"/>
      <c r="O560" s="9"/>
      <c r="P560" s="9"/>
      <c r="Q560" s="9"/>
      <c r="R560" s="9"/>
      <c r="S560" s="9"/>
      <c r="T560" s="6" t="s">
        <v>55</v>
      </c>
      <c r="U560" s="6" t="s">
        <v>4500</v>
      </c>
      <c r="V560" s="9"/>
      <c r="W560" s="7">
        <v>41353</v>
      </c>
      <c r="X560" s="6" t="s">
        <v>117</v>
      </c>
      <c r="Y560" s="6" t="s">
        <v>118</v>
      </c>
      <c r="Z560" s="6" t="s">
        <v>1071</v>
      </c>
      <c r="AA560" s="7">
        <v>41353</v>
      </c>
      <c r="AB560" s="8">
        <v>-122.441282</v>
      </c>
      <c r="AC560" s="8">
        <v>37.729731000000001</v>
      </c>
      <c r="AD560" s="6" t="s">
        <v>61</v>
      </c>
      <c r="AE560" s="6" t="s">
        <v>74</v>
      </c>
      <c r="AF560" s="8">
        <v>1</v>
      </c>
      <c r="AG560" s="8">
        <v>0</v>
      </c>
      <c r="AH560" s="9"/>
      <c r="AI560" s="9"/>
      <c r="AJ560" s="9"/>
      <c r="AK560" s="9"/>
      <c r="AL560" s="9"/>
      <c r="AM560" s="9"/>
      <c r="AN560" s="6" t="s">
        <v>2474</v>
      </c>
      <c r="AO560" s="9"/>
      <c r="AP560" s="9"/>
      <c r="AQ560" s="8">
        <v>-1</v>
      </c>
      <c r="AR560" s="6" t="s">
        <v>55</v>
      </c>
      <c r="AS560" s="8">
        <v>1200</v>
      </c>
      <c r="AT560" s="6" t="s">
        <v>55</v>
      </c>
      <c r="AU560" s="6" t="s">
        <v>55</v>
      </c>
      <c r="AV560" s="6" t="s">
        <v>55</v>
      </c>
      <c r="AW560" s="6" t="s">
        <v>55</v>
      </c>
      <c r="AX560" s="6" t="s">
        <v>55</v>
      </c>
      <c r="AY560" s="6" t="s">
        <v>55</v>
      </c>
      <c r="AZ560" t="str">
        <f t="shared" si="8"/>
        <v>1-2 Units</v>
      </c>
    </row>
    <row r="561" spans="1:52">
      <c r="A561" s="8">
        <v>4590</v>
      </c>
      <c r="B561" s="6" t="s">
        <v>4501</v>
      </c>
      <c r="C561" s="6" t="s">
        <v>4502</v>
      </c>
      <c r="D561" s="6" t="s">
        <v>2474</v>
      </c>
      <c r="E561" s="6" t="s">
        <v>198</v>
      </c>
      <c r="F561" s="7">
        <v>41746</v>
      </c>
      <c r="G561" s="8">
        <v>4</v>
      </c>
      <c r="H561" s="6" t="s">
        <v>55</v>
      </c>
      <c r="I561" s="6" t="s">
        <v>4503</v>
      </c>
      <c r="J561" s="6" t="s">
        <v>114</v>
      </c>
      <c r="K561" s="6" t="s">
        <v>115</v>
      </c>
      <c r="L561" s="8">
        <v>432</v>
      </c>
      <c r="M561" s="8">
        <v>0</v>
      </c>
      <c r="N561" s="9"/>
      <c r="O561" s="9"/>
      <c r="P561" s="9"/>
      <c r="Q561" s="9"/>
      <c r="R561" s="9"/>
      <c r="S561" s="9"/>
      <c r="T561" s="6" t="s">
        <v>55</v>
      </c>
      <c r="U561" s="6" t="s">
        <v>4504</v>
      </c>
      <c r="V561" s="9"/>
      <c r="W561" s="7">
        <v>41337</v>
      </c>
      <c r="X561" s="6" t="s">
        <v>117</v>
      </c>
      <c r="Y561" s="6" t="s">
        <v>118</v>
      </c>
      <c r="Z561" s="6" t="s">
        <v>115</v>
      </c>
      <c r="AA561" s="7">
        <v>41337</v>
      </c>
      <c r="AB561" s="8">
        <v>-122.458854</v>
      </c>
      <c r="AC561" s="8">
        <v>37.712674999999997</v>
      </c>
      <c r="AD561" s="6" t="s">
        <v>61</v>
      </c>
      <c r="AE561" s="6" t="s">
        <v>203</v>
      </c>
      <c r="AF561" s="8">
        <v>4</v>
      </c>
      <c r="AG561" s="8">
        <v>0</v>
      </c>
      <c r="AH561" s="9"/>
      <c r="AI561" s="9"/>
      <c r="AJ561" s="9"/>
      <c r="AK561" s="9"/>
      <c r="AL561" s="9"/>
      <c r="AM561" s="9"/>
      <c r="AN561" s="6" t="s">
        <v>2474</v>
      </c>
      <c r="AO561" s="9"/>
      <c r="AP561" s="9"/>
      <c r="AQ561" s="8">
        <v>-1</v>
      </c>
      <c r="AR561" s="6" t="s">
        <v>55</v>
      </c>
      <c r="AS561" s="8">
        <v>4800</v>
      </c>
      <c r="AT561" s="6" t="s">
        <v>55</v>
      </c>
      <c r="AU561" s="6" t="s">
        <v>55</v>
      </c>
      <c r="AV561" s="6" t="s">
        <v>55</v>
      </c>
      <c r="AW561" s="6" t="s">
        <v>55</v>
      </c>
      <c r="AX561" s="6" t="s">
        <v>55</v>
      </c>
      <c r="AY561" s="6" t="s">
        <v>55</v>
      </c>
      <c r="AZ561" t="str">
        <f t="shared" si="8"/>
        <v>3-10 Units</v>
      </c>
    </row>
    <row r="562" spans="1:52">
      <c r="A562" s="8">
        <v>4591</v>
      </c>
      <c r="B562" s="6" t="s">
        <v>4505</v>
      </c>
      <c r="C562" s="6" t="s">
        <v>4506</v>
      </c>
      <c r="D562" s="6" t="s">
        <v>2474</v>
      </c>
      <c r="E562" s="6" t="s">
        <v>54</v>
      </c>
      <c r="F562" s="7">
        <v>41333</v>
      </c>
      <c r="G562" s="8">
        <v>1</v>
      </c>
      <c r="H562" s="6" t="s">
        <v>55</v>
      </c>
      <c r="I562" s="6" t="s">
        <v>4507</v>
      </c>
      <c r="J562" s="6" t="s">
        <v>114</v>
      </c>
      <c r="K562" s="6" t="s">
        <v>1058</v>
      </c>
      <c r="L562" s="8">
        <v>407</v>
      </c>
      <c r="M562" s="8">
        <v>0</v>
      </c>
      <c r="N562" s="9"/>
      <c r="O562" s="9"/>
      <c r="P562" s="9"/>
      <c r="Q562" s="9"/>
      <c r="R562" s="9"/>
      <c r="S562" s="9"/>
      <c r="T562" s="6" t="s">
        <v>55</v>
      </c>
      <c r="U562" s="6" t="s">
        <v>4508</v>
      </c>
      <c r="V562" s="9"/>
      <c r="W562" s="7">
        <v>41333</v>
      </c>
      <c r="X562" s="6" t="s">
        <v>117</v>
      </c>
      <c r="Y562" s="6" t="s">
        <v>118</v>
      </c>
      <c r="Z562" s="6" t="s">
        <v>1058</v>
      </c>
      <c r="AA562" s="7">
        <v>41333</v>
      </c>
      <c r="AB562" s="8">
        <v>-122.47764100000001</v>
      </c>
      <c r="AC562" s="8">
        <v>37.730904000000002</v>
      </c>
      <c r="AD562" s="6" t="s">
        <v>61</v>
      </c>
      <c r="AE562" s="6" t="s">
        <v>54</v>
      </c>
      <c r="AF562" s="8">
        <v>1</v>
      </c>
      <c r="AG562" s="8">
        <v>0</v>
      </c>
      <c r="AH562" s="9"/>
      <c r="AI562" s="9"/>
      <c r="AJ562" s="9"/>
      <c r="AK562" s="9"/>
      <c r="AL562" s="9"/>
      <c r="AM562" s="9"/>
      <c r="AN562" s="6" t="s">
        <v>2474</v>
      </c>
      <c r="AO562" s="9"/>
      <c r="AP562" s="9"/>
      <c r="AQ562" s="8">
        <v>0</v>
      </c>
      <c r="AR562" s="6" t="s">
        <v>2547</v>
      </c>
      <c r="AS562" s="8">
        <v>1200</v>
      </c>
      <c r="AT562" s="6" t="s">
        <v>55</v>
      </c>
      <c r="AU562" s="6" t="s">
        <v>55</v>
      </c>
      <c r="AV562" s="6" t="s">
        <v>55</v>
      </c>
      <c r="AW562" s="6" t="s">
        <v>55</v>
      </c>
      <c r="AX562" s="6" t="s">
        <v>55</v>
      </c>
      <c r="AY562" s="6" t="s">
        <v>55</v>
      </c>
      <c r="AZ562" t="str">
        <f t="shared" si="8"/>
        <v>1-2 Units</v>
      </c>
    </row>
    <row r="563" spans="1:52">
      <c r="A563" s="8">
        <v>4599</v>
      </c>
      <c r="B563" s="6" t="s">
        <v>4509</v>
      </c>
      <c r="C563" s="6" t="s">
        <v>4510</v>
      </c>
      <c r="D563" s="6" t="s">
        <v>121</v>
      </c>
      <c r="E563" s="6" t="s">
        <v>54</v>
      </c>
      <c r="F563" s="7">
        <v>41386</v>
      </c>
      <c r="G563" s="8">
        <v>2</v>
      </c>
      <c r="H563" s="6" t="s">
        <v>55</v>
      </c>
      <c r="I563" s="6" t="s">
        <v>4511</v>
      </c>
      <c r="J563" s="6" t="s">
        <v>114</v>
      </c>
      <c r="K563" s="6" t="s">
        <v>115</v>
      </c>
      <c r="L563" s="8">
        <v>154</v>
      </c>
      <c r="M563" s="8">
        <v>0</v>
      </c>
      <c r="N563" s="9"/>
      <c r="O563" s="9"/>
      <c r="P563" s="9"/>
      <c r="Q563" s="9"/>
      <c r="R563" s="9"/>
      <c r="S563" s="9"/>
      <c r="T563" s="6" t="s">
        <v>55</v>
      </c>
      <c r="U563" s="6" t="s">
        <v>4512</v>
      </c>
      <c r="V563" s="9"/>
      <c r="W563" s="7">
        <v>41386</v>
      </c>
      <c r="X563" s="6" t="s">
        <v>117</v>
      </c>
      <c r="Y563" s="6" t="s">
        <v>118</v>
      </c>
      <c r="Z563" s="6" t="s">
        <v>115</v>
      </c>
      <c r="AA563" s="7">
        <v>41386</v>
      </c>
      <c r="AB563" s="8">
        <v>-122.4165014</v>
      </c>
      <c r="AC563" s="8">
        <v>37.797103800000002</v>
      </c>
      <c r="AD563" s="6" t="s">
        <v>61</v>
      </c>
      <c r="AE563" s="6" t="s">
        <v>54</v>
      </c>
      <c r="AF563" s="8">
        <v>1</v>
      </c>
      <c r="AG563" s="8">
        <v>0</v>
      </c>
      <c r="AH563" s="9"/>
      <c r="AI563" s="9"/>
      <c r="AJ563" s="9"/>
      <c r="AK563" s="9"/>
      <c r="AL563" s="9"/>
      <c r="AM563" s="9"/>
      <c r="AN563" s="6" t="s">
        <v>121</v>
      </c>
      <c r="AO563" s="9"/>
      <c r="AP563" s="9"/>
      <c r="AQ563" s="8">
        <v>0</v>
      </c>
      <c r="AR563" s="6" t="s">
        <v>75</v>
      </c>
      <c r="AS563" s="8">
        <v>2400</v>
      </c>
      <c r="AT563" s="6" t="s">
        <v>55</v>
      </c>
      <c r="AU563" s="6" t="s">
        <v>55</v>
      </c>
      <c r="AV563" s="6" t="s">
        <v>55</v>
      </c>
      <c r="AW563" s="6" t="s">
        <v>55</v>
      </c>
      <c r="AX563" s="6" t="s">
        <v>55</v>
      </c>
      <c r="AY563" s="6" t="s">
        <v>55</v>
      </c>
      <c r="AZ563" t="str">
        <f t="shared" si="8"/>
        <v>1-2 Units</v>
      </c>
    </row>
    <row r="564" spans="1:52">
      <c r="A564" s="8">
        <v>4600</v>
      </c>
      <c r="B564" s="6" t="s">
        <v>4513</v>
      </c>
      <c r="C564" s="6" t="s">
        <v>4514</v>
      </c>
      <c r="D564" s="6" t="s">
        <v>112</v>
      </c>
      <c r="E564" s="6" t="s">
        <v>198</v>
      </c>
      <c r="F564" s="7">
        <v>41872</v>
      </c>
      <c r="G564" s="8">
        <v>2</v>
      </c>
      <c r="H564" s="6" t="s">
        <v>55</v>
      </c>
      <c r="I564" s="6" t="s">
        <v>4515</v>
      </c>
      <c r="J564" s="6" t="s">
        <v>114</v>
      </c>
      <c r="K564" s="6" t="s">
        <v>115</v>
      </c>
      <c r="L564" s="8">
        <v>232</v>
      </c>
      <c r="M564" s="8">
        <v>0</v>
      </c>
      <c r="N564" s="9"/>
      <c r="O564" s="9"/>
      <c r="P564" s="9"/>
      <c r="Q564" s="9"/>
      <c r="R564" s="9"/>
      <c r="S564" s="9"/>
      <c r="T564" s="6" t="s">
        <v>4516</v>
      </c>
      <c r="U564" s="6" t="s">
        <v>4517</v>
      </c>
      <c r="V564" s="9"/>
      <c r="W564" s="7">
        <v>41403</v>
      </c>
      <c r="X564" s="6" t="s">
        <v>117</v>
      </c>
      <c r="Y564" s="6" t="s">
        <v>118</v>
      </c>
      <c r="Z564" s="6" t="s">
        <v>115</v>
      </c>
      <c r="AA564" s="7">
        <v>41403</v>
      </c>
      <c r="AB564" s="8">
        <v>-122.45135500000001</v>
      </c>
      <c r="AC564" s="8">
        <v>37.785003000000003</v>
      </c>
      <c r="AD564" s="6" t="s">
        <v>61</v>
      </c>
      <c r="AE564" s="6" t="s">
        <v>203</v>
      </c>
      <c r="AF564" s="8">
        <v>1</v>
      </c>
      <c r="AG564" s="8">
        <v>0</v>
      </c>
      <c r="AH564" s="9"/>
      <c r="AI564" s="9"/>
      <c r="AJ564" s="9"/>
      <c r="AK564" s="9"/>
      <c r="AL564" s="9"/>
      <c r="AM564" s="9"/>
      <c r="AN564" s="6" t="s">
        <v>112</v>
      </c>
      <c r="AO564" s="9"/>
      <c r="AP564" s="9"/>
      <c r="AQ564" s="8">
        <v>-1</v>
      </c>
      <c r="AR564" s="6" t="s">
        <v>55</v>
      </c>
      <c r="AS564" s="8">
        <v>2400</v>
      </c>
      <c r="AT564" s="6" t="s">
        <v>55</v>
      </c>
      <c r="AU564" s="6" t="s">
        <v>4518</v>
      </c>
      <c r="AV564" s="6" t="s">
        <v>4519</v>
      </c>
      <c r="AW564" s="6" t="s">
        <v>4520</v>
      </c>
      <c r="AX564" s="6" t="s">
        <v>3561</v>
      </c>
      <c r="AY564" s="6" t="s">
        <v>4521</v>
      </c>
      <c r="AZ564" t="str">
        <f t="shared" si="8"/>
        <v>1-2 Units</v>
      </c>
    </row>
    <row r="565" spans="1:52">
      <c r="A565" s="8">
        <v>4601</v>
      </c>
      <c r="B565" s="6" t="s">
        <v>4522</v>
      </c>
      <c r="C565" s="6" t="s">
        <v>4523</v>
      </c>
      <c r="D565" s="6" t="s">
        <v>112</v>
      </c>
      <c r="E565" s="6" t="s">
        <v>54</v>
      </c>
      <c r="F565" s="7">
        <v>41414</v>
      </c>
      <c r="G565" s="8">
        <v>3</v>
      </c>
      <c r="H565" s="6" t="s">
        <v>4524</v>
      </c>
      <c r="I565" s="6" t="s">
        <v>4525</v>
      </c>
      <c r="J565" s="6" t="s">
        <v>114</v>
      </c>
      <c r="K565" s="6" t="s">
        <v>225</v>
      </c>
      <c r="L565" s="8">
        <v>287</v>
      </c>
      <c r="M565" s="8">
        <v>0</v>
      </c>
      <c r="N565" s="9"/>
      <c r="O565" s="9"/>
      <c r="P565" s="9"/>
      <c r="Q565" s="9"/>
      <c r="R565" s="9"/>
      <c r="S565" s="9"/>
      <c r="T565" s="6" t="s">
        <v>4526</v>
      </c>
      <c r="U565" s="6" t="s">
        <v>4527</v>
      </c>
      <c r="V565" s="7">
        <v>41786</v>
      </c>
      <c r="W565" s="7">
        <v>41414</v>
      </c>
      <c r="X565" s="6" t="s">
        <v>117</v>
      </c>
      <c r="Y565" s="6" t="s">
        <v>118</v>
      </c>
      <c r="Z565" s="6" t="s">
        <v>225</v>
      </c>
      <c r="AA565" s="7">
        <v>41414</v>
      </c>
      <c r="AB565" s="8">
        <v>-122.460277</v>
      </c>
      <c r="AC565" s="8">
        <v>37.780513900000003</v>
      </c>
      <c r="AD565" s="6" t="s">
        <v>61</v>
      </c>
      <c r="AE565" s="6" t="s">
        <v>54</v>
      </c>
      <c r="AF565" s="8">
        <v>1</v>
      </c>
      <c r="AG565" s="8">
        <v>0</v>
      </c>
      <c r="AH565" s="9"/>
      <c r="AI565" s="9"/>
      <c r="AJ565" s="9"/>
      <c r="AK565" s="9"/>
      <c r="AL565" s="9"/>
      <c r="AM565" s="9"/>
      <c r="AN565" s="6" t="s">
        <v>112</v>
      </c>
      <c r="AO565" s="9"/>
      <c r="AP565" s="9"/>
      <c r="AQ565" s="8">
        <v>0</v>
      </c>
      <c r="AR565" s="6" t="s">
        <v>55</v>
      </c>
      <c r="AS565" s="8">
        <v>3600</v>
      </c>
      <c r="AT565" s="6" t="s">
        <v>55</v>
      </c>
      <c r="AU565" s="6" t="s">
        <v>4528</v>
      </c>
      <c r="AV565" s="6" t="s">
        <v>55</v>
      </c>
      <c r="AW565" s="6" t="s">
        <v>4529</v>
      </c>
      <c r="AX565" s="6" t="s">
        <v>4530</v>
      </c>
      <c r="AY565" s="6" t="s">
        <v>4531</v>
      </c>
      <c r="AZ565" t="str">
        <f t="shared" si="8"/>
        <v>3-10 Units</v>
      </c>
    </row>
    <row r="566" spans="1:52">
      <c r="A566" s="8">
        <v>4602</v>
      </c>
      <c r="B566" s="6" t="s">
        <v>4532</v>
      </c>
      <c r="C566" s="6" t="s">
        <v>4533</v>
      </c>
      <c r="D566" s="6" t="s">
        <v>112</v>
      </c>
      <c r="E566" s="6" t="s">
        <v>65</v>
      </c>
      <c r="F566" s="7">
        <v>41880</v>
      </c>
      <c r="G566" s="8">
        <v>2</v>
      </c>
      <c r="H566" s="6" t="s">
        <v>55</v>
      </c>
      <c r="I566" s="6" t="s">
        <v>4534</v>
      </c>
      <c r="J566" s="6" t="s">
        <v>114</v>
      </c>
      <c r="K566" s="6" t="s">
        <v>115</v>
      </c>
      <c r="L566" s="8">
        <v>272</v>
      </c>
      <c r="M566" s="8">
        <v>0</v>
      </c>
      <c r="N566" s="9"/>
      <c r="O566" s="9"/>
      <c r="P566" s="9"/>
      <c r="Q566" s="9"/>
      <c r="R566" s="9"/>
      <c r="S566" s="9"/>
      <c r="T566" s="6" t="s">
        <v>55</v>
      </c>
      <c r="U566" s="6" t="s">
        <v>4535</v>
      </c>
      <c r="V566" s="9"/>
      <c r="W566" s="7">
        <v>41451</v>
      </c>
      <c r="X566" s="6" t="s">
        <v>117</v>
      </c>
      <c r="Y566" s="6" t="s">
        <v>118</v>
      </c>
      <c r="Z566" s="6" t="s">
        <v>115</v>
      </c>
      <c r="AA566" s="7">
        <v>41451</v>
      </c>
      <c r="AB566" s="8">
        <v>-122.48492</v>
      </c>
      <c r="AC566" s="8">
        <v>37.776583000000002</v>
      </c>
      <c r="AD566" s="6" t="s">
        <v>61</v>
      </c>
      <c r="AE566" s="6" t="s">
        <v>74</v>
      </c>
      <c r="AF566" s="8">
        <v>1</v>
      </c>
      <c r="AG566" s="8">
        <v>0</v>
      </c>
      <c r="AH566" s="9"/>
      <c r="AI566" s="9"/>
      <c r="AJ566" s="9"/>
      <c r="AK566" s="9"/>
      <c r="AL566" s="9"/>
      <c r="AM566" s="9"/>
      <c r="AN566" s="6" t="s">
        <v>112</v>
      </c>
      <c r="AO566" s="9"/>
      <c r="AP566" s="9"/>
      <c r="AQ566" s="8">
        <v>-1</v>
      </c>
      <c r="AR566" s="6" t="s">
        <v>55</v>
      </c>
      <c r="AS566" s="8">
        <v>2400</v>
      </c>
      <c r="AT566" s="6" t="s">
        <v>55</v>
      </c>
      <c r="AU566" s="6" t="s">
        <v>55</v>
      </c>
      <c r="AV566" s="6" t="s">
        <v>55</v>
      </c>
      <c r="AW566" s="6" t="s">
        <v>55</v>
      </c>
      <c r="AX566" s="6" t="s">
        <v>55</v>
      </c>
      <c r="AY566" s="6" t="s">
        <v>55</v>
      </c>
      <c r="AZ566" t="str">
        <f t="shared" si="8"/>
        <v>1-2 Units</v>
      </c>
    </row>
    <row r="567" spans="1:52">
      <c r="A567" s="8">
        <v>4603</v>
      </c>
      <c r="B567" s="6" t="s">
        <v>4536</v>
      </c>
      <c r="C567" s="6" t="s">
        <v>4537</v>
      </c>
      <c r="D567" s="6" t="s">
        <v>891</v>
      </c>
      <c r="E567" s="6" t="s">
        <v>261</v>
      </c>
      <c r="F567" s="7">
        <v>41894</v>
      </c>
      <c r="G567" s="8">
        <v>2</v>
      </c>
      <c r="H567" s="6" t="s">
        <v>55</v>
      </c>
      <c r="I567" s="6" t="s">
        <v>4538</v>
      </c>
      <c r="J567" s="6" t="s">
        <v>114</v>
      </c>
      <c r="K567" s="6" t="s">
        <v>115</v>
      </c>
      <c r="L567" s="8">
        <v>328</v>
      </c>
      <c r="M567" s="8">
        <v>0</v>
      </c>
      <c r="N567" s="9"/>
      <c r="O567" s="9"/>
      <c r="P567" s="9"/>
      <c r="Q567" s="9"/>
      <c r="R567" s="9"/>
      <c r="S567" s="9"/>
      <c r="T567" s="6" t="s">
        <v>55</v>
      </c>
      <c r="U567" s="6" t="s">
        <v>4539</v>
      </c>
      <c r="V567" s="9"/>
      <c r="W567" s="7">
        <v>41393</v>
      </c>
      <c r="X567" s="6" t="s">
        <v>117</v>
      </c>
      <c r="Y567" s="6" t="s">
        <v>118</v>
      </c>
      <c r="Z567" s="6" t="s">
        <v>115</v>
      </c>
      <c r="AA567" s="7">
        <v>41393</v>
      </c>
      <c r="AB567" s="8">
        <v>-122.479648</v>
      </c>
      <c r="AC567" s="8">
        <v>37.764217000000002</v>
      </c>
      <c r="AD567" s="6" t="s">
        <v>61</v>
      </c>
      <c r="AE567" s="6" t="s">
        <v>203</v>
      </c>
      <c r="AF567" s="8">
        <v>1</v>
      </c>
      <c r="AG567" s="8">
        <v>0</v>
      </c>
      <c r="AH567" s="9"/>
      <c r="AI567" s="9"/>
      <c r="AJ567" s="9"/>
      <c r="AK567" s="9"/>
      <c r="AL567" s="9"/>
      <c r="AM567" s="9"/>
      <c r="AN567" s="6" t="s">
        <v>891</v>
      </c>
      <c r="AO567" s="9"/>
      <c r="AP567" s="9"/>
      <c r="AQ567" s="8">
        <v>-1</v>
      </c>
      <c r="AR567" s="6" t="s">
        <v>55</v>
      </c>
      <c r="AS567" s="8">
        <v>2400</v>
      </c>
      <c r="AT567" s="6" t="s">
        <v>55</v>
      </c>
      <c r="AU567" s="6" t="s">
        <v>55</v>
      </c>
      <c r="AV567" s="6" t="s">
        <v>55</v>
      </c>
      <c r="AW567" s="6" t="s">
        <v>55</v>
      </c>
      <c r="AX567" s="6" t="s">
        <v>55</v>
      </c>
      <c r="AY567" s="6" t="s">
        <v>55</v>
      </c>
      <c r="AZ567" t="str">
        <f t="shared" si="8"/>
        <v>1-2 Units</v>
      </c>
    </row>
    <row r="568" spans="1:52">
      <c r="A568" s="8">
        <v>4605</v>
      </c>
      <c r="B568" s="6" t="s">
        <v>4540</v>
      </c>
      <c r="C568" s="6" t="s">
        <v>4541</v>
      </c>
      <c r="D568" s="6" t="s">
        <v>911</v>
      </c>
      <c r="E568" s="6" t="s">
        <v>54</v>
      </c>
      <c r="F568" s="7">
        <v>41443</v>
      </c>
      <c r="G568" s="8">
        <v>3</v>
      </c>
      <c r="H568" s="6" t="s">
        <v>4542</v>
      </c>
      <c r="I568" s="6" t="s">
        <v>4543</v>
      </c>
      <c r="J568" s="6" t="s">
        <v>114</v>
      </c>
      <c r="K568" s="6" t="s">
        <v>225</v>
      </c>
      <c r="L568" s="8">
        <v>505</v>
      </c>
      <c r="M568" s="8">
        <v>0</v>
      </c>
      <c r="N568" s="9"/>
      <c r="O568" s="9"/>
      <c r="P568" s="9"/>
      <c r="Q568" s="9"/>
      <c r="R568" s="9"/>
      <c r="S568" s="9"/>
      <c r="T568" s="6" t="s">
        <v>4544</v>
      </c>
      <c r="U568" s="6" t="s">
        <v>4545</v>
      </c>
      <c r="V568" s="7">
        <v>41768</v>
      </c>
      <c r="W568" s="7">
        <v>41443</v>
      </c>
      <c r="X568" s="6" t="s">
        <v>117</v>
      </c>
      <c r="Y568" s="6" t="s">
        <v>118</v>
      </c>
      <c r="Z568" s="6" t="s">
        <v>225</v>
      </c>
      <c r="AA568" s="7">
        <v>41443</v>
      </c>
      <c r="AB568" s="8">
        <v>-122.42466400000001</v>
      </c>
      <c r="AC568" s="8">
        <v>37.759659900000003</v>
      </c>
      <c r="AD568" s="6" t="s">
        <v>61</v>
      </c>
      <c r="AE568" s="6" t="s">
        <v>54</v>
      </c>
      <c r="AF568" s="8">
        <v>1</v>
      </c>
      <c r="AG568" s="8">
        <v>0</v>
      </c>
      <c r="AH568" s="9"/>
      <c r="AI568" s="9"/>
      <c r="AJ568" s="9"/>
      <c r="AK568" s="9"/>
      <c r="AL568" s="9"/>
      <c r="AM568" s="9"/>
      <c r="AN568" s="6" t="s">
        <v>911</v>
      </c>
      <c r="AO568" s="9"/>
      <c r="AP568" s="9"/>
      <c r="AQ568" s="8">
        <v>0</v>
      </c>
      <c r="AR568" s="6" t="s">
        <v>1007</v>
      </c>
      <c r="AS568" s="8">
        <v>5139</v>
      </c>
      <c r="AT568" s="6" t="s">
        <v>4546</v>
      </c>
      <c r="AU568" s="6" t="s">
        <v>4547</v>
      </c>
      <c r="AV568" s="6" t="s">
        <v>55</v>
      </c>
      <c r="AW568" s="6" t="s">
        <v>4548</v>
      </c>
      <c r="AX568" s="6" t="s">
        <v>815</v>
      </c>
      <c r="AY568" s="6" t="s">
        <v>4549</v>
      </c>
      <c r="AZ568" t="str">
        <f t="shared" si="8"/>
        <v>3-10 Units</v>
      </c>
    </row>
    <row r="569" spans="1:52">
      <c r="A569" s="8">
        <v>4606</v>
      </c>
      <c r="B569" s="6" t="s">
        <v>4550</v>
      </c>
      <c r="C569" s="6" t="s">
        <v>4551</v>
      </c>
      <c r="D569" s="6" t="s">
        <v>1229</v>
      </c>
      <c r="E569" s="6" t="s">
        <v>54</v>
      </c>
      <c r="F569" s="7">
        <v>41736</v>
      </c>
      <c r="G569" s="8">
        <v>0</v>
      </c>
      <c r="H569" s="6" t="s">
        <v>4552</v>
      </c>
      <c r="I569" s="6" t="s">
        <v>4553</v>
      </c>
      <c r="J569" s="6" t="s">
        <v>57</v>
      </c>
      <c r="K569" s="6" t="s">
        <v>1256</v>
      </c>
      <c r="L569" s="8">
        <v>760</v>
      </c>
      <c r="M569" s="8">
        <v>55000</v>
      </c>
      <c r="N569" s="8">
        <v>55000</v>
      </c>
      <c r="O569" s="9"/>
      <c r="P569" s="9"/>
      <c r="Q569" s="8">
        <v>0</v>
      </c>
      <c r="R569" s="9"/>
      <c r="S569" s="9"/>
      <c r="T569" s="6" t="s">
        <v>4554</v>
      </c>
      <c r="U569" s="6" t="s">
        <v>4555</v>
      </c>
      <c r="V569" s="7">
        <v>41410</v>
      </c>
      <c r="W569" s="7">
        <v>41736</v>
      </c>
      <c r="X569" s="6" t="s">
        <v>1571</v>
      </c>
      <c r="Y569" s="6" t="s">
        <v>140</v>
      </c>
      <c r="Z569" s="6" t="s">
        <v>1258</v>
      </c>
      <c r="AA569" s="7">
        <v>41410</v>
      </c>
      <c r="AB569" s="8">
        <v>-122.3974956</v>
      </c>
      <c r="AC569" s="8">
        <v>37.776224200000001</v>
      </c>
      <c r="AD569" s="6" t="s">
        <v>330</v>
      </c>
      <c r="AE569" s="6" t="s">
        <v>54</v>
      </c>
      <c r="AF569" s="8">
        <v>0</v>
      </c>
      <c r="AG569" s="8">
        <v>5354</v>
      </c>
      <c r="AH569" s="9"/>
      <c r="AI569" s="9"/>
      <c r="AJ569" s="8">
        <v>33000</v>
      </c>
      <c r="AK569" s="8">
        <v>-27646</v>
      </c>
      <c r="AL569" s="9"/>
      <c r="AM569" s="9"/>
      <c r="AN569" s="6" t="s">
        <v>1229</v>
      </c>
      <c r="AO569" s="9"/>
      <c r="AP569" s="9"/>
      <c r="AQ569" s="8">
        <v>-1</v>
      </c>
      <c r="AR569" s="6" t="s">
        <v>1236</v>
      </c>
      <c r="AS569" s="8">
        <v>55000</v>
      </c>
      <c r="AT569" s="6" t="s">
        <v>55</v>
      </c>
      <c r="AU569" s="6" t="s">
        <v>4556</v>
      </c>
      <c r="AV569" s="6" t="s">
        <v>4557</v>
      </c>
      <c r="AW569" s="6" t="s">
        <v>4558</v>
      </c>
      <c r="AX569" s="6" t="s">
        <v>2828</v>
      </c>
      <c r="AY569" s="6" t="s">
        <v>4559</v>
      </c>
      <c r="AZ569" t="str">
        <f t="shared" si="8"/>
        <v>1-2 Units</v>
      </c>
    </row>
    <row r="570" spans="1:52">
      <c r="A570" s="8">
        <v>4607</v>
      </c>
      <c r="B570" s="6" t="s">
        <v>4560</v>
      </c>
      <c r="C570" s="6" t="s">
        <v>4561</v>
      </c>
      <c r="D570" s="6" t="s">
        <v>1565</v>
      </c>
      <c r="E570" s="6" t="s">
        <v>98</v>
      </c>
      <c r="F570" s="7">
        <v>41414</v>
      </c>
      <c r="G570" s="8">
        <v>0</v>
      </c>
      <c r="H570" s="6" t="s">
        <v>4562</v>
      </c>
      <c r="I570" s="6" t="s">
        <v>55</v>
      </c>
      <c r="J570" s="6" t="s">
        <v>57</v>
      </c>
      <c r="K570" s="6" t="s">
        <v>1706</v>
      </c>
      <c r="L570" s="8">
        <v>760</v>
      </c>
      <c r="M570" s="8">
        <v>142225</v>
      </c>
      <c r="N570" s="8">
        <v>132095</v>
      </c>
      <c r="O570" s="9"/>
      <c r="P570" s="9"/>
      <c r="Q570" s="9"/>
      <c r="R570" s="8">
        <v>10130</v>
      </c>
      <c r="S570" s="9"/>
      <c r="T570" s="6" t="s">
        <v>4563</v>
      </c>
      <c r="U570" s="6" t="s">
        <v>55</v>
      </c>
      <c r="V570" s="7">
        <v>41414</v>
      </c>
      <c r="W570" s="9"/>
      <c r="X570" s="6" t="s">
        <v>1450</v>
      </c>
      <c r="Y570" s="6" t="s">
        <v>1451</v>
      </c>
      <c r="Z570" s="6" t="s">
        <v>1706</v>
      </c>
      <c r="AA570" s="7">
        <v>41414</v>
      </c>
      <c r="AB570" s="8">
        <v>-122.396648</v>
      </c>
      <c r="AC570" s="8">
        <v>37.777698999999998</v>
      </c>
      <c r="AD570" s="6" t="s">
        <v>330</v>
      </c>
      <c r="AE570" s="6" t="s">
        <v>20</v>
      </c>
      <c r="AF570" s="8">
        <v>0</v>
      </c>
      <c r="AG570" s="8">
        <v>133750</v>
      </c>
      <c r="AH570" s="9"/>
      <c r="AI570" s="9"/>
      <c r="AJ570" s="8">
        <v>132095</v>
      </c>
      <c r="AK570" s="9"/>
      <c r="AL570" s="8">
        <v>1655</v>
      </c>
      <c r="AM570" s="9"/>
      <c r="AN570" s="6" t="s">
        <v>1565</v>
      </c>
      <c r="AO570" s="9"/>
      <c r="AP570" s="9"/>
      <c r="AQ570" s="8">
        <v>0</v>
      </c>
      <c r="AR570" s="6" t="s">
        <v>1236</v>
      </c>
      <c r="AS570" s="8">
        <v>142225</v>
      </c>
      <c r="AT570" s="6" t="s">
        <v>4564</v>
      </c>
      <c r="AU570" s="6" t="s">
        <v>4564</v>
      </c>
      <c r="AV570" s="6" t="s">
        <v>4565</v>
      </c>
      <c r="AW570" s="6" t="s">
        <v>4566</v>
      </c>
      <c r="AX570" s="6" t="s">
        <v>4567</v>
      </c>
      <c r="AY570" s="6" t="s">
        <v>4568</v>
      </c>
      <c r="AZ570" t="str">
        <f t="shared" si="8"/>
        <v>1-2 Units</v>
      </c>
    </row>
    <row r="571" spans="1:52">
      <c r="A571" s="8">
        <v>4608</v>
      </c>
      <c r="B571" s="6" t="s">
        <v>4569</v>
      </c>
      <c r="C571" s="6" t="s">
        <v>4570</v>
      </c>
      <c r="D571" s="6" t="s">
        <v>121</v>
      </c>
      <c r="E571" s="6" t="s">
        <v>251</v>
      </c>
      <c r="F571" s="7">
        <v>41445</v>
      </c>
      <c r="G571" s="8">
        <v>5</v>
      </c>
      <c r="H571" s="6" t="s">
        <v>55</v>
      </c>
      <c r="I571" s="6" t="s">
        <v>4571</v>
      </c>
      <c r="J571" s="6" t="s">
        <v>114</v>
      </c>
      <c r="K571" s="6" t="s">
        <v>175</v>
      </c>
      <c r="L571" s="8">
        <v>562</v>
      </c>
      <c r="M571" s="8">
        <v>4000</v>
      </c>
      <c r="N571" s="8">
        <v>4000</v>
      </c>
      <c r="O571" s="9"/>
      <c r="P571" s="9"/>
      <c r="Q571" s="9"/>
      <c r="R571" s="9"/>
      <c r="S571" s="9"/>
      <c r="T571" s="6" t="s">
        <v>55</v>
      </c>
      <c r="U571" s="6" t="s">
        <v>4572</v>
      </c>
      <c r="V571" s="9"/>
      <c r="W571" s="7">
        <v>41428</v>
      </c>
      <c r="X571" s="6" t="s">
        <v>177</v>
      </c>
      <c r="Y571" s="6" t="s">
        <v>140</v>
      </c>
      <c r="Z571" s="6" t="s">
        <v>175</v>
      </c>
      <c r="AA571" s="7">
        <v>41428</v>
      </c>
      <c r="AB571" s="8">
        <v>-122.4106769</v>
      </c>
      <c r="AC571" s="8">
        <v>37.794186099999997</v>
      </c>
      <c r="AD571" s="6" t="s">
        <v>89</v>
      </c>
      <c r="AE571" s="6" t="s">
        <v>203</v>
      </c>
      <c r="AF571" s="8">
        <v>5</v>
      </c>
      <c r="AG571" s="8">
        <v>2000</v>
      </c>
      <c r="AH571" s="9"/>
      <c r="AI571" s="9"/>
      <c r="AJ571" s="8">
        <v>2000</v>
      </c>
      <c r="AK571" s="9"/>
      <c r="AL571" s="9"/>
      <c r="AM571" s="9"/>
      <c r="AN571" s="6" t="s">
        <v>121</v>
      </c>
      <c r="AO571" s="9"/>
      <c r="AP571" s="9"/>
      <c r="AQ571" s="8">
        <v>-1</v>
      </c>
      <c r="AR571" s="6" t="s">
        <v>75</v>
      </c>
      <c r="AS571" s="8">
        <v>10000</v>
      </c>
      <c r="AT571" s="6" t="s">
        <v>55</v>
      </c>
      <c r="AU571" s="6" t="s">
        <v>55</v>
      </c>
      <c r="AV571" s="6" t="s">
        <v>55</v>
      </c>
      <c r="AW571" s="6" t="s">
        <v>55</v>
      </c>
      <c r="AX571" s="6" t="s">
        <v>55</v>
      </c>
      <c r="AY571" s="6" t="s">
        <v>55</v>
      </c>
      <c r="AZ571" t="str">
        <f t="shared" si="8"/>
        <v>3-10 Units</v>
      </c>
    </row>
    <row r="572" spans="1:52">
      <c r="A572" s="8">
        <v>4610</v>
      </c>
      <c r="B572" s="6" t="s">
        <v>4573</v>
      </c>
      <c r="C572" s="6" t="s">
        <v>4574</v>
      </c>
      <c r="D572" s="6" t="s">
        <v>464</v>
      </c>
      <c r="E572" s="6" t="s">
        <v>135</v>
      </c>
      <c r="F572" s="7">
        <v>41395</v>
      </c>
      <c r="G572" s="8">
        <v>77</v>
      </c>
      <c r="H572" s="6" t="s">
        <v>4575</v>
      </c>
      <c r="I572" s="6" t="s">
        <v>55</v>
      </c>
      <c r="J572" s="6" t="s">
        <v>114</v>
      </c>
      <c r="K572" s="6" t="s">
        <v>124</v>
      </c>
      <c r="L572" s="8">
        <v>193</v>
      </c>
      <c r="M572" s="8">
        <v>0</v>
      </c>
      <c r="N572" s="9"/>
      <c r="O572" s="9"/>
      <c r="P572" s="9"/>
      <c r="Q572" s="9"/>
      <c r="R572" s="9"/>
      <c r="S572" s="9"/>
      <c r="T572" s="6" t="s">
        <v>4576</v>
      </c>
      <c r="U572" s="6" t="s">
        <v>55</v>
      </c>
      <c r="V572" s="7">
        <v>41450</v>
      </c>
      <c r="W572" s="9"/>
      <c r="X572" s="6" t="s">
        <v>4577</v>
      </c>
      <c r="Y572" s="6" t="s">
        <v>4578</v>
      </c>
      <c r="Z572" s="6" t="s">
        <v>124</v>
      </c>
      <c r="AA572" s="7">
        <v>41450</v>
      </c>
      <c r="AB572" s="8">
        <v>-122.4342089</v>
      </c>
      <c r="AC572" s="8">
        <v>37.799163399999998</v>
      </c>
      <c r="AD572" s="6" t="s">
        <v>61</v>
      </c>
      <c r="AE572" s="6" t="s">
        <v>135</v>
      </c>
      <c r="AF572" s="8">
        <v>77</v>
      </c>
      <c r="AG572" s="8">
        <v>0</v>
      </c>
      <c r="AH572" s="9"/>
      <c r="AI572" s="9"/>
      <c r="AJ572" s="9"/>
      <c r="AK572" s="9"/>
      <c r="AL572" s="9"/>
      <c r="AM572" s="9"/>
      <c r="AN572" s="6" t="s">
        <v>464</v>
      </c>
      <c r="AO572" s="9"/>
      <c r="AP572" s="9"/>
      <c r="AQ572" s="8">
        <v>-1</v>
      </c>
      <c r="AR572" s="6" t="s">
        <v>55</v>
      </c>
      <c r="AS572" s="8">
        <v>192555</v>
      </c>
      <c r="AT572" s="6" t="s">
        <v>534</v>
      </c>
      <c r="AU572" s="6" t="s">
        <v>535</v>
      </c>
      <c r="AV572" s="6" t="s">
        <v>536</v>
      </c>
      <c r="AW572" s="6" t="s">
        <v>537</v>
      </c>
      <c r="AX572" s="6" t="s">
        <v>538</v>
      </c>
      <c r="AY572" s="6" t="s">
        <v>539</v>
      </c>
      <c r="AZ572" t="str">
        <f t="shared" si="8"/>
        <v>50-250 Units</v>
      </c>
    </row>
    <row r="573" spans="1:52">
      <c r="A573" s="8">
        <v>4611</v>
      </c>
      <c r="B573" s="6" t="s">
        <v>4579</v>
      </c>
      <c r="C573" s="6" t="s">
        <v>4580</v>
      </c>
      <c r="D573" s="6" t="s">
        <v>53</v>
      </c>
      <c r="E573" s="6" t="s">
        <v>98</v>
      </c>
      <c r="F573" s="7">
        <v>41369</v>
      </c>
      <c r="G573" s="8">
        <v>0</v>
      </c>
      <c r="H573" s="6" t="s">
        <v>4581</v>
      </c>
      <c r="I573" s="6" t="s">
        <v>55</v>
      </c>
      <c r="J573" s="6" t="s">
        <v>114</v>
      </c>
      <c r="K573" s="6" t="s">
        <v>175</v>
      </c>
      <c r="L573" s="8">
        <v>203</v>
      </c>
      <c r="M573" s="8">
        <v>17816</v>
      </c>
      <c r="N573" s="9"/>
      <c r="O573" s="8">
        <v>17816</v>
      </c>
      <c r="P573" s="9"/>
      <c r="Q573" s="9"/>
      <c r="R573" s="9"/>
      <c r="S573" s="9"/>
      <c r="T573" s="6" t="s">
        <v>4582</v>
      </c>
      <c r="U573" s="6" t="s">
        <v>55</v>
      </c>
      <c r="V573" s="7">
        <v>41369</v>
      </c>
      <c r="W573" s="9"/>
      <c r="X573" s="6" t="s">
        <v>117</v>
      </c>
      <c r="Y573" s="6" t="s">
        <v>118</v>
      </c>
      <c r="Z573" s="6" t="s">
        <v>175</v>
      </c>
      <c r="AA573" s="7">
        <v>41369</v>
      </c>
      <c r="AB573" s="8">
        <v>-122.43067499999999</v>
      </c>
      <c r="AC573" s="8">
        <v>37.786701999999998</v>
      </c>
      <c r="AD573" s="6" t="s">
        <v>73</v>
      </c>
      <c r="AE573" s="6" t="s">
        <v>20</v>
      </c>
      <c r="AF573" s="8">
        <v>0</v>
      </c>
      <c r="AG573" s="8">
        <v>9843</v>
      </c>
      <c r="AH573" s="8">
        <v>9843</v>
      </c>
      <c r="AI573" s="9"/>
      <c r="AJ573" s="9"/>
      <c r="AK573" s="9"/>
      <c r="AL573" s="9"/>
      <c r="AM573" s="9"/>
      <c r="AN573" s="6" t="s">
        <v>53</v>
      </c>
      <c r="AO573" s="9"/>
      <c r="AP573" s="9"/>
      <c r="AQ573" s="8">
        <v>0</v>
      </c>
      <c r="AR573" s="6" t="s">
        <v>75</v>
      </c>
      <c r="AS573" s="8">
        <v>17816</v>
      </c>
      <c r="AT573" s="6" t="s">
        <v>4583</v>
      </c>
      <c r="AU573" s="6" t="s">
        <v>4584</v>
      </c>
      <c r="AV573" s="6" t="s">
        <v>4585</v>
      </c>
      <c r="AW573" s="6" t="s">
        <v>4586</v>
      </c>
      <c r="AX573" s="6" t="s">
        <v>4587</v>
      </c>
      <c r="AY573" s="6" t="s">
        <v>4588</v>
      </c>
      <c r="AZ573" t="str">
        <f t="shared" si="8"/>
        <v>1-2 Units</v>
      </c>
    </row>
    <row r="574" spans="1:52">
      <c r="A574" s="8">
        <v>4612</v>
      </c>
      <c r="B574" s="6" t="s">
        <v>4589</v>
      </c>
      <c r="C574" s="6" t="s">
        <v>4590</v>
      </c>
      <c r="D574" s="6" t="s">
        <v>578</v>
      </c>
      <c r="E574" s="6" t="s">
        <v>65</v>
      </c>
      <c r="F574" s="7">
        <v>41912</v>
      </c>
      <c r="G574" s="8">
        <v>139</v>
      </c>
      <c r="H574" s="6" t="s">
        <v>55</v>
      </c>
      <c r="I574" s="6" t="s">
        <v>4591</v>
      </c>
      <c r="J574" s="6" t="s">
        <v>488</v>
      </c>
      <c r="K574" s="6" t="s">
        <v>593</v>
      </c>
      <c r="L574" s="8">
        <v>535</v>
      </c>
      <c r="M574" s="8">
        <v>0</v>
      </c>
      <c r="N574" s="9"/>
      <c r="O574" s="9"/>
      <c r="P574" s="9"/>
      <c r="Q574" s="9"/>
      <c r="R574" s="9"/>
      <c r="S574" s="9"/>
      <c r="T574" s="6" t="s">
        <v>55</v>
      </c>
      <c r="U574" s="6" t="s">
        <v>4592</v>
      </c>
      <c r="V574" s="9"/>
      <c r="W574" s="7">
        <v>41397</v>
      </c>
      <c r="X574" s="6" t="s">
        <v>582</v>
      </c>
      <c r="Y574" s="6" t="s">
        <v>118</v>
      </c>
      <c r="Z574" s="6" t="s">
        <v>608</v>
      </c>
      <c r="AA574" s="7">
        <v>41397</v>
      </c>
      <c r="AB574" s="8">
        <v>-122.42581</v>
      </c>
      <c r="AC574" s="8">
        <v>37.7781941</v>
      </c>
      <c r="AD574" s="6" t="s">
        <v>61</v>
      </c>
      <c r="AE574" s="6" t="s">
        <v>74</v>
      </c>
      <c r="AF574" s="8">
        <v>139</v>
      </c>
      <c r="AG574" s="8">
        <v>0</v>
      </c>
      <c r="AH574" s="9"/>
      <c r="AI574" s="9"/>
      <c r="AJ574" s="9"/>
      <c r="AK574" s="9"/>
      <c r="AL574" s="9"/>
      <c r="AM574" s="9"/>
      <c r="AN574" s="6" t="s">
        <v>578</v>
      </c>
      <c r="AO574" s="9"/>
      <c r="AP574" s="9"/>
      <c r="AQ574" s="8">
        <v>-1</v>
      </c>
      <c r="AR574" s="6" t="s">
        <v>583</v>
      </c>
      <c r="AS574" s="8">
        <v>166800</v>
      </c>
      <c r="AT574" s="6" t="s">
        <v>55</v>
      </c>
      <c r="AU574" s="6" t="s">
        <v>55</v>
      </c>
      <c r="AV574" s="6" t="s">
        <v>55</v>
      </c>
      <c r="AW574" s="6" t="s">
        <v>55</v>
      </c>
      <c r="AX574" s="6" t="s">
        <v>55</v>
      </c>
      <c r="AY574" s="6" t="s">
        <v>55</v>
      </c>
      <c r="AZ574" t="str">
        <f t="shared" si="8"/>
        <v>50-250 Units</v>
      </c>
    </row>
    <row r="575" spans="1:52">
      <c r="A575" s="8">
        <v>4614</v>
      </c>
      <c r="B575" s="6" t="s">
        <v>4593</v>
      </c>
      <c r="C575" s="6" t="s">
        <v>4594</v>
      </c>
      <c r="D575" s="6" t="s">
        <v>1948</v>
      </c>
      <c r="E575" s="6" t="s">
        <v>54</v>
      </c>
      <c r="F575" s="7">
        <v>41450</v>
      </c>
      <c r="G575" s="8">
        <v>2</v>
      </c>
      <c r="H575" s="6" t="s">
        <v>55</v>
      </c>
      <c r="I575" s="6" t="s">
        <v>4595</v>
      </c>
      <c r="J575" s="6" t="s">
        <v>114</v>
      </c>
      <c r="K575" s="6" t="s">
        <v>115</v>
      </c>
      <c r="L575" s="8">
        <v>663</v>
      </c>
      <c r="M575" s="8">
        <v>0</v>
      </c>
      <c r="N575" s="9"/>
      <c r="O575" s="9"/>
      <c r="P575" s="9"/>
      <c r="Q575" s="9"/>
      <c r="R575" s="9"/>
      <c r="S575" s="9"/>
      <c r="T575" s="6" t="s">
        <v>55</v>
      </c>
      <c r="U575" s="6" t="s">
        <v>4596</v>
      </c>
      <c r="V575" s="9"/>
      <c r="W575" s="7">
        <v>41450</v>
      </c>
      <c r="X575" s="6" t="s">
        <v>117</v>
      </c>
      <c r="Y575" s="6" t="s">
        <v>118</v>
      </c>
      <c r="Z575" s="6" t="s">
        <v>115</v>
      </c>
      <c r="AA575" s="7">
        <v>41450</v>
      </c>
      <c r="AB575" s="8">
        <v>-122.39293000000001</v>
      </c>
      <c r="AC575" s="8">
        <v>37.736373</v>
      </c>
      <c r="AD575" s="6" t="s">
        <v>61</v>
      </c>
      <c r="AE575" s="6" t="s">
        <v>54</v>
      </c>
      <c r="AF575" s="8">
        <v>1</v>
      </c>
      <c r="AG575" s="8">
        <v>0</v>
      </c>
      <c r="AH575" s="9"/>
      <c r="AI575" s="9"/>
      <c r="AJ575" s="9"/>
      <c r="AK575" s="9"/>
      <c r="AL575" s="9"/>
      <c r="AM575" s="9"/>
      <c r="AN575" s="6" t="s">
        <v>1948</v>
      </c>
      <c r="AO575" s="9"/>
      <c r="AP575" s="9"/>
      <c r="AQ575" s="8">
        <v>0</v>
      </c>
      <c r="AR575" s="6" t="s">
        <v>1953</v>
      </c>
      <c r="AS575" s="8">
        <v>2400</v>
      </c>
      <c r="AT575" s="6" t="s">
        <v>55</v>
      </c>
      <c r="AU575" s="6" t="s">
        <v>55</v>
      </c>
      <c r="AV575" s="6" t="s">
        <v>55</v>
      </c>
      <c r="AW575" s="6" t="s">
        <v>55</v>
      </c>
      <c r="AX575" s="6" t="s">
        <v>55</v>
      </c>
      <c r="AY575" s="6" t="s">
        <v>55</v>
      </c>
      <c r="AZ575" t="str">
        <f t="shared" si="8"/>
        <v>1-2 Units</v>
      </c>
    </row>
    <row r="576" spans="1:52">
      <c r="A576" s="8">
        <v>4615</v>
      </c>
      <c r="B576" s="6" t="s">
        <v>4597</v>
      </c>
      <c r="C576" s="6" t="s">
        <v>4598</v>
      </c>
      <c r="D576" s="6" t="s">
        <v>2181</v>
      </c>
      <c r="E576" s="6" t="s">
        <v>54</v>
      </c>
      <c r="F576" s="7">
        <v>41414</v>
      </c>
      <c r="G576" s="8">
        <v>2</v>
      </c>
      <c r="H576" s="6" t="s">
        <v>55</v>
      </c>
      <c r="I576" s="6" t="s">
        <v>4599</v>
      </c>
      <c r="J576" s="6" t="s">
        <v>114</v>
      </c>
      <c r="K576" s="6" t="s">
        <v>115</v>
      </c>
      <c r="L576" s="8">
        <v>663</v>
      </c>
      <c r="M576" s="8">
        <v>0</v>
      </c>
      <c r="N576" s="9"/>
      <c r="O576" s="9"/>
      <c r="P576" s="9"/>
      <c r="Q576" s="9"/>
      <c r="R576" s="9"/>
      <c r="S576" s="9"/>
      <c r="T576" s="6" t="s">
        <v>55</v>
      </c>
      <c r="U576" s="6" t="s">
        <v>4600</v>
      </c>
      <c r="V576" s="9"/>
      <c r="W576" s="7">
        <v>41414</v>
      </c>
      <c r="X576" s="6" t="s">
        <v>117</v>
      </c>
      <c r="Y576" s="6" t="s">
        <v>118</v>
      </c>
      <c r="Z576" s="6" t="s">
        <v>115</v>
      </c>
      <c r="AA576" s="7">
        <v>41414</v>
      </c>
      <c r="AB576" s="8">
        <v>-122.39311499999999</v>
      </c>
      <c r="AC576" s="8">
        <v>37.733981999999997</v>
      </c>
      <c r="AD576" s="6" t="s">
        <v>61</v>
      </c>
      <c r="AE576" s="6" t="s">
        <v>54</v>
      </c>
      <c r="AF576" s="8">
        <v>1</v>
      </c>
      <c r="AG576" s="8">
        <v>0</v>
      </c>
      <c r="AH576" s="9"/>
      <c r="AI576" s="9"/>
      <c r="AJ576" s="9"/>
      <c r="AK576" s="9"/>
      <c r="AL576" s="9"/>
      <c r="AM576" s="9"/>
      <c r="AN576" s="6" t="s">
        <v>2181</v>
      </c>
      <c r="AO576" s="9"/>
      <c r="AP576" s="9"/>
      <c r="AQ576" s="8">
        <v>0</v>
      </c>
      <c r="AR576" s="6" t="s">
        <v>1953</v>
      </c>
      <c r="AS576" s="8">
        <v>2400</v>
      </c>
      <c r="AT576" s="6" t="s">
        <v>55</v>
      </c>
      <c r="AU576" s="6" t="s">
        <v>55</v>
      </c>
      <c r="AV576" s="6" t="s">
        <v>55</v>
      </c>
      <c r="AW576" s="6" t="s">
        <v>55</v>
      </c>
      <c r="AX576" s="6" t="s">
        <v>55</v>
      </c>
      <c r="AY576" s="6" t="s">
        <v>55</v>
      </c>
      <c r="AZ576" t="str">
        <f t="shared" si="8"/>
        <v>1-2 Units</v>
      </c>
    </row>
    <row r="577" spans="1:52">
      <c r="A577" s="8">
        <v>4616</v>
      </c>
      <c r="B577" s="6" t="s">
        <v>4601</v>
      </c>
      <c r="C577" s="6" t="s">
        <v>4602</v>
      </c>
      <c r="D577" s="6" t="s">
        <v>1218</v>
      </c>
      <c r="E577" s="6" t="s">
        <v>54</v>
      </c>
      <c r="F577" s="7">
        <v>41373</v>
      </c>
      <c r="G577" s="8">
        <v>2</v>
      </c>
      <c r="H577" s="6" t="s">
        <v>55</v>
      </c>
      <c r="I577" s="6" t="s">
        <v>4603</v>
      </c>
      <c r="J577" s="6" t="s">
        <v>114</v>
      </c>
      <c r="K577" s="6" t="s">
        <v>115</v>
      </c>
      <c r="L577" s="8">
        <v>732</v>
      </c>
      <c r="M577" s="8">
        <v>0</v>
      </c>
      <c r="N577" s="9"/>
      <c r="O577" s="9"/>
      <c r="P577" s="9"/>
      <c r="Q577" s="9"/>
      <c r="R577" s="9"/>
      <c r="S577" s="9"/>
      <c r="T577" s="6" t="s">
        <v>55</v>
      </c>
      <c r="U577" s="6" t="s">
        <v>4604</v>
      </c>
      <c r="V577" s="9"/>
      <c r="W577" s="7">
        <v>41373</v>
      </c>
      <c r="X577" s="6" t="s">
        <v>117</v>
      </c>
      <c r="Y577" s="6" t="s">
        <v>118</v>
      </c>
      <c r="Z577" s="6" t="s">
        <v>115</v>
      </c>
      <c r="AA577" s="7">
        <v>41373</v>
      </c>
      <c r="AB577" s="8">
        <v>-122.405756</v>
      </c>
      <c r="AC577" s="8">
        <v>37.729396000000001</v>
      </c>
      <c r="AD577" s="6" t="s">
        <v>61</v>
      </c>
      <c r="AE577" s="6" t="s">
        <v>54</v>
      </c>
      <c r="AF577" s="8">
        <v>1</v>
      </c>
      <c r="AG577" s="8">
        <v>0</v>
      </c>
      <c r="AH577" s="9"/>
      <c r="AI577" s="9"/>
      <c r="AJ577" s="9"/>
      <c r="AK577" s="9"/>
      <c r="AL577" s="9"/>
      <c r="AM577" s="9"/>
      <c r="AN577" s="6" t="s">
        <v>1218</v>
      </c>
      <c r="AO577" s="9"/>
      <c r="AP577" s="9"/>
      <c r="AQ577" s="8">
        <v>0</v>
      </c>
      <c r="AR577" s="6" t="s">
        <v>55</v>
      </c>
      <c r="AS577" s="8">
        <v>2400</v>
      </c>
      <c r="AT577" s="6" t="s">
        <v>55</v>
      </c>
      <c r="AU577" s="6" t="s">
        <v>55</v>
      </c>
      <c r="AV577" s="6" t="s">
        <v>55</v>
      </c>
      <c r="AW577" s="6" t="s">
        <v>55</v>
      </c>
      <c r="AX577" s="6" t="s">
        <v>55</v>
      </c>
      <c r="AY577" s="6" t="s">
        <v>55</v>
      </c>
      <c r="AZ577" t="str">
        <f t="shared" si="8"/>
        <v>1-2 Units</v>
      </c>
    </row>
    <row r="578" spans="1:52">
      <c r="A578" s="8">
        <v>4618</v>
      </c>
      <c r="B578" s="6" t="s">
        <v>4605</v>
      </c>
      <c r="C578" s="6" t="s">
        <v>4606</v>
      </c>
      <c r="D578" s="6" t="s">
        <v>121</v>
      </c>
      <c r="E578" s="6" t="s">
        <v>98</v>
      </c>
      <c r="F578" s="7">
        <v>41443</v>
      </c>
      <c r="G578" s="8">
        <v>2</v>
      </c>
      <c r="H578" s="6" t="s">
        <v>4607</v>
      </c>
      <c r="I578" s="6" t="s">
        <v>55</v>
      </c>
      <c r="J578" s="6" t="s">
        <v>114</v>
      </c>
      <c r="K578" s="6" t="s">
        <v>225</v>
      </c>
      <c r="L578" s="8">
        <v>142</v>
      </c>
      <c r="M578" s="8">
        <v>0</v>
      </c>
      <c r="N578" s="9"/>
      <c r="O578" s="9"/>
      <c r="P578" s="9"/>
      <c r="Q578" s="9"/>
      <c r="R578" s="9"/>
      <c r="S578" s="9"/>
      <c r="T578" s="6" t="s">
        <v>4608</v>
      </c>
      <c r="U578" s="6" t="s">
        <v>55</v>
      </c>
      <c r="V578" s="7">
        <v>41443</v>
      </c>
      <c r="W578" s="9"/>
      <c r="X578" s="6" t="s">
        <v>117</v>
      </c>
      <c r="Y578" s="6" t="s">
        <v>118</v>
      </c>
      <c r="Z578" s="6" t="s">
        <v>225</v>
      </c>
      <c r="AA578" s="7">
        <v>41443</v>
      </c>
      <c r="AB578" s="8">
        <v>-122.41996090000001</v>
      </c>
      <c r="AC578" s="8">
        <v>37.802828499999997</v>
      </c>
      <c r="AD578" s="6" t="s">
        <v>61</v>
      </c>
      <c r="AE578" s="6" t="s">
        <v>20</v>
      </c>
      <c r="AF578" s="8">
        <v>1</v>
      </c>
      <c r="AG578" s="8">
        <v>0</v>
      </c>
      <c r="AH578" s="9"/>
      <c r="AI578" s="9"/>
      <c r="AJ578" s="9"/>
      <c r="AK578" s="9"/>
      <c r="AL578" s="9"/>
      <c r="AM578" s="9"/>
      <c r="AN578" s="6" t="s">
        <v>121</v>
      </c>
      <c r="AO578" s="9"/>
      <c r="AP578" s="9"/>
      <c r="AQ578" s="8">
        <v>0</v>
      </c>
      <c r="AR578" s="6" t="s">
        <v>75</v>
      </c>
      <c r="AS578" s="8">
        <v>9208</v>
      </c>
      <c r="AT578" s="6" t="s">
        <v>4609</v>
      </c>
      <c r="AU578" s="6" t="s">
        <v>4610</v>
      </c>
      <c r="AV578" s="6" t="s">
        <v>4611</v>
      </c>
      <c r="AW578" s="6" t="s">
        <v>4612</v>
      </c>
      <c r="AX578" s="6" t="s">
        <v>4198</v>
      </c>
      <c r="AY578" s="6" t="s">
        <v>4613</v>
      </c>
      <c r="AZ578" t="str">
        <f t="shared" si="8"/>
        <v>1-2 Units</v>
      </c>
    </row>
    <row r="579" spans="1:52">
      <c r="A579" s="8">
        <v>4619</v>
      </c>
      <c r="B579" s="6" t="s">
        <v>4614</v>
      </c>
      <c r="C579" s="6" t="s">
        <v>4615</v>
      </c>
      <c r="D579" s="6" t="s">
        <v>121</v>
      </c>
      <c r="E579" s="6" t="s">
        <v>98</v>
      </c>
      <c r="F579" s="7">
        <v>41449</v>
      </c>
      <c r="G579" s="8">
        <v>4</v>
      </c>
      <c r="H579" s="6" t="s">
        <v>4616</v>
      </c>
      <c r="I579" s="6" t="s">
        <v>55</v>
      </c>
      <c r="J579" s="6" t="s">
        <v>114</v>
      </c>
      <c r="K579" s="6" t="s">
        <v>283</v>
      </c>
      <c r="L579" s="8">
        <v>158</v>
      </c>
      <c r="M579" s="8">
        <v>0</v>
      </c>
      <c r="N579" s="9"/>
      <c r="O579" s="9"/>
      <c r="P579" s="9"/>
      <c r="Q579" s="9"/>
      <c r="R579" s="9"/>
      <c r="S579" s="9"/>
      <c r="T579" s="6" t="s">
        <v>4617</v>
      </c>
      <c r="U579" s="6" t="s">
        <v>55</v>
      </c>
      <c r="V579" s="7">
        <v>41449</v>
      </c>
      <c r="W579" s="9"/>
      <c r="X579" s="6" t="s">
        <v>117</v>
      </c>
      <c r="Y579" s="6" t="s">
        <v>118</v>
      </c>
      <c r="Z579" s="6" t="s">
        <v>283</v>
      </c>
      <c r="AA579" s="7">
        <v>41449</v>
      </c>
      <c r="AB579" s="8">
        <v>-122.4085031</v>
      </c>
      <c r="AC579" s="8">
        <v>37.801190699999999</v>
      </c>
      <c r="AD579" s="6" t="s">
        <v>61</v>
      </c>
      <c r="AE579" s="6" t="s">
        <v>20</v>
      </c>
      <c r="AF579" s="8">
        <v>2</v>
      </c>
      <c r="AG579" s="8">
        <v>0</v>
      </c>
      <c r="AH579" s="9"/>
      <c r="AI579" s="9"/>
      <c r="AJ579" s="9"/>
      <c r="AK579" s="9"/>
      <c r="AL579" s="9"/>
      <c r="AM579" s="9"/>
      <c r="AN579" s="6" t="s">
        <v>121</v>
      </c>
      <c r="AO579" s="9"/>
      <c r="AP579" s="9"/>
      <c r="AQ579" s="8">
        <v>0</v>
      </c>
      <c r="AR579" s="6" t="s">
        <v>75</v>
      </c>
      <c r="AS579" s="8">
        <v>5115</v>
      </c>
      <c r="AT579" s="6" t="s">
        <v>55</v>
      </c>
      <c r="AU579" s="6" t="s">
        <v>3122</v>
      </c>
      <c r="AV579" s="6" t="s">
        <v>3123</v>
      </c>
      <c r="AW579" s="6" t="s">
        <v>3124</v>
      </c>
      <c r="AX579" s="6" t="s">
        <v>3125</v>
      </c>
      <c r="AY579" s="6" t="s">
        <v>3126</v>
      </c>
      <c r="AZ579" t="str">
        <f t="shared" si="8"/>
        <v>3-10 Units</v>
      </c>
    </row>
    <row r="580" spans="1:52">
      <c r="A580" s="8">
        <v>4620</v>
      </c>
      <c r="B580" s="6" t="s">
        <v>4618</v>
      </c>
      <c r="C580" s="6" t="s">
        <v>4619</v>
      </c>
      <c r="D580" s="6" t="s">
        <v>1664</v>
      </c>
      <c r="E580" s="6" t="s">
        <v>251</v>
      </c>
      <c r="F580" s="7">
        <v>41449</v>
      </c>
      <c r="G580" s="8">
        <v>2</v>
      </c>
      <c r="H580" s="6" t="s">
        <v>4620</v>
      </c>
      <c r="I580" s="6" t="s">
        <v>4621</v>
      </c>
      <c r="J580" s="6" t="s">
        <v>114</v>
      </c>
      <c r="K580" s="6" t="s">
        <v>115</v>
      </c>
      <c r="L580" s="8">
        <v>622</v>
      </c>
      <c r="M580" s="8">
        <v>0</v>
      </c>
      <c r="N580" s="9"/>
      <c r="O580" s="9"/>
      <c r="P580" s="9"/>
      <c r="Q580" s="9"/>
      <c r="R580" s="9"/>
      <c r="S580" s="9"/>
      <c r="T580" s="6" t="s">
        <v>4622</v>
      </c>
      <c r="U580" s="6" t="s">
        <v>4623</v>
      </c>
      <c r="V580" s="7">
        <v>41564</v>
      </c>
      <c r="W580" s="7">
        <v>41437</v>
      </c>
      <c r="X580" s="6" t="s">
        <v>117</v>
      </c>
      <c r="Y580" s="6" t="s">
        <v>118</v>
      </c>
      <c r="Z580" s="6" t="s">
        <v>115</v>
      </c>
      <c r="AA580" s="7">
        <v>41437</v>
      </c>
      <c r="AB580" s="8">
        <v>-122.393219</v>
      </c>
      <c r="AC580" s="8">
        <v>37.762099900000003</v>
      </c>
      <c r="AD580" s="6" t="s">
        <v>61</v>
      </c>
      <c r="AE580" s="6" t="s">
        <v>203</v>
      </c>
      <c r="AF580" s="8">
        <v>2</v>
      </c>
      <c r="AG580" s="8">
        <v>0</v>
      </c>
      <c r="AH580" s="9"/>
      <c r="AI580" s="9"/>
      <c r="AJ580" s="9"/>
      <c r="AK580" s="9"/>
      <c r="AL580" s="9"/>
      <c r="AM580" s="9"/>
      <c r="AN580" s="6" t="s">
        <v>1664</v>
      </c>
      <c r="AO580" s="9"/>
      <c r="AP580" s="9"/>
      <c r="AQ580" s="8">
        <v>-1</v>
      </c>
      <c r="AR580" s="6" t="s">
        <v>1236</v>
      </c>
      <c r="AS580" s="8">
        <v>5530</v>
      </c>
      <c r="AT580" s="6" t="s">
        <v>4624</v>
      </c>
      <c r="AU580" s="6" t="s">
        <v>4624</v>
      </c>
      <c r="AV580" s="6" t="s">
        <v>4625</v>
      </c>
      <c r="AW580" s="6" t="s">
        <v>4626</v>
      </c>
      <c r="AX580" s="6" t="s">
        <v>418</v>
      </c>
      <c r="AY580" s="6" t="s">
        <v>4627</v>
      </c>
      <c r="AZ580" t="str">
        <f t="shared" si="8"/>
        <v>1-2 Units</v>
      </c>
    </row>
    <row r="581" spans="1:52">
      <c r="A581" s="8">
        <v>4621</v>
      </c>
      <c r="B581" s="6" t="s">
        <v>4628</v>
      </c>
      <c r="C581" s="6" t="s">
        <v>4629</v>
      </c>
      <c r="D581" s="6" t="s">
        <v>1686</v>
      </c>
      <c r="E581" s="6" t="s">
        <v>98</v>
      </c>
      <c r="F581" s="7">
        <v>41424</v>
      </c>
      <c r="G581" s="8">
        <v>59</v>
      </c>
      <c r="H581" s="6" t="s">
        <v>4630</v>
      </c>
      <c r="I581" s="6" t="s">
        <v>55</v>
      </c>
      <c r="J581" s="6" t="s">
        <v>57</v>
      </c>
      <c r="K581" s="6" t="s">
        <v>1317</v>
      </c>
      <c r="L581" s="8">
        <v>646</v>
      </c>
      <c r="M581" s="8">
        <v>0</v>
      </c>
      <c r="N581" s="9"/>
      <c r="O581" s="9"/>
      <c r="P581" s="9"/>
      <c r="Q581" s="8">
        <v>0</v>
      </c>
      <c r="R581" s="9"/>
      <c r="S581" s="9"/>
      <c r="T581" s="6" t="s">
        <v>4631</v>
      </c>
      <c r="U581" s="6" t="s">
        <v>55</v>
      </c>
      <c r="V581" s="7">
        <v>41424</v>
      </c>
      <c r="W581" s="9"/>
      <c r="X581" s="6" t="s">
        <v>1897</v>
      </c>
      <c r="Y581" s="6" t="s">
        <v>1898</v>
      </c>
      <c r="Z581" s="6" t="s">
        <v>1317</v>
      </c>
      <c r="AA581" s="7">
        <v>41424</v>
      </c>
      <c r="AB581" s="8">
        <v>-122.389324</v>
      </c>
      <c r="AC581" s="8">
        <v>37.762027000000003</v>
      </c>
      <c r="AD581" s="6" t="s">
        <v>61</v>
      </c>
      <c r="AE581" s="6" t="s">
        <v>20</v>
      </c>
      <c r="AF581" s="8">
        <v>59</v>
      </c>
      <c r="AG581" s="8">
        <v>-15500</v>
      </c>
      <c r="AH581" s="9"/>
      <c r="AI581" s="9"/>
      <c r="AJ581" s="9"/>
      <c r="AK581" s="8">
        <v>-15500</v>
      </c>
      <c r="AL581" s="9"/>
      <c r="AM581" s="9"/>
      <c r="AN581" s="6" t="s">
        <v>1686</v>
      </c>
      <c r="AO581" s="9"/>
      <c r="AP581" s="9"/>
      <c r="AQ581" s="8">
        <v>0</v>
      </c>
      <c r="AR581" s="6" t="s">
        <v>1236</v>
      </c>
      <c r="AS581" s="8">
        <v>47600</v>
      </c>
      <c r="AT581" s="6" t="s">
        <v>4632</v>
      </c>
      <c r="AU581" s="6" t="s">
        <v>4633</v>
      </c>
      <c r="AV581" s="6" t="s">
        <v>4634</v>
      </c>
      <c r="AW581" s="6" t="s">
        <v>4635</v>
      </c>
      <c r="AX581" s="6" t="s">
        <v>1065</v>
      </c>
      <c r="AY581" s="6" t="s">
        <v>4629</v>
      </c>
      <c r="AZ581" t="str">
        <f t="shared" si="8"/>
        <v>50-250 Units</v>
      </c>
    </row>
    <row r="582" spans="1:52">
      <c r="A582" s="8">
        <v>4622</v>
      </c>
      <c r="B582" s="6" t="s">
        <v>4636</v>
      </c>
      <c r="C582" s="6" t="s">
        <v>4637</v>
      </c>
      <c r="D582" s="6" t="s">
        <v>1686</v>
      </c>
      <c r="E582" s="6" t="s">
        <v>54</v>
      </c>
      <c r="F582" s="7">
        <v>41446</v>
      </c>
      <c r="G582" s="8">
        <v>109</v>
      </c>
      <c r="H582" s="6" t="s">
        <v>4638</v>
      </c>
      <c r="I582" s="6" t="s">
        <v>4639</v>
      </c>
      <c r="J582" s="6" t="s">
        <v>57</v>
      </c>
      <c r="K582" s="6" t="s">
        <v>1317</v>
      </c>
      <c r="L582" s="8">
        <v>646</v>
      </c>
      <c r="M582" s="8">
        <v>3143</v>
      </c>
      <c r="N582" s="9"/>
      <c r="O582" s="9"/>
      <c r="P582" s="9"/>
      <c r="Q582" s="8">
        <v>0</v>
      </c>
      <c r="R582" s="8">
        <v>3143</v>
      </c>
      <c r="S582" s="9"/>
      <c r="T582" s="6" t="s">
        <v>4640</v>
      </c>
      <c r="U582" s="6" t="s">
        <v>4641</v>
      </c>
      <c r="V582" s="7">
        <v>41527</v>
      </c>
      <c r="W582" s="7">
        <v>41446</v>
      </c>
      <c r="X582" s="6" t="s">
        <v>1829</v>
      </c>
      <c r="Y582" s="6" t="s">
        <v>1830</v>
      </c>
      <c r="Z582" s="6" t="s">
        <v>1317</v>
      </c>
      <c r="AA582" s="7">
        <v>41446</v>
      </c>
      <c r="AB582" s="8">
        <v>-122.3886103</v>
      </c>
      <c r="AC582" s="8">
        <v>37.762371799999997</v>
      </c>
      <c r="AD582" s="6" t="s">
        <v>89</v>
      </c>
      <c r="AE582" s="6" t="s">
        <v>54</v>
      </c>
      <c r="AF582" s="8">
        <v>109</v>
      </c>
      <c r="AG582" s="8">
        <v>-20511</v>
      </c>
      <c r="AH582" s="9"/>
      <c r="AI582" s="9"/>
      <c r="AJ582" s="9"/>
      <c r="AK582" s="8">
        <v>-23654</v>
      </c>
      <c r="AL582" s="8">
        <v>3143</v>
      </c>
      <c r="AM582" s="9"/>
      <c r="AN582" s="6" t="s">
        <v>1686</v>
      </c>
      <c r="AO582" s="9"/>
      <c r="AP582" s="9"/>
      <c r="AQ582" s="8">
        <v>0</v>
      </c>
      <c r="AR582" s="6" t="s">
        <v>1236</v>
      </c>
      <c r="AS582" s="8">
        <v>101309</v>
      </c>
      <c r="AT582" s="6" t="s">
        <v>178</v>
      </c>
      <c r="AU582" s="6" t="s">
        <v>179</v>
      </c>
      <c r="AV582" s="6" t="s">
        <v>180</v>
      </c>
      <c r="AW582" s="6" t="s">
        <v>181</v>
      </c>
      <c r="AX582" s="6" t="s">
        <v>145</v>
      </c>
      <c r="AY582" s="6" t="s">
        <v>182</v>
      </c>
      <c r="AZ582" t="str">
        <f t="shared" si="8"/>
        <v>50-250 Units</v>
      </c>
    </row>
    <row r="583" spans="1:52">
      <c r="A583" s="8">
        <v>4623</v>
      </c>
      <c r="B583" s="6" t="s">
        <v>4642</v>
      </c>
      <c r="C583" s="6" t="s">
        <v>4643</v>
      </c>
      <c r="D583" s="6" t="s">
        <v>1686</v>
      </c>
      <c r="E583" s="6" t="s">
        <v>54</v>
      </c>
      <c r="F583" s="7">
        <v>41764</v>
      </c>
      <c r="G583" s="8">
        <v>69</v>
      </c>
      <c r="H583" s="6" t="s">
        <v>4644</v>
      </c>
      <c r="I583" s="6" t="s">
        <v>4645</v>
      </c>
      <c r="J583" s="6" t="s">
        <v>57</v>
      </c>
      <c r="K583" s="6" t="s">
        <v>1317</v>
      </c>
      <c r="L583" s="8">
        <v>646</v>
      </c>
      <c r="M583" s="8">
        <v>0</v>
      </c>
      <c r="N583" s="9"/>
      <c r="O583" s="9"/>
      <c r="P583" s="9"/>
      <c r="Q583" s="8">
        <v>0</v>
      </c>
      <c r="R583" s="9"/>
      <c r="S583" s="9"/>
      <c r="T583" s="6" t="s">
        <v>4646</v>
      </c>
      <c r="U583" s="6" t="s">
        <v>4647</v>
      </c>
      <c r="V583" s="7">
        <v>41614</v>
      </c>
      <c r="W583" s="7">
        <v>41764</v>
      </c>
      <c r="X583" s="6" t="s">
        <v>1897</v>
      </c>
      <c r="Y583" s="6" t="s">
        <v>1898</v>
      </c>
      <c r="Z583" s="6" t="s">
        <v>1317</v>
      </c>
      <c r="AA583" s="7">
        <v>41614</v>
      </c>
      <c r="AB583" s="8">
        <v>-122.38927700000001</v>
      </c>
      <c r="AC583" s="8">
        <v>37.761502</v>
      </c>
      <c r="AD583" s="6" t="s">
        <v>61</v>
      </c>
      <c r="AE583" s="6" t="s">
        <v>54</v>
      </c>
      <c r="AF583" s="8">
        <v>69</v>
      </c>
      <c r="AG583" s="8">
        <v>-32000</v>
      </c>
      <c r="AH583" s="9"/>
      <c r="AI583" s="9"/>
      <c r="AJ583" s="9"/>
      <c r="AK583" s="8">
        <v>-32000</v>
      </c>
      <c r="AL583" s="9"/>
      <c r="AM583" s="9"/>
      <c r="AN583" s="6" t="s">
        <v>1686</v>
      </c>
      <c r="AO583" s="9"/>
      <c r="AP583" s="9"/>
      <c r="AQ583" s="8">
        <v>0</v>
      </c>
      <c r="AR583" s="6" t="s">
        <v>1236</v>
      </c>
      <c r="AS583" s="8">
        <v>83633</v>
      </c>
      <c r="AT583" s="6" t="s">
        <v>4648</v>
      </c>
      <c r="AU583" s="6" t="s">
        <v>4649</v>
      </c>
      <c r="AV583" s="6" t="s">
        <v>4650</v>
      </c>
      <c r="AW583" s="6" t="s">
        <v>4651</v>
      </c>
      <c r="AX583" s="6" t="s">
        <v>311</v>
      </c>
      <c r="AY583" s="6" t="s">
        <v>4652</v>
      </c>
      <c r="AZ583" t="str">
        <f t="shared" si="8"/>
        <v>50-250 Units</v>
      </c>
    </row>
    <row r="584" spans="1:52">
      <c r="A584" s="8">
        <v>4624</v>
      </c>
      <c r="B584" s="6" t="s">
        <v>4653</v>
      </c>
      <c r="C584" s="6" t="s">
        <v>4654</v>
      </c>
      <c r="D584" s="6" t="s">
        <v>1686</v>
      </c>
      <c r="E584" s="6" t="s">
        <v>98</v>
      </c>
      <c r="F584" s="7">
        <v>41436</v>
      </c>
      <c r="G584" s="8">
        <v>0</v>
      </c>
      <c r="H584" s="6" t="s">
        <v>4655</v>
      </c>
      <c r="I584" s="6" t="s">
        <v>55</v>
      </c>
      <c r="J584" s="6" t="s">
        <v>57</v>
      </c>
      <c r="K584" s="6" t="s">
        <v>1317</v>
      </c>
      <c r="L584" s="8">
        <v>646</v>
      </c>
      <c r="M584" s="8">
        <v>2709</v>
      </c>
      <c r="N584" s="9"/>
      <c r="O584" s="9"/>
      <c r="P584" s="9"/>
      <c r="Q584" s="9"/>
      <c r="R584" s="8">
        <v>2709</v>
      </c>
      <c r="S584" s="9"/>
      <c r="T584" s="6" t="s">
        <v>4656</v>
      </c>
      <c r="U584" s="6" t="s">
        <v>55</v>
      </c>
      <c r="V584" s="7">
        <v>41436</v>
      </c>
      <c r="W584" s="9"/>
      <c r="X584" s="6" t="s">
        <v>1897</v>
      </c>
      <c r="Y584" s="6" t="s">
        <v>1898</v>
      </c>
      <c r="Z584" s="6" t="s">
        <v>1317</v>
      </c>
      <c r="AA584" s="7">
        <v>41436</v>
      </c>
      <c r="AB584" s="8">
        <v>-122.389239</v>
      </c>
      <c r="AC584" s="8">
        <v>37.761021900000003</v>
      </c>
      <c r="AD584" s="6" t="s">
        <v>1105</v>
      </c>
      <c r="AE584" s="6" t="s">
        <v>20</v>
      </c>
      <c r="AF584" s="8">
        <v>0</v>
      </c>
      <c r="AG584" s="8">
        <v>2709</v>
      </c>
      <c r="AH584" s="9"/>
      <c r="AI584" s="9"/>
      <c r="AJ584" s="9"/>
      <c r="AK584" s="9"/>
      <c r="AL584" s="8">
        <v>2709</v>
      </c>
      <c r="AM584" s="9"/>
      <c r="AN584" s="6" t="s">
        <v>1686</v>
      </c>
      <c r="AO584" s="9"/>
      <c r="AP584" s="9"/>
      <c r="AQ584" s="8">
        <v>0</v>
      </c>
      <c r="AR584" s="6" t="s">
        <v>1236</v>
      </c>
      <c r="AS584" s="8">
        <v>2709</v>
      </c>
      <c r="AT584" s="6" t="s">
        <v>4657</v>
      </c>
      <c r="AU584" s="6" t="s">
        <v>1752</v>
      </c>
      <c r="AV584" s="6" t="s">
        <v>4658</v>
      </c>
      <c r="AW584" s="6" t="s">
        <v>4659</v>
      </c>
      <c r="AX584" s="6" t="s">
        <v>742</v>
      </c>
      <c r="AY584" s="6" t="s">
        <v>1755</v>
      </c>
      <c r="AZ584" t="str">
        <f t="shared" si="8"/>
        <v>1-2 Units</v>
      </c>
    </row>
    <row r="585" spans="1:52">
      <c r="A585" s="8">
        <v>4625</v>
      </c>
      <c r="B585" s="6" t="s">
        <v>4660</v>
      </c>
      <c r="C585" s="6" t="s">
        <v>4661</v>
      </c>
      <c r="D585" s="6" t="s">
        <v>1664</v>
      </c>
      <c r="E585" s="6" t="s">
        <v>54</v>
      </c>
      <c r="F585" s="7">
        <v>41617</v>
      </c>
      <c r="G585" s="8">
        <v>94</v>
      </c>
      <c r="H585" s="6" t="s">
        <v>4662</v>
      </c>
      <c r="I585" s="6" t="s">
        <v>4663</v>
      </c>
      <c r="J585" s="6" t="s">
        <v>57</v>
      </c>
      <c r="K585" s="6" t="s">
        <v>1731</v>
      </c>
      <c r="L585" s="8">
        <v>651</v>
      </c>
      <c r="M585" s="8">
        <v>0</v>
      </c>
      <c r="N585" s="8">
        <v>0</v>
      </c>
      <c r="O585" s="9"/>
      <c r="P585" s="9"/>
      <c r="Q585" s="8">
        <v>0</v>
      </c>
      <c r="R585" s="9"/>
      <c r="S585" s="9"/>
      <c r="T585" s="6" t="s">
        <v>4664</v>
      </c>
      <c r="U585" s="6" t="s">
        <v>4665</v>
      </c>
      <c r="V585" s="7">
        <v>41403</v>
      </c>
      <c r="W585" s="7">
        <v>41617</v>
      </c>
      <c r="X585" s="6" t="s">
        <v>117</v>
      </c>
      <c r="Y585" s="6" t="s">
        <v>118</v>
      </c>
      <c r="Z585" s="6" t="s">
        <v>1731</v>
      </c>
      <c r="AA585" s="7">
        <v>41403</v>
      </c>
      <c r="AB585" s="8">
        <v>-122.394572</v>
      </c>
      <c r="AC585" s="8">
        <v>37.757962900000003</v>
      </c>
      <c r="AD585" s="6" t="s">
        <v>61</v>
      </c>
      <c r="AE585" s="6" t="s">
        <v>54</v>
      </c>
      <c r="AF585" s="8">
        <v>94</v>
      </c>
      <c r="AG585" s="8">
        <v>-30000</v>
      </c>
      <c r="AH585" s="9"/>
      <c r="AI585" s="9"/>
      <c r="AJ585" s="8">
        <v>-10000</v>
      </c>
      <c r="AK585" s="8">
        <v>-20000</v>
      </c>
      <c r="AL585" s="9"/>
      <c r="AM585" s="9"/>
      <c r="AN585" s="6" t="s">
        <v>1664</v>
      </c>
      <c r="AO585" s="9"/>
      <c r="AP585" s="9"/>
      <c r="AQ585" s="8">
        <v>0</v>
      </c>
      <c r="AR585" s="6" t="s">
        <v>1236</v>
      </c>
      <c r="AS585" s="8">
        <v>104220</v>
      </c>
      <c r="AT585" s="6" t="s">
        <v>534</v>
      </c>
      <c r="AU585" s="6" t="s">
        <v>535</v>
      </c>
      <c r="AV585" s="6" t="s">
        <v>536</v>
      </c>
      <c r="AW585" s="6" t="s">
        <v>537</v>
      </c>
      <c r="AX585" s="6" t="s">
        <v>538</v>
      </c>
      <c r="AY585" s="6" t="s">
        <v>539</v>
      </c>
      <c r="AZ585" t="str">
        <f t="shared" si="8"/>
        <v>50-250 Units</v>
      </c>
    </row>
    <row r="586" spans="1:52">
      <c r="A586" s="8">
        <v>4626</v>
      </c>
      <c r="B586" s="6" t="s">
        <v>4666</v>
      </c>
      <c r="C586" s="6" t="s">
        <v>4667</v>
      </c>
      <c r="D586" s="6" t="s">
        <v>1686</v>
      </c>
      <c r="E586" s="6" t="s">
        <v>54</v>
      </c>
      <c r="F586" s="7">
        <v>41631</v>
      </c>
      <c r="G586" s="8">
        <v>259</v>
      </c>
      <c r="H586" s="6" t="s">
        <v>4668</v>
      </c>
      <c r="I586" s="6" t="s">
        <v>4669</v>
      </c>
      <c r="J586" s="6" t="s">
        <v>57</v>
      </c>
      <c r="K586" s="6" t="s">
        <v>1317</v>
      </c>
      <c r="L586" s="8">
        <v>741</v>
      </c>
      <c r="M586" s="8">
        <v>5078</v>
      </c>
      <c r="N586" s="9"/>
      <c r="O586" s="9"/>
      <c r="P586" s="9"/>
      <c r="Q586" s="8">
        <v>0</v>
      </c>
      <c r="R586" s="8">
        <v>5078</v>
      </c>
      <c r="S586" s="9"/>
      <c r="T586" s="6" t="s">
        <v>4670</v>
      </c>
      <c r="U586" s="6" t="s">
        <v>4671</v>
      </c>
      <c r="V586" s="7">
        <v>41375</v>
      </c>
      <c r="W586" s="7">
        <v>41631</v>
      </c>
      <c r="X586" s="6" t="s">
        <v>1829</v>
      </c>
      <c r="Y586" s="6" t="s">
        <v>1830</v>
      </c>
      <c r="Z586" s="6" t="s">
        <v>1317</v>
      </c>
      <c r="AA586" s="7">
        <v>41375</v>
      </c>
      <c r="AB586" s="8">
        <v>-122.388603</v>
      </c>
      <c r="AC586" s="8">
        <v>37.755927999999997</v>
      </c>
      <c r="AD586" s="6" t="s">
        <v>89</v>
      </c>
      <c r="AE586" s="6" t="s">
        <v>54</v>
      </c>
      <c r="AF586" s="8">
        <v>259</v>
      </c>
      <c r="AG586" s="8">
        <v>-139594</v>
      </c>
      <c r="AH586" s="8">
        <v>0</v>
      </c>
      <c r="AI586" s="9"/>
      <c r="AJ586" s="9"/>
      <c r="AK586" s="8">
        <v>-79336</v>
      </c>
      <c r="AL586" s="8">
        <v>-60258</v>
      </c>
      <c r="AM586" s="9"/>
      <c r="AN586" s="6" t="s">
        <v>1686</v>
      </c>
      <c r="AO586" s="9"/>
      <c r="AP586" s="9"/>
      <c r="AQ586" s="8">
        <v>0</v>
      </c>
      <c r="AR586" s="6" t="s">
        <v>1236</v>
      </c>
      <c r="AS586" s="8">
        <v>5078</v>
      </c>
      <c r="AT586" s="6" t="s">
        <v>4672</v>
      </c>
      <c r="AU586" s="6" t="s">
        <v>4673</v>
      </c>
      <c r="AV586" s="6" t="s">
        <v>4674</v>
      </c>
      <c r="AW586" s="6" t="s">
        <v>4675</v>
      </c>
      <c r="AX586" s="6" t="s">
        <v>1487</v>
      </c>
      <c r="AY586" s="6" t="s">
        <v>4676</v>
      </c>
      <c r="AZ586" t="str">
        <f t="shared" ref="AZ586:AZ649" si="9">IF(G586&gt;250,"Above 250 Units",IF(G586&gt;=50,"50-250 Units",IF(G586&gt;=11,"11-49 Units",IF(G586&gt;=3,"3-10 Units","1-2 Units"))))</f>
        <v>Above 250 Units</v>
      </c>
    </row>
    <row r="587" spans="1:52">
      <c r="A587" s="8">
        <v>4628</v>
      </c>
      <c r="B587" s="6" t="s">
        <v>4677</v>
      </c>
      <c r="C587" s="6" t="s">
        <v>4678</v>
      </c>
      <c r="D587" s="6" t="s">
        <v>724</v>
      </c>
      <c r="E587" s="6" t="s">
        <v>54</v>
      </c>
      <c r="F587" s="7">
        <v>41415</v>
      </c>
      <c r="G587" s="8">
        <v>12</v>
      </c>
      <c r="H587" s="6" t="s">
        <v>4679</v>
      </c>
      <c r="I587" s="6" t="s">
        <v>942</v>
      </c>
      <c r="J587" s="6" t="s">
        <v>114</v>
      </c>
      <c r="K587" s="6" t="s">
        <v>124</v>
      </c>
      <c r="L587" s="8">
        <v>529</v>
      </c>
      <c r="M587" s="8">
        <v>0</v>
      </c>
      <c r="N587" s="9"/>
      <c r="O587" s="9"/>
      <c r="P587" s="9"/>
      <c r="Q587" s="9"/>
      <c r="R587" s="9"/>
      <c r="S587" s="9"/>
      <c r="T587" s="6" t="s">
        <v>4680</v>
      </c>
      <c r="U587" s="6" t="s">
        <v>4681</v>
      </c>
      <c r="V587" s="9"/>
      <c r="W587" s="7">
        <v>41415</v>
      </c>
      <c r="X587" s="6" t="s">
        <v>117</v>
      </c>
      <c r="Y587" s="6" t="s">
        <v>118</v>
      </c>
      <c r="Z587" s="6" t="s">
        <v>124</v>
      </c>
      <c r="AA587" s="7">
        <v>41415</v>
      </c>
      <c r="AB587" s="8">
        <v>-122.43203200000001</v>
      </c>
      <c r="AC587" s="8">
        <v>37.773063999999998</v>
      </c>
      <c r="AD587" s="6" t="s">
        <v>61</v>
      </c>
      <c r="AE587" s="6" t="s">
        <v>54</v>
      </c>
      <c r="AF587" s="8">
        <v>12</v>
      </c>
      <c r="AG587" s="8">
        <v>-2048</v>
      </c>
      <c r="AH587" s="8">
        <v>-2048</v>
      </c>
      <c r="AI587" s="9"/>
      <c r="AJ587" s="9"/>
      <c r="AK587" s="9"/>
      <c r="AL587" s="9"/>
      <c r="AM587" s="9"/>
      <c r="AN587" s="6" t="s">
        <v>724</v>
      </c>
      <c r="AO587" s="9"/>
      <c r="AP587" s="9"/>
      <c r="AQ587" s="8">
        <v>0</v>
      </c>
      <c r="AR587" s="6" t="s">
        <v>55</v>
      </c>
      <c r="AS587" s="8">
        <v>22671</v>
      </c>
      <c r="AT587" s="6" t="s">
        <v>55</v>
      </c>
      <c r="AU587" s="6" t="s">
        <v>4682</v>
      </c>
      <c r="AV587" s="6" t="s">
        <v>1271</v>
      </c>
      <c r="AW587" s="6" t="s">
        <v>4683</v>
      </c>
      <c r="AX587" s="6" t="s">
        <v>742</v>
      </c>
      <c r="AY587" s="6" t="s">
        <v>1273</v>
      </c>
      <c r="AZ587" t="str">
        <f t="shared" si="9"/>
        <v>11-49 Units</v>
      </c>
    </row>
    <row r="588" spans="1:52">
      <c r="A588" s="8">
        <v>4629</v>
      </c>
      <c r="B588" s="6" t="s">
        <v>4684</v>
      </c>
      <c r="C588" s="6" t="s">
        <v>4685</v>
      </c>
      <c r="D588" s="6" t="s">
        <v>542</v>
      </c>
      <c r="E588" s="6" t="s">
        <v>98</v>
      </c>
      <c r="F588" s="7">
        <v>41373</v>
      </c>
      <c r="G588" s="8">
        <v>4</v>
      </c>
      <c r="H588" s="6" t="s">
        <v>4686</v>
      </c>
      <c r="I588" s="6" t="s">
        <v>55</v>
      </c>
      <c r="J588" s="6" t="s">
        <v>114</v>
      </c>
      <c r="K588" s="6" t="s">
        <v>115</v>
      </c>
      <c r="L588" s="8">
        <v>212</v>
      </c>
      <c r="M588" s="8">
        <v>0</v>
      </c>
      <c r="N588" s="9"/>
      <c r="O588" s="9"/>
      <c r="P588" s="9"/>
      <c r="Q588" s="9"/>
      <c r="R588" s="9"/>
      <c r="S588" s="9"/>
      <c r="T588" s="6" t="s">
        <v>4687</v>
      </c>
      <c r="U588" s="6" t="s">
        <v>55</v>
      </c>
      <c r="V588" s="7">
        <v>41373</v>
      </c>
      <c r="W588" s="9"/>
      <c r="X588" s="6" t="s">
        <v>117</v>
      </c>
      <c r="Y588" s="6" t="s">
        <v>118</v>
      </c>
      <c r="Z588" s="6" t="s">
        <v>115</v>
      </c>
      <c r="AA588" s="7">
        <v>41373</v>
      </c>
      <c r="AB588" s="8">
        <v>-122.438722</v>
      </c>
      <c r="AC588" s="8">
        <v>37.786737000000002</v>
      </c>
      <c r="AD588" s="6" t="s">
        <v>61</v>
      </c>
      <c r="AE588" s="6" t="s">
        <v>20</v>
      </c>
      <c r="AF588" s="8">
        <v>2</v>
      </c>
      <c r="AG588" s="8">
        <v>0</v>
      </c>
      <c r="AH588" s="9"/>
      <c r="AI588" s="9"/>
      <c r="AJ588" s="9"/>
      <c r="AK588" s="9"/>
      <c r="AL588" s="9"/>
      <c r="AM588" s="9"/>
      <c r="AN588" s="6" t="s">
        <v>542</v>
      </c>
      <c r="AO588" s="9"/>
      <c r="AP588" s="9"/>
      <c r="AQ588" s="8">
        <v>0</v>
      </c>
      <c r="AR588" s="6" t="s">
        <v>75</v>
      </c>
      <c r="AS588" s="8">
        <v>4800</v>
      </c>
      <c r="AT588" s="6" t="s">
        <v>4688</v>
      </c>
      <c r="AU588" s="6" t="s">
        <v>4689</v>
      </c>
      <c r="AV588" s="6" t="s">
        <v>4690</v>
      </c>
      <c r="AW588" s="6" t="s">
        <v>4691</v>
      </c>
      <c r="AX588" s="6" t="s">
        <v>742</v>
      </c>
      <c r="AY588" s="6" t="s">
        <v>4692</v>
      </c>
      <c r="AZ588" t="str">
        <f t="shared" si="9"/>
        <v>3-10 Units</v>
      </c>
    </row>
    <row r="589" spans="1:52">
      <c r="A589" s="8">
        <v>4630</v>
      </c>
      <c r="B589" s="6" t="s">
        <v>4693</v>
      </c>
      <c r="C589" s="6" t="s">
        <v>4694</v>
      </c>
      <c r="D589" s="6" t="s">
        <v>542</v>
      </c>
      <c r="E589" s="6" t="s">
        <v>54</v>
      </c>
      <c r="F589" s="7">
        <v>41600</v>
      </c>
      <c r="G589" s="8">
        <v>1</v>
      </c>
      <c r="H589" s="6" t="s">
        <v>4695</v>
      </c>
      <c r="I589" s="6" t="s">
        <v>4696</v>
      </c>
      <c r="J589" s="6" t="s">
        <v>114</v>
      </c>
      <c r="K589" s="6" t="s">
        <v>115</v>
      </c>
      <c r="L589" s="8">
        <v>212</v>
      </c>
      <c r="M589" s="8">
        <v>0</v>
      </c>
      <c r="N589" s="9"/>
      <c r="O589" s="9"/>
      <c r="P589" s="9"/>
      <c r="Q589" s="9"/>
      <c r="R589" s="9"/>
      <c r="S589" s="9"/>
      <c r="T589" s="6" t="s">
        <v>4697</v>
      </c>
      <c r="U589" s="6" t="s">
        <v>4698</v>
      </c>
      <c r="V589" s="7">
        <v>41436</v>
      </c>
      <c r="W589" s="7">
        <v>41600</v>
      </c>
      <c r="X589" s="6" t="s">
        <v>117</v>
      </c>
      <c r="Y589" s="6" t="s">
        <v>118</v>
      </c>
      <c r="Z589" s="6" t="s">
        <v>115</v>
      </c>
      <c r="AA589" s="7">
        <v>41436</v>
      </c>
      <c r="AB589" s="8">
        <v>-122.438602</v>
      </c>
      <c r="AC589" s="8">
        <v>37.786490999999998</v>
      </c>
      <c r="AD589" s="6" t="s">
        <v>61</v>
      </c>
      <c r="AE589" s="6" t="s">
        <v>54</v>
      </c>
      <c r="AF589" s="8">
        <v>1</v>
      </c>
      <c r="AG589" s="8">
        <v>0</v>
      </c>
      <c r="AH589" s="9"/>
      <c r="AI589" s="9"/>
      <c r="AJ589" s="9"/>
      <c r="AK589" s="9"/>
      <c r="AL589" s="9"/>
      <c r="AM589" s="9"/>
      <c r="AN589" s="6" t="s">
        <v>542</v>
      </c>
      <c r="AO589" s="9"/>
      <c r="AP589" s="9"/>
      <c r="AQ589" s="8">
        <v>0</v>
      </c>
      <c r="AR589" s="6" t="s">
        <v>75</v>
      </c>
      <c r="AS589" s="8">
        <v>1200</v>
      </c>
      <c r="AT589" s="6" t="s">
        <v>3590</v>
      </c>
      <c r="AU589" s="6" t="s">
        <v>3591</v>
      </c>
      <c r="AV589" s="6" t="s">
        <v>3592</v>
      </c>
      <c r="AW589" s="6" t="s">
        <v>3593</v>
      </c>
      <c r="AX589" s="6" t="s">
        <v>418</v>
      </c>
      <c r="AY589" s="6" t="s">
        <v>3594</v>
      </c>
      <c r="AZ589" t="str">
        <f t="shared" si="9"/>
        <v>1-2 Units</v>
      </c>
    </row>
    <row r="590" spans="1:52">
      <c r="A590" s="8">
        <v>4631</v>
      </c>
      <c r="B590" s="6" t="s">
        <v>4699</v>
      </c>
      <c r="C590" s="6" t="s">
        <v>4700</v>
      </c>
      <c r="D590" s="6" t="s">
        <v>112</v>
      </c>
      <c r="E590" s="6" t="s">
        <v>54</v>
      </c>
      <c r="F590" s="7">
        <v>41439</v>
      </c>
      <c r="G590" s="8">
        <v>2</v>
      </c>
      <c r="H590" s="6" t="s">
        <v>55</v>
      </c>
      <c r="I590" s="6" t="s">
        <v>4701</v>
      </c>
      <c r="J590" s="6" t="s">
        <v>114</v>
      </c>
      <c r="K590" s="6" t="s">
        <v>115</v>
      </c>
      <c r="L590" s="8">
        <v>234</v>
      </c>
      <c r="M590" s="8">
        <v>0</v>
      </c>
      <c r="N590" s="9"/>
      <c r="O590" s="9"/>
      <c r="P590" s="9"/>
      <c r="Q590" s="9"/>
      <c r="R590" s="9"/>
      <c r="S590" s="9"/>
      <c r="T590" s="6" t="s">
        <v>55</v>
      </c>
      <c r="U590" s="6" t="s">
        <v>4702</v>
      </c>
      <c r="V590" s="9"/>
      <c r="W590" s="7">
        <v>41439</v>
      </c>
      <c r="X590" s="6" t="s">
        <v>117</v>
      </c>
      <c r="Y590" s="6" t="s">
        <v>118</v>
      </c>
      <c r="Z590" s="6" t="s">
        <v>115</v>
      </c>
      <c r="AA590" s="7">
        <v>41439</v>
      </c>
      <c r="AB590" s="8">
        <v>-122.45090999999999</v>
      </c>
      <c r="AC590" s="8">
        <v>37.782499000000001</v>
      </c>
      <c r="AD590" s="6" t="s">
        <v>61</v>
      </c>
      <c r="AE590" s="6" t="s">
        <v>54</v>
      </c>
      <c r="AF590" s="8">
        <v>2</v>
      </c>
      <c r="AG590" s="8">
        <v>0</v>
      </c>
      <c r="AH590" s="9"/>
      <c r="AI590" s="9"/>
      <c r="AJ590" s="9"/>
      <c r="AK590" s="9"/>
      <c r="AL590" s="9"/>
      <c r="AM590" s="9"/>
      <c r="AN590" s="6" t="s">
        <v>112</v>
      </c>
      <c r="AO590" s="9"/>
      <c r="AP590" s="9"/>
      <c r="AQ590" s="8">
        <v>0</v>
      </c>
      <c r="AR590" s="6" t="s">
        <v>55</v>
      </c>
      <c r="AS590" s="8">
        <v>2400</v>
      </c>
      <c r="AT590" s="6" t="s">
        <v>55</v>
      </c>
      <c r="AU590" s="6" t="s">
        <v>55</v>
      </c>
      <c r="AV590" s="6" t="s">
        <v>55</v>
      </c>
      <c r="AW590" s="6" t="s">
        <v>55</v>
      </c>
      <c r="AX590" s="6" t="s">
        <v>55</v>
      </c>
      <c r="AY590" s="6" t="s">
        <v>55</v>
      </c>
      <c r="AZ590" t="str">
        <f t="shared" si="9"/>
        <v>1-2 Units</v>
      </c>
    </row>
    <row r="591" spans="1:52">
      <c r="A591" s="8">
        <v>4633</v>
      </c>
      <c r="B591" s="6" t="s">
        <v>4703</v>
      </c>
      <c r="C591" s="6" t="s">
        <v>4704</v>
      </c>
      <c r="D591" s="6" t="s">
        <v>112</v>
      </c>
      <c r="E591" s="6" t="s">
        <v>198</v>
      </c>
      <c r="F591" s="7">
        <v>41900</v>
      </c>
      <c r="G591" s="8">
        <v>2</v>
      </c>
      <c r="H591" s="6" t="s">
        <v>4705</v>
      </c>
      <c r="I591" s="6" t="s">
        <v>55</v>
      </c>
      <c r="J591" s="6" t="s">
        <v>114</v>
      </c>
      <c r="K591" s="6" t="s">
        <v>115</v>
      </c>
      <c r="L591" s="8">
        <v>260</v>
      </c>
      <c r="M591" s="8">
        <v>0</v>
      </c>
      <c r="N591" s="9"/>
      <c r="O591" s="9"/>
      <c r="P591" s="9"/>
      <c r="Q591" s="9"/>
      <c r="R591" s="9"/>
      <c r="S591" s="9"/>
      <c r="T591" s="6" t="s">
        <v>4706</v>
      </c>
      <c r="U591" s="6" t="s">
        <v>4707</v>
      </c>
      <c r="V591" s="7">
        <v>41443</v>
      </c>
      <c r="W591" s="9"/>
      <c r="X591" s="6" t="s">
        <v>117</v>
      </c>
      <c r="Y591" s="6" t="s">
        <v>118</v>
      </c>
      <c r="Z591" s="6" t="s">
        <v>115</v>
      </c>
      <c r="AA591" s="7">
        <v>41443</v>
      </c>
      <c r="AB591" s="8">
        <v>-122.493982</v>
      </c>
      <c r="AC591" s="8">
        <v>37.778709900000003</v>
      </c>
      <c r="AD591" s="6" t="s">
        <v>61</v>
      </c>
      <c r="AE591" s="6" t="s">
        <v>203</v>
      </c>
      <c r="AF591" s="8">
        <v>1</v>
      </c>
      <c r="AG591" s="8">
        <v>0</v>
      </c>
      <c r="AH591" s="9"/>
      <c r="AI591" s="9"/>
      <c r="AJ591" s="9"/>
      <c r="AK591" s="9"/>
      <c r="AL591" s="9"/>
      <c r="AM591" s="9"/>
      <c r="AN591" s="6" t="s">
        <v>112</v>
      </c>
      <c r="AO591" s="9"/>
      <c r="AP591" s="9"/>
      <c r="AQ591" s="8">
        <v>-1</v>
      </c>
      <c r="AR591" s="6" t="s">
        <v>55</v>
      </c>
      <c r="AS591" s="8">
        <v>4092</v>
      </c>
      <c r="AT591" s="6" t="s">
        <v>3629</v>
      </c>
      <c r="AU591" s="6" t="s">
        <v>2255</v>
      </c>
      <c r="AV591" s="6" t="s">
        <v>2256</v>
      </c>
      <c r="AW591" s="6" t="s">
        <v>2257</v>
      </c>
      <c r="AX591" s="6" t="s">
        <v>3630</v>
      </c>
      <c r="AY591" s="6" t="s">
        <v>3631</v>
      </c>
      <c r="AZ591" t="str">
        <f t="shared" si="9"/>
        <v>1-2 Units</v>
      </c>
    </row>
    <row r="592" spans="1:52">
      <c r="A592" s="8">
        <v>4634</v>
      </c>
      <c r="B592" s="6" t="s">
        <v>4708</v>
      </c>
      <c r="C592" s="6" t="s">
        <v>4709</v>
      </c>
      <c r="D592" s="6" t="s">
        <v>924</v>
      </c>
      <c r="E592" s="6" t="s">
        <v>54</v>
      </c>
      <c r="F592" s="7">
        <v>41431</v>
      </c>
      <c r="G592" s="8">
        <v>1</v>
      </c>
      <c r="H592" s="6" t="s">
        <v>4710</v>
      </c>
      <c r="I592" s="6" t="s">
        <v>4711</v>
      </c>
      <c r="J592" s="6" t="s">
        <v>114</v>
      </c>
      <c r="K592" s="6" t="s">
        <v>1071</v>
      </c>
      <c r="L592" s="8">
        <v>389</v>
      </c>
      <c r="M592" s="8">
        <v>0</v>
      </c>
      <c r="N592" s="9"/>
      <c r="O592" s="9"/>
      <c r="P592" s="9"/>
      <c r="Q592" s="9"/>
      <c r="R592" s="9"/>
      <c r="S592" s="9"/>
      <c r="T592" s="6" t="s">
        <v>4712</v>
      </c>
      <c r="U592" s="6" t="s">
        <v>4713</v>
      </c>
      <c r="V592" s="7">
        <v>41647</v>
      </c>
      <c r="W592" s="7">
        <v>41431</v>
      </c>
      <c r="X592" s="6" t="s">
        <v>117</v>
      </c>
      <c r="Y592" s="6" t="s">
        <v>118</v>
      </c>
      <c r="Z592" s="6" t="s">
        <v>1071</v>
      </c>
      <c r="AA592" s="7">
        <v>41431</v>
      </c>
      <c r="AB592" s="8">
        <v>-122.4678138</v>
      </c>
      <c r="AC592" s="8">
        <v>37.754632000000001</v>
      </c>
      <c r="AD592" s="6" t="s">
        <v>61</v>
      </c>
      <c r="AE592" s="6" t="s">
        <v>54</v>
      </c>
      <c r="AF592" s="8">
        <v>1</v>
      </c>
      <c r="AG592" s="8">
        <v>0</v>
      </c>
      <c r="AH592" s="9"/>
      <c r="AI592" s="9"/>
      <c r="AJ592" s="9"/>
      <c r="AK592" s="9"/>
      <c r="AL592" s="9"/>
      <c r="AM592" s="9"/>
      <c r="AN592" s="6" t="s">
        <v>924</v>
      </c>
      <c r="AO592" s="9"/>
      <c r="AP592" s="9"/>
      <c r="AQ592" s="8">
        <v>0</v>
      </c>
      <c r="AR592" s="6" t="s">
        <v>55</v>
      </c>
      <c r="AS592" s="8">
        <v>3643</v>
      </c>
      <c r="AT592" s="6" t="s">
        <v>4714</v>
      </c>
      <c r="AU592" s="6" t="s">
        <v>4715</v>
      </c>
      <c r="AV592" s="6" t="s">
        <v>3312</v>
      </c>
      <c r="AW592" s="6" t="s">
        <v>4716</v>
      </c>
      <c r="AX592" s="6" t="s">
        <v>4717</v>
      </c>
      <c r="AY592" s="6" t="s">
        <v>4718</v>
      </c>
      <c r="AZ592" t="str">
        <f t="shared" si="9"/>
        <v>1-2 Units</v>
      </c>
    </row>
    <row r="593" spans="1:52">
      <c r="A593" s="8">
        <v>4635</v>
      </c>
      <c r="B593" s="6" t="s">
        <v>4719</v>
      </c>
      <c r="C593" s="6" t="s">
        <v>4720</v>
      </c>
      <c r="D593" s="6" t="s">
        <v>924</v>
      </c>
      <c r="E593" s="6" t="s">
        <v>198</v>
      </c>
      <c r="F593" s="7">
        <v>41870</v>
      </c>
      <c r="G593" s="8">
        <v>1</v>
      </c>
      <c r="H593" s="6" t="s">
        <v>55</v>
      </c>
      <c r="I593" s="6" t="s">
        <v>4721</v>
      </c>
      <c r="J593" s="6" t="s">
        <v>114</v>
      </c>
      <c r="K593" s="6" t="s">
        <v>1071</v>
      </c>
      <c r="L593" s="8">
        <v>389</v>
      </c>
      <c r="M593" s="8">
        <v>0</v>
      </c>
      <c r="N593" s="9"/>
      <c r="O593" s="9"/>
      <c r="P593" s="9"/>
      <c r="Q593" s="9"/>
      <c r="R593" s="9"/>
      <c r="S593" s="9"/>
      <c r="T593" s="6" t="s">
        <v>55</v>
      </c>
      <c r="U593" s="6" t="s">
        <v>4722</v>
      </c>
      <c r="V593" s="9"/>
      <c r="W593" s="7">
        <v>41423</v>
      </c>
      <c r="X593" s="6" t="s">
        <v>117</v>
      </c>
      <c r="Y593" s="6" t="s">
        <v>118</v>
      </c>
      <c r="Z593" s="6" t="s">
        <v>1071</v>
      </c>
      <c r="AA593" s="7">
        <v>41423</v>
      </c>
      <c r="AB593" s="8">
        <v>-122.468599</v>
      </c>
      <c r="AC593" s="8">
        <v>37.755355999999999</v>
      </c>
      <c r="AD593" s="6" t="s">
        <v>61</v>
      </c>
      <c r="AE593" s="6" t="s">
        <v>203</v>
      </c>
      <c r="AF593" s="8">
        <v>1</v>
      </c>
      <c r="AG593" s="8">
        <v>0</v>
      </c>
      <c r="AH593" s="9"/>
      <c r="AI593" s="9"/>
      <c r="AJ593" s="9"/>
      <c r="AK593" s="9"/>
      <c r="AL593" s="9"/>
      <c r="AM593" s="9"/>
      <c r="AN593" s="6" t="s">
        <v>924</v>
      </c>
      <c r="AO593" s="9"/>
      <c r="AP593" s="9"/>
      <c r="AQ593" s="8">
        <v>-1</v>
      </c>
      <c r="AR593" s="6" t="s">
        <v>55</v>
      </c>
      <c r="AS593" s="8">
        <v>1200</v>
      </c>
      <c r="AT593" s="6" t="s">
        <v>55</v>
      </c>
      <c r="AU593" s="6" t="s">
        <v>55</v>
      </c>
      <c r="AV593" s="6" t="s">
        <v>55</v>
      </c>
      <c r="AW593" s="6" t="s">
        <v>55</v>
      </c>
      <c r="AX593" s="6" t="s">
        <v>55</v>
      </c>
      <c r="AY593" s="6" t="s">
        <v>55</v>
      </c>
      <c r="AZ593" t="str">
        <f t="shared" si="9"/>
        <v>1-2 Units</v>
      </c>
    </row>
    <row r="594" spans="1:52">
      <c r="A594" s="8">
        <v>4636</v>
      </c>
      <c r="B594" s="6" t="s">
        <v>4723</v>
      </c>
      <c r="C594" s="6" t="s">
        <v>4724</v>
      </c>
      <c r="D594" s="6" t="s">
        <v>891</v>
      </c>
      <c r="E594" s="6" t="s">
        <v>65</v>
      </c>
      <c r="F594" s="7">
        <v>41911</v>
      </c>
      <c r="G594" s="8">
        <v>1</v>
      </c>
      <c r="H594" s="6" t="s">
        <v>55</v>
      </c>
      <c r="I594" s="6" t="s">
        <v>4725</v>
      </c>
      <c r="J594" s="6" t="s">
        <v>114</v>
      </c>
      <c r="K594" s="6" t="s">
        <v>1058</v>
      </c>
      <c r="L594" s="8">
        <v>379</v>
      </c>
      <c r="M594" s="8">
        <v>0</v>
      </c>
      <c r="N594" s="9"/>
      <c r="O594" s="9"/>
      <c r="P594" s="9"/>
      <c r="Q594" s="9"/>
      <c r="R594" s="9"/>
      <c r="S594" s="9"/>
      <c r="T594" s="6" t="s">
        <v>55</v>
      </c>
      <c r="U594" s="6" t="s">
        <v>4726</v>
      </c>
      <c r="V594" s="9"/>
      <c r="W594" s="7">
        <v>41382</v>
      </c>
      <c r="X594" s="6" t="s">
        <v>55</v>
      </c>
      <c r="Y594" s="6" t="s">
        <v>60</v>
      </c>
      <c r="Z594" s="6" t="s">
        <v>1058</v>
      </c>
      <c r="AA594" s="7">
        <v>41382</v>
      </c>
      <c r="AB594" s="8">
        <v>-122.47567220000001</v>
      </c>
      <c r="AC594" s="8">
        <v>37.742084400000003</v>
      </c>
      <c r="AD594" s="6" t="s">
        <v>61</v>
      </c>
      <c r="AE594" s="6" t="s">
        <v>74</v>
      </c>
      <c r="AF594" s="8">
        <v>1</v>
      </c>
      <c r="AG594" s="8">
        <v>0</v>
      </c>
      <c r="AH594" s="9"/>
      <c r="AI594" s="9"/>
      <c r="AJ594" s="9"/>
      <c r="AK594" s="9"/>
      <c r="AL594" s="9"/>
      <c r="AM594" s="9"/>
      <c r="AN594" s="6" t="s">
        <v>891</v>
      </c>
      <c r="AO594" s="9"/>
      <c r="AP594" s="9"/>
      <c r="AQ594" s="8">
        <v>-1</v>
      </c>
      <c r="AR594" s="6" t="s">
        <v>55</v>
      </c>
      <c r="AS594" s="8">
        <v>1200</v>
      </c>
      <c r="AT594" s="6" t="s">
        <v>55</v>
      </c>
      <c r="AU594" s="6" t="s">
        <v>55</v>
      </c>
      <c r="AV594" s="6" t="s">
        <v>55</v>
      </c>
      <c r="AW594" s="6" t="s">
        <v>55</v>
      </c>
      <c r="AX594" s="6" t="s">
        <v>55</v>
      </c>
      <c r="AY594" s="6" t="s">
        <v>55</v>
      </c>
      <c r="AZ594" t="str">
        <f t="shared" si="9"/>
        <v>1-2 Units</v>
      </c>
    </row>
    <row r="595" spans="1:52">
      <c r="A595" s="8">
        <v>4637</v>
      </c>
      <c r="B595" s="6" t="s">
        <v>4727</v>
      </c>
      <c r="C595" s="6" t="s">
        <v>4728</v>
      </c>
      <c r="D595" s="6" t="s">
        <v>1501</v>
      </c>
      <c r="E595" s="6" t="s">
        <v>65</v>
      </c>
      <c r="F595" s="7">
        <v>41885</v>
      </c>
      <c r="G595" s="8">
        <v>479</v>
      </c>
      <c r="H595" s="6" t="s">
        <v>55</v>
      </c>
      <c r="I595" s="6" t="s">
        <v>4729</v>
      </c>
      <c r="J595" s="6" t="s">
        <v>238</v>
      </c>
      <c r="K595" s="6" t="s">
        <v>239</v>
      </c>
      <c r="L595" s="8">
        <v>596</v>
      </c>
      <c r="M595" s="8">
        <v>0</v>
      </c>
      <c r="N595" s="9"/>
      <c r="O595" s="9"/>
      <c r="P595" s="9"/>
      <c r="Q595" s="9"/>
      <c r="R595" s="9"/>
      <c r="S595" s="9"/>
      <c r="T595" s="6" t="s">
        <v>55</v>
      </c>
      <c r="U595" s="6" t="s">
        <v>4730</v>
      </c>
      <c r="V595" s="9"/>
      <c r="W595" s="7">
        <v>41366</v>
      </c>
      <c r="X595" s="6" t="s">
        <v>4020</v>
      </c>
      <c r="Y595" s="6" t="s">
        <v>103</v>
      </c>
      <c r="Z595" s="6" t="s">
        <v>239</v>
      </c>
      <c r="AA595" s="7">
        <v>41366</v>
      </c>
      <c r="AB595" s="8">
        <v>-122.3929894</v>
      </c>
      <c r="AC595" s="8">
        <v>37.788879600000001</v>
      </c>
      <c r="AD595" s="6" t="s">
        <v>61</v>
      </c>
      <c r="AE595" s="6" t="s">
        <v>74</v>
      </c>
      <c r="AF595" s="8">
        <v>479</v>
      </c>
      <c r="AG595" s="8">
        <v>0</v>
      </c>
      <c r="AH595" s="9"/>
      <c r="AI595" s="9"/>
      <c r="AJ595" s="9"/>
      <c r="AK595" s="9"/>
      <c r="AL595" s="9"/>
      <c r="AM595" s="9"/>
      <c r="AN595" s="6" t="s">
        <v>1501</v>
      </c>
      <c r="AO595" s="9"/>
      <c r="AP595" s="9"/>
      <c r="AQ595" s="8">
        <v>-1</v>
      </c>
      <c r="AR595" s="6" t="s">
        <v>1507</v>
      </c>
      <c r="AS595" s="8">
        <v>574800</v>
      </c>
      <c r="AT595" s="6" t="s">
        <v>55</v>
      </c>
      <c r="AU595" s="6" t="s">
        <v>55</v>
      </c>
      <c r="AV595" s="6" t="s">
        <v>55</v>
      </c>
      <c r="AW595" s="6" t="s">
        <v>55</v>
      </c>
      <c r="AX595" s="6" t="s">
        <v>55</v>
      </c>
      <c r="AY595" s="6" t="s">
        <v>55</v>
      </c>
      <c r="AZ595" t="str">
        <f t="shared" si="9"/>
        <v>Above 250 Units</v>
      </c>
    </row>
    <row r="596" spans="1:52">
      <c r="A596" s="8">
        <v>4638</v>
      </c>
      <c r="B596" s="6" t="s">
        <v>4731</v>
      </c>
      <c r="C596" s="6" t="s">
        <v>4732</v>
      </c>
      <c r="D596" s="6" t="s">
        <v>1565</v>
      </c>
      <c r="E596" s="6" t="s">
        <v>54</v>
      </c>
      <c r="F596" s="7">
        <v>41410</v>
      </c>
      <c r="G596" s="8">
        <v>8</v>
      </c>
      <c r="H596" s="6" t="s">
        <v>4733</v>
      </c>
      <c r="I596" s="6" t="s">
        <v>4734</v>
      </c>
      <c r="J596" s="6" t="s">
        <v>57</v>
      </c>
      <c r="K596" s="6" t="s">
        <v>1731</v>
      </c>
      <c r="L596" s="8">
        <v>599</v>
      </c>
      <c r="M596" s="8">
        <v>945</v>
      </c>
      <c r="N596" s="8">
        <v>945</v>
      </c>
      <c r="O596" s="9"/>
      <c r="P596" s="9"/>
      <c r="Q596" s="9"/>
      <c r="R596" s="9"/>
      <c r="S596" s="9"/>
      <c r="T596" s="6" t="s">
        <v>4735</v>
      </c>
      <c r="U596" s="6" t="s">
        <v>4736</v>
      </c>
      <c r="V596" s="9"/>
      <c r="W596" s="7">
        <v>41410</v>
      </c>
      <c r="X596" s="6" t="s">
        <v>1213</v>
      </c>
      <c r="Y596" s="6" t="s">
        <v>1214</v>
      </c>
      <c r="Z596" s="6" t="s">
        <v>1731</v>
      </c>
      <c r="AA596" s="7">
        <v>41410</v>
      </c>
      <c r="AB596" s="8">
        <v>-122.40358639999999</v>
      </c>
      <c r="AC596" s="8">
        <v>37.778448099999999</v>
      </c>
      <c r="AD596" s="6" t="s">
        <v>89</v>
      </c>
      <c r="AE596" s="6" t="s">
        <v>54</v>
      </c>
      <c r="AF596" s="8">
        <v>8</v>
      </c>
      <c r="AG596" s="8">
        <v>-3055</v>
      </c>
      <c r="AH596" s="9"/>
      <c r="AI596" s="9"/>
      <c r="AJ596" s="8">
        <v>945</v>
      </c>
      <c r="AK596" s="8">
        <v>-4000</v>
      </c>
      <c r="AL596" s="9"/>
      <c r="AM596" s="9"/>
      <c r="AN596" s="6" t="s">
        <v>1565</v>
      </c>
      <c r="AO596" s="9"/>
      <c r="AP596" s="9"/>
      <c r="AQ596" s="8">
        <v>0</v>
      </c>
      <c r="AR596" s="6" t="s">
        <v>1236</v>
      </c>
      <c r="AS596" s="8">
        <v>945</v>
      </c>
      <c r="AT596" s="6" t="s">
        <v>4737</v>
      </c>
      <c r="AU596" s="6" t="s">
        <v>438</v>
      </c>
      <c r="AV596" s="6" t="s">
        <v>4738</v>
      </c>
      <c r="AW596" s="6" t="s">
        <v>4739</v>
      </c>
      <c r="AX596" s="6" t="s">
        <v>4740</v>
      </c>
      <c r="AY596" s="6" t="s">
        <v>4741</v>
      </c>
      <c r="AZ596" t="str">
        <f t="shared" si="9"/>
        <v>3-10 Units</v>
      </c>
    </row>
    <row r="597" spans="1:52">
      <c r="A597" s="8">
        <v>4639</v>
      </c>
      <c r="B597" s="6" t="s">
        <v>4742</v>
      </c>
      <c r="C597" s="6" t="s">
        <v>4743</v>
      </c>
      <c r="D597" s="6" t="s">
        <v>1565</v>
      </c>
      <c r="E597" s="6" t="s">
        <v>135</v>
      </c>
      <c r="F597" s="7">
        <v>41612</v>
      </c>
      <c r="G597" s="8">
        <v>3</v>
      </c>
      <c r="H597" s="6" t="s">
        <v>4744</v>
      </c>
      <c r="I597" s="6" t="s">
        <v>55</v>
      </c>
      <c r="J597" s="6" t="s">
        <v>57</v>
      </c>
      <c r="K597" s="6" t="s">
        <v>1731</v>
      </c>
      <c r="L597" s="8">
        <v>599</v>
      </c>
      <c r="M597" s="8">
        <v>1480</v>
      </c>
      <c r="N597" s="8">
        <v>1480</v>
      </c>
      <c r="O597" s="9"/>
      <c r="P597" s="9"/>
      <c r="Q597" s="9"/>
      <c r="R597" s="9"/>
      <c r="S597" s="9"/>
      <c r="T597" s="6" t="s">
        <v>4745</v>
      </c>
      <c r="U597" s="6" t="s">
        <v>55</v>
      </c>
      <c r="V597" s="7">
        <v>41422</v>
      </c>
      <c r="W597" s="9"/>
      <c r="X597" s="6" t="s">
        <v>1213</v>
      </c>
      <c r="Y597" s="6" t="s">
        <v>1214</v>
      </c>
      <c r="Z597" s="6" t="s">
        <v>1731</v>
      </c>
      <c r="AA597" s="7">
        <v>41422</v>
      </c>
      <c r="AB597" s="8">
        <v>-122.4040432</v>
      </c>
      <c r="AC597" s="8">
        <v>37.778214800000001</v>
      </c>
      <c r="AD597" s="6" t="s">
        <v>89</v>
      </c>
      <c r="AE597" s="6" t="s">
        <v>135</v>
      </c>
      <c r="AF597" s="8">
        <v>2</v>
      </c>
      <c r="AG597" s="8">
        <v>0</v>
      </c>
      <c r="AH597" s="9"/>
      <c r="AI597" s="9"/>
      <c r="AJ597" s="8">
        <v>0</v>
      </c>
      <c r="AK597" s="9"/>
      <c r="AL597" s="9"/>
      <c r="AM597" s="9"/>
      <c r="AN597" s="6" t="s">
        <v>1565</v>
      </c>
      <c r="AO597" s="9"/>
      <c r="AP597" s="9"/>
      <c r="AQ597" s="8">
        <v>-1</v>
      </c>
      <c r="AR597" s="6" t="s">
        <v>1236</v>
      </c>
      <c r="AS597" s="8">
        <v>4702</v>
      </c>
      <c r="AT597" s="6" t="s">
        <v>4746</v>
      </c>
      <c r="AU597" s="6" t="s">
        <v>4747</v>
      </c>
      <c r="AV597" s="6" t="s">
        <v>4748</v>
      </c>
      <c r="AW597" s="6" t="s">
        <v>4749</v>
      </c>
      <c r="AX597" s="6" t="s">
        <v>1165</v>
      </c>
      <c r="AY597" s="6" t="s">
        <v>4750</v>
      </c>
      <c r="AZ597" t="str">
        <f t="shared" si="9"/>
        <v>3-10 Units</v>
      </c>
    </row>
    <row r="598" spans="1:52">
      <c r="A598" s="8">
        <v>4640</v>
      </c>
      <c r="B598" s="6" t="s">
        <v>4751</v>
      </c>
      <c r="C598" s="6" t="s">
        <v>4752</v>
      </c>
      <c r="D598" s="6" t="s">
        <v>1565</v>
      </c>
      <c r="E598" s="6" t="s">
        <v>54</v>
      </c>
      <c r="F598" s="7">
        <v>41598</v>
      </c>
      <c r="G598" s="8">
        <v>115</v>
      </c>
      <c r="H598" s="6" t="s">
        <v>4753</v>
      </c>
      <c r="I598" s="6" t="s">
        <v>4754</v>
      </c>
      <c r="J598" s="6" t="s">
        <v>57</v>
      </c>
      <c r="K598" s="6" t="s">
        <v>1731</v>
      </c>
      <c r="L598" s="8">
        <v>599</v>
      </c>
      <c r="M598" s="8">
        <v>1800</v>
      </c>
      <c r="N598" s="8">
        <v>0</v>
      </c>
      <c r="O598" s="9"/>
      <c r="P598" s="9"/>
      <c r="Q598" s="9"/>
      <c r="R598" s="8">
        <v>1800</v>
      </c>
      <c r="S598" s="9"/>
      <c r="T598" s="6" t="s">
        <v>4755</v>
      </c>
      <c r="U598" s="6" t="s">
        <v>4756</v>
      </c>
      <c r="V598" s="7">
        <v>41417</v>
      </c>
      <c r="W598" s="7">
        <v>41598</v>
      </c>
      <c r="X598" s="6" t="s">
        <v>1213</v>
      </c>
      <c r="Y598" s="6" t="s">
        <v>1214</v>
      </c>
      <c r="Z598" s="6" t="s">
        <v>1731</v>
      </c>
      <c r="AA598" s="7">
        <v>41417</v>
      </c>
      <c r="AB598" s="8">
        <v>-122.40396629999999</v>
      </c>
      <c r="AC598" s="8">
        <v>37.7797172</v>
      </c>
      <c r="AD598" s="6" t="s">
        <v>89</v>
      </c>
      <c r="AE598" s="6" t="s">
        <v>54</v>
      </c>
      <c r="AF598" s="8">
        <v>115</v>
      </c>
      <c r="AG598" s="8">
        <v>-1950</v>
      </c>
      <c r="AH598" s="9"/>
      <c r="AI598" s="9"/>
      <c r="AJ598" s="8">
        <v>-3750</v>
      </c>
      <c r="AK598" s="9"/>
      <c r="AL598" s="8">
        <v>1800</v>
      </c>
      <c r="AM598" s="9"/>
      <c r="AN598" s="6" t="s">
        <v>1565</v>
      </c>
      <c r="AO598" s="9"/>
      <c r="AP598" s="9"/>
      <c r="AQ598" s="8">
        <v>0</v>
      </c>
      <c r="AR598" s="6" t="s">
        <v>1236</v>
      </c>
      <c r="AS598" s="8">
        <v>119915</v>
      </c>
      <c r="AT598" s="6" t="s">
        <v>534</v>
      </c>
      <c r="AU598" s="6" t="s">
        <v>535</v>
      </c>
      <c r="AV598" s="6" t="s">
        <v>536</v>
      </c>
      <c r="AW598" s="6" t="s">
        <v>537</v>
      </c>
      <c r="AX598" s="6" t="s">
        <v>538</v>
      </c>
      <c r="AY598" s="6" t="s">
        <v>539</v>
      </c>
      <c r="AZ598" t="str">
        <f t="shared" si="9"/>
        <v>50-250 Units</v>
      </c>
    </row>
    <row r="599" spans="1:52">
      <c r="A599" s="8">
        <v>4641</v>
      </c>
      <c r="B599" s="6" t="s">
        <v>4757</v>
      </c>
      <c r="C599" s="6" t="s">
        <v>4758</v>
      </c>
      <c r="D599" s="6" t="s">
        <v>1229</v>
      </c>
      <c r="E599" s="6" t="s">
        <v>54</v>
      </c>
      <c r="F599" s="7">
        <v>41397</v>
      </c>
      <c r="G599" s="8">
        <v>6</v>
      </c>
      <c r="H599" s="6" t="s">
        <v>55</v>
      </c>
      <c r="I599" s="6" t="s">
        <v>4759</v>
      </c>
      <c r="J599" s="6" t="s">
        <v>57</v>
      </c>
      <c r="K599" s="6" t="s">
        <v>1581</v>
      </c>
      <c r="L599" s="8">
        <v>602</v>
      </c>
      <c r="M599" s="8">
        <v>0</v>
      </c>
      <c r="N599" s="9"/>
      <c r="O599" s="9"/>
      <c r="P599" s="9"/>
      <c r="Q599" s="9"/>
      <c r="R599" s="9"/>
      <c r="S599" s="9"/>
      <c r="T599" s="6" t="s">
        <v>55</v>
      </c>
      <c r="U599" s="6" t="s">
        <v>4760</v>
      </c>
      <c r="V599" s="9"/>
      <c r="W599" s="7">
        <v>41397</v>
      </c>
      <c r="X599" s="6" t="s">
        <v>117</v>
      </c>
      <c r="Y599" s="6" t="s">
        <v>118</v>
      </c>
      <c r="Z599" s="6" t="s">
        <v>1581</v>
      </c>
      <c r="AA599" s="7">
        <v>41397</v>
      </c>
      <c r="AB599" s="8">
        <v>-122.40844920000001</v>
      </c>
      <c r="AC599" s="8">
        <v>37.775778500000001</v>
      </c>
      <c r="AD599" s="6" t="s">
        <v>61</v>
      </c>
      <c r="AE599" s="6" t="s">
        <v>54</v>
      </c>
      <c r="AF599" s="8">
        <v>6</v>
      </c>
      <c r="AG599" s="8">
        <v>0</v>
      </c>
      <c r="AH599" s="9"/>
      <c r="AI599" s="9"/>
      <c r="AJ599" s="9"/>
      <c r="AK599" s="9"/>
      <c r="AL599" s="9"/>
      <c r="AM599" s="9"/>
      <c r="AN599" s="6" t="s">
        <v>1229</v>
      </c>
      <c r="AO599" s="9"/>
      <c r="AP599" s="9"/>
      <c r="AQ599" s="8">
        <v>0</v>
      </c>
      <c r="AR599" s="6" t="s">
        <v>1236</v>
      </c>
      <c r="AS599" s="8">
        <v>7200</v>
      </c>
      <c r="AT599" s="6" t="s">
        <v>55</v>
      </c>
      <c r="AU599" s="6" t="s">
        <v>55</v>
      </c>
      <c r="AV599" s="6" t="s">
        <v>55</v>
      </c>
      <c r="AW599" s="6" t="s">
        <v>55</v>
      </c>
      <c r="AX599" s="6" t="s">
        <v>55</v>
      </c>
      <c r="AY599" s="6" t="s">
        <v>55</v>
      </c>
      <c r="AZ599" t="str">
        <f t="shared" si="9"/>
        <v>3-10 Units</v>
      </c>
    </row>
    <row r="600" spans="1:52">
      <c r="A600" s="8">
        <v>4642</v>
      </c>
      <c r="B600" s="6" t="s">
        <v>4761</v>
      </c>
      <c r="C600" s="6" t="s">
        <v>4762</v>
      </c>
      <c r="D600" s="6" t="s">
        <v>1565</v>
      </c>
      <c r="E600" s="6" t="s">
        <v>54</v>
      </c>
      <c r="F600" s="7">
        <v>41445</v>
      </c>
      <c r="G600" s="8">
        <v>0</v>
      </c>
      <c r="H600" s="6" t="s">
        <v>4763</v>
      </c>
      <c r="I600" s="6" t="s">
        <v>4764</v>
      </c>
      <c r="J600" s="6" t="s">
        <v>57</v>
      </c>
      <c r="K600" s="6" t="s">
        <v>1706</v>
      </c>
      <c r="L600" s="8">
        <v>648</v>
      </c>
      <c r="M600" s="8">
        <v>35000</v>
      </c>
      <c r="N600" s="8">
        <v>28000</v>
      </c>
      <c r="O600" s="9"/>
      <c r="P600" s="9"/>
      <c r="Q600" s="9"/>
      <c r="R600" s="8">
        <v>7000</v>
      </c>
      <c r="S600" s="9"/>
      <c r="T600" s="6" t="s">
        <v>4445</v>
      </c>
      <c r="U600" s="6" t="s">
        <v>4446</v>
      </c>
      <c r="V600" s="9"/>
      <c r="W600" s="7">
        <v>41445</v>
      </c>
      <c r="X600" s="6" t="s">
        <v>1571</v>
      </c>
      <c r="Y600" s="6" t="s">
        <v>140</v>
      </c>
      <c r="Z600" s="6" t="s">
        <v>1706</v>
      </c>
      <c r="AA600" s="7">
        <v>41445</v>
      </c>
      <c r="AB600" s="8">
        <v>-122.3926014</v>
      </c>
      <c r="AC600" s="8">
        <v>37.783008600000002</v>
      </c>
      <c r="AD600" s="6" t="s">
        <v>330</v>
      </c>
      <c r="AE600" s="6" t="s">
        <v>54</v>
      </c>
      <c r="AF600" s="8">
        <v>0</v>
      </c>
      <c r="AG600" s="8">
        <v>25884</v>
      </c>
      <c r="AH600" s="9"/>
      <c r="AI600" s="9"/>
      <c r="AJ600" s="8">
        <v>18884</v>
      </c>
      <c r="AK600" s="9"/>
      <c r="AL600" s="8">
        <v>7000</v>
      </c>
      <c r="AM600" s="9"/>
      <c r="AN600" s="6" t="s">
        <v>1565</v>
      </c>
      <c r="AO600" s="9"/>
      <c r="AP600" s="9"/>
      <c r="AQ600" s="8">
        <v>0</v>
      </c>
      <c r="AR600" s="6" t="s">
        <v>1236</v>
      </c>
      <c r="AS600" s="8">
        <v>72093</v>
      </c>
      <c r="AT600" s="6" t="s">
        <v>4217</v>
      </c>
      <c r="AU600" s="6" t="s">
        <v>4218</v>
      </c>
      <c r="AV600" s="6" t="s">
        <v>4219</v>
      </c>
      <c r="AW600" s="6" t="s">
        <v>4220</v>
      </c>
      <c r="AX600" s="6" t="s">
        <v>4221</v>
      </c>
      <c r="AY600" s="6" t="s">
        <v>4222</v>
      </c>
      <c r="AZ600" t="str">
        <f t="shared" si="9"/>
        <v>1-2 Units</v>
      </c>
    </row>
    <row r="601" spans="1:52">
      <c r="A601" s="8">
        <v>4643</v>
      </c>
      <c r="B601" s="6" t="s">
        <v>4765</v>
      </c>
      <c r="C601" s="6" t="s">
        <v>4766</v>
      </c>
      <c r="D601" s="6" t="s">
        <v>1664</v>
      </c>
      <c r="E601" s="6" t="s">
        <v>54</v>
      </c>
      <c r="F601" s="7">
        <v>41444</v>
      </c>
      <c r="G601" s="8">
        <v>9</v>
      </c>
      <c r="H601" s="6" t="s">
        <v>4767</v>
      </c>
      <c r="I601" s="6" t="s">
        <v>4768</v>
      </c>
      <c r="J601" s="6" t="s">
        <v>57</v>
      </c>
      <c r="K601" s="6" t="s">
        <v>1317</v>
      </c>
      <c r="L601" s="8">
        <v>620</v>
      </c>
      <c r="M601" s="8">
        <v>0</v>
      </c>
      <c r="N601" s="9"/>
      <c r="O601" s="9"/>
      <c r="P601" s="9"/>
      <c r="Q601" s="9"/>
      <c r="R601" s="9"/>
      <c r="S601" s="9"/>
      <c r="T601" s="6" t="s">
        <v>4769</v>
      </c>
      <c r="U601" s="6" t="s">
        <v>4770</v>
      </c>
      <c r="V601" s="9"/>
      <c r="W601" s="7">
        <v>41444</v>
      </c>
      <c r="X601" s="6" t="s">
        <v>117</v>
      </c>
      <c r="Y601" s="6" t="s">
        <v>118</v>
      </c>
      <c r="Z601" s="6" t="s">
        <v>1317</v>
      </c>
      <c r="AA601" s="7">
        <v>41444</v>
      </c>
      <c r="AB601" s="8">
        <v>-122.396413</v>
      </c>
      <c r="AC601" s="8">
        <v>37.764679999999998</v>
      </c>
      <c r="AD601" s="6" t="s">
        <v>61</v>
      </c>
      <c r="AE601" s="6" t="s">
        <v>54</v>
      </c>
      <c r="AF601" s="8">
        <v>9</v>
      </c>
      <c r="AG601" s="8">
        <v>-5296</v>
      </c>
      <c r="AH601" s="9"/>
      <c r="AI601" s="9"/>
      <c r="AJ601" s="9"/>
      <c r="AK601" s="8">
        <v>-5296</v>
      </c>
      <c r="AL601" s="9"/>
      <c r="AM601" s="9"/>
      <c r="AN601" s="6" t="s">
        <v>1664</v>
      </c>
      <c r="AO601" s="9"/>
      <c r="AP601" s="9"/>
      <c r="AQ601" s="8">
        <v>0</v>
      </c>
      <c r="AR601" s="6" t="s">
        <v>1236</v>
      </c>
      <c r="AS601" s="8">
        <v>14680</v>
      </c>
      <c r="AT601" s="6" t="s">
        <v>4771</v>
      </c>
      <c r="AU601" s="6" t="s">
        <v>4772</v>
      </c>
      <c r="AV601" s="6" t="s">
        <v>4773</v>
      </c>
      <c r="AW601" s="6" t="s">
        <v>4774</v>
      </c>
      <c r="AX601" s="6" t="s">
        <v>2937</v>
      </c>
      <c r="AY601" s="6" t="s">
        <v>4775</v>
      </c>
      <c r="AZ601" t="str">
        <f t="shared" si="9"/>
        <v>3-10 Units</v>
      </c>
    </row>
    <row r="602" spans="1:52">
      <c r="A602" s="8">
        <v>4644</v>
      </c>
      <c r="B602" s="6" t="s">
        <v>4776</v>
      </c>
      <c r="C602" s="6" t="s">
        <v>4777</v>
      </c>
      <c r="D602" s="6" t="s">
        <v>1315</v>
      </c>
      <c r="E602" s="6" t="s">
        <v>54</v>
      </c>
      <c r="F602" s="7">
        <v>41396</v>
      </c>
      <c r="G602" s="8">
        <v>3</v>
      </c>
      <c r="H602" s="6" t="s">
        <v>55</v>
      </c>
      <c r="I602" s="6" t="s">
        <v>4778</v>
      </c>
      <c r="J602" s="6" t="s">
        <v>114</v>
      </c>
      <c r="K602" s="6" t="s">
        <v>225</v>
      </c>
      <c r="L602" s="8">
        <v>635</v>
      </c>
      <c r="M602" s="8">
        <v>0</v>
      </c>
      <c r="N602" s="9"/>
      <c r="O602" s="9"/>
      <c r="P602" s="9"/>
      <c r="Q602" s="9"/>
      <c r="R602" s="9"/>
      <c r="S602" s="9"/>
      <c r="T602" s="6" t="s">
        <v>55</v>
      </c>
      <c r="U602" s="6" t="s">
        <v>4779</v>
      </c>
      <c r="V602" s="9"/>
      <c r="W602" s="7">
        <v>41396</v>
      </c>
      <c r="X602" s="6" t="s">
        <v>595</v>
      </c>
      <c r="Y602" s="6" t="s">
        <v>596</v>
      </c>
      <c r="Z602" s="6" t="s">
        <v>225</v>
      </c>
      <c r="AA602" s="7">
        <v>41396</v>
      </c>
      <c r="AB602" s="8">
        <v>-122.406811</v>
      </c>
      <c r="AC602" s="8">
        <v>37.754407999999998</v>
      </c>
      <c r="AD602" s="6" t="s">
        <v>61</v>
      </c>
      <c r="AE602" s="6" t="s">
        <v>54</v>
      </c>
      <c r="AF602" s="8">
        <v>3</v>
      </c>
      <c r="AG602" s="8">
        <v>0</v>
      </c>
      <c r="AH602" s="9"/>
      <c r="AI602" s="9"/>
      <c r="AJ602" s="9"/>
      <c r="AK602" s="9"/>
      <c r="AL602" s="9"/>
      <c r="AM602" s="9"/>
      <c r="AN602" s="6" t="s">
        <v>1315</v>
      </c>
      <c r="AO602" s="9"/>
      <c r="AP602" s="9"/>
      <c r="AQ602" s="8">
        <v>0</v>
      </c>
      <c r="AR602" s="6" t="s">
        <v>1236</v>
      </c>
      <c r="AS602" s="8">
        <v>3600</v>
      </c>
      <c r="AT602" s="6" t="s">
        <v>55</v>
      </c>
      <c r="AU602" s="6" t="s">
        <v>55</v>
      </c>
      <c r="AV602" s="6" t="s">
        <v>55</v>
      </c>
      <c r="AW602" s="6" t="s">
        <v>55</v>
      </c>
      <c r="AX602" s="6" t="s">
        <v>55</v>
      </c>
      <c r="AY602" s="6" t="s">
        <v>55</v>
      </c>
      <c r="AZ602" t="str">
        <f t="shared" si="9"/>
        <v>3-10 Units</v>
      </c>
    </row>
    <row r="603" spans="1:52">
      <c r="A603" s="8">
        <v>4645</v>
      </c>
      <c r="B603" s="6" t="s">
        <v>4780</v>
      </c>
      <c r="C603" s="6" t="s">
        <v>4781</v>
      </c>
      <c r="D603" s="6" t="s">
        <v>1948</v>
      </c>
      <c r="E603" s="6" t="s">
        <v>65</v>
      </c>
      <c r="F603" s="7">
        <v>41899</v>
      </c>
      <c r="G603" s="8">
        <v>0</v>
      </c>
      <c r="H603" s="6" t="s">
        <v>4782</v>
      </c>
      <c r="I603" s="6" t="s">
        <v>4783</v>
      </c>
      <c r="J603" s="6" t="s">
        <v>1783</v>
      </c>
      <c r="K603" s="6" t="s">
        <v>2095</v>
      </c>
      <c r="L603" s="8">
        <v>661</v>
      </c>
      <c r="M603" s="8">
        <v>58400</v>
      </c>
      <c r="N603" s="9"/>
      <c r="O603" s="9"/>
      <c r="P603" s="9"/>
      <c r="Q603" s="8">
        <v>58400</v>
      </c>
      <c r="R603" s="9"/>
      <c r="S603" s="9"/>
      <c r="T603" s="6" t="s">
        <v>2932</v>
      </c>
      <c r="U603" s="6" t="s">
        <v>4784</v>
      </c>
      <c r="V603" s="9"/>
      <c r="W603" s="7">
        <v>41368</v>
      </c>
      <c r="X603" s="6" t="s">
        <v>2196</v>
      </c>
      <c r="Y603" s="6" t="s">
        <v>140</v>
      </c>
      <c r="Z603" s="6" t="s">
        <v>2095</v>
      </c>
      <c r="AA603" s="7">
        <v>41368</v>
      </c>
      <c r="AB603" s="8">
        <v>-122.39549100000001</v>
      </c>
      <c r="AC603" s="8">
        <v>37.7413995</v>
      </c>
      <c r="AD603" s="6" t="s">
        <v>2127</v>
      </c>
      <c r="AE603" s="6" t="s">
        <v>74</v>
      </c>
      <c r="AF603" s="8">
        <v>0</v>
      </c>
      <c r="AG603" s="8">
        <v>58400</v>
      </c>
      <c r="AH603" s="9"/>
      <c r="AI603" s="9"/>
      <c r="AJ603" s="9"/>
      <c r="AK603" s="8">
        <v>58400</v>
      </c>
      <c r="AL603" s="9"/>
      <c r="AM603" s="9"/>
      <c r="AN603" s="6" t="s">
        <v>1948</v>
      </c>
      <c r="AO603" s="9"/>
      <c r="AP603" s="9"/>
      <c r="AQ603" s="8">
        <v>-1</v>
      </c>
      <c r="AR603" s="6" t="s">
        <v>1953</v>
      </c>
      <c r="AS603" s="8">
        <v>476427</v>
      </c>
      <c r="AT603" s="6" t="s">
        <v>2933</v>
      </c>
      <c r="AU603" s="6" t="s">
        <v>2934</v>
      </c>
      <c r="AV603" s="6" t="s">
        <v>2935</v>
      </c>
      <c r="AW603" s="6" t="s">
        <v>2936</v>
      </c>
      <c r="AX603" s="6" t="s">
        <v>2937</v>
      </c>
      <c r="AY603" s="6" t="s">
        <v>2930</v>
      </c>
      <c r="AZ603" t="str">
        <f t="shared" si="9"/>
        <v>1-2 Units</v>
      </c>
    </row>
    <row r="604" spans="1:52">
      <c r="A604" s="8">
        <v>4646</v>
      </c>
      <c r="B604" s="6" t="s">
        <v>4785</v>
      </c>
      <c r="C604" s="6" t="s">
        <v>4786</v>
      </c>
      <c r="D604" s="6" t="s">
        <v>911</v>
      </c>
      <c r="E604" s="6" t="s">
        <v>65</v>
      </c>
      <c r="F604" s="7">
        <v>41822</v>
      </c>
      <c r="G604" s="8">
        <v>2</v>
      </c>
      <c r="H604" s="6" t="s">
        <v>4787</v>
      </c>
      <c r="I604" s="6" t="s">
        <v>4788</v>
      </c>
      <c r="J604" s="6" t="s">
        <v>114</v>
      </c>
      <c r="K604" s="6" t="s">
        <v>1071</v>
      </c>
      <c r="L604" s="8">
        <v>465</v>
      </c>
      <c r="M604" s="8">
        <v>0</v>
      </c>
      <c r="N604" s="9"/>
      <c r="O604" s="9"/>
      <c r="P604" s="9"/>
      <c r="Q604" s="9"/>
      <c r="R604" s="9"/>
      <c r="S604" s="9"/>
      <c r="T604" s="6" t="s">
        <v>4789</v>
      </c>
      <c r="U604" s="6" t="s">
        <v>4790</v>
      </c>
      <c r="V604" s="7">
        <v>41383</v>
      </c>
      <c r="W604" s="7">
        <v>41618</v>
      </c>
      <c r="X604" s="6" t="s">
        <v>117</v>
      </c>
      <c r="Y604" s="6" t="s">
        <v>118</v>
      </c>
      <c r="Z604" s="6" t="s">
        <v>1071</v>
      </c>
      <c r="AA604" s="7">
        <v>41383</v>
      </c>
      <c r="AB604" s="8">
        <v>-122.43690650000001</v>
      </c>
      <c r="AC604" s="8">
        <v>37.746391899999999</v>
      </c>
      <c r="AD604" s="6" t="s">
        <v>61</v>
      </c>
      <c r="AE604" s="6" t="s">
        <v>74</v>
      </c>
      <c r="AF604" s="8">
        <v>1</v>
      </c>
      <c r="AG604" s="8">
        <v>0</v>
      </c>
      <c r="AH604" s="9"/>
      <c r="AI604" s="9"/>
      <c r="AJ604" s="9"/>
      <c r="AK604" s="9"/>
      <c r="AL604" s="9"/>
      <c r="AM604" s="9"/>
      <c r="AN604" s="6" t="s">
        <v>911</v>
      </c>
      <c r="AO604" s="9"/>
      <c r="AP604" s="9"/>
      <c r="AQ604" s="8">
        <v>-1</v>
      </c>
      <c r="AR604" s="6" t="s">
        <v>55</v>
      </c>
      <c r="AS604" s="8">
        <v>3384</v>
      </c>
      <c r="AT604" s="6" t="s">
        <v>55</v>
      </c>
      <c r="AU604" s="6" t="s">
        <v>4791</v>
      </c>
      <c r="AV604" s="6" t="s">
        <v>4792</v>
      </c>
      <c r="AW604" s="6" t="s">
        <v>4793</v>
      </c>
      <c r="AX604" s="6" t="s">
        <v>194</v>
      </c>
      <c r="AY604" s="6" t="s">
        <v>4786</v>
      </c>
      <c r="AZ604" t="str">
        <f t="shared" si="9"/>
        <v>1-2 Units</v>
      </c>
    </row>
    <row r="605" spans="1:52">
      <c r="A605" s="8">
        <v>4647</v>
      </c>
      <c r="B605" s="6" t="s">
        <v>4794</v>
      </c>
      <c r="C605" s="6" t="s">
        <v>4795</v>
      </c>
      <c r="D605" s="6" t="s">
        <v>911</v>
      </c>
      <c r="E605" s="6" t="s">
        <v>54</v>
      </c>
      <c r="F605" s="7">
        <v>41431</v>
      </c>
      <c r="G605" s="8">
        <v>1</v>
      </c>
      <c r="H605" s="6" t="s">
        <v>55</v>
      </c>
      <c r="I605" s="6" t="s">
        <v>4796</v>
      </c>
      <c r="J605" s="6" t="s">
        <v>114</v>
      </c>
      <c r="K605" s="6" t="s">
        <v>115</v>
      </c>
      <c r="L605" s="8">
        <v>465</v>
      </c>
      <c r="M605" s="8">
        <v>0</v>
      </c>
      <c r="N605" s="9"/>
      <c r="O605" s="9"/>
      <c r="P605" s="9"/>
      <c r="Q605" s="9"/>
      <c r="R605" s="9"/>
      <c r="S605" s="9"/>
      <c r="T605" s="6" t="s">
        <v>55</v>
      </c>
      <c r="U605" s="6" t="s">
        <v>4797</v>
      </c>
      <c r="V605" s="9"/>
      <c r="W605" s="7">
        <v>41431</v>
      </c>
      <c r="X605" s="6" t="s">
        <v>117</v>
      </c>
      <c r="Y605" s="6" t="s">
        <v>118</v>
      </c>
      <c r="Z605" s="6" t="s">
        <v>115</v>
      </c>
      <c r="AA605" s="7">
        <v>41431</v>
      </c>
      <c r="AB605" s="8">
        <v>-122.4331</v>
      </c>
      <c r="AC605" s="8">
        <v>37.744447000000001</v>
      </c>
      <c r="AD605" s="6" t="s">
        <v>61</v>
      </c>
      <c r="AE605" s="6" t="s">
        <v>54</v>
      </c>
      <c r="AF605" s="8">
        <v>1</v>
      </c>
      <c r="AG605" s="8">
        <v>0</v>
      </c>
      <c r="AH605" s="9"/>
      <c r="AI605" s="9"/>
      <c r="AJ605" s="9"/>
      <c r="AK605" s="9"/>
      <c r="AL605" s="9"/>
      <c r="AM605" s="9"/>
      <c r="AN605" s="6" t="s">
        <v>911</v>
      </c>
      <c r="AO605" s="9"/>
      <c r="AP605" s="9"/>
      <c r="AQ605" s="8">
        <v>0</v>
      </c>
      <c r="AR605" s="6" t="s">
        <v>55</v>
      </c>
      <c r="AS605" s="8">
        <v>1200</v>
      </c>
      <c r="AT605" s="6" t="s">
        <v>55</v>
      </c>
      <c r="AU605" s="6" t="s">
        <v>55</v>
      </c>
      <c r="AV605" s="6" t="s">
        <v>55</v>
      </c>
      <c r="AW605" s="6" t="s">
        <v>55</v>
      </c>
      <c r="AX605" s="6" t="s">
        <v>55</v>
      </c>
      <c r="AY605" s="6" t="s">
        <v>55</v>
      </c>
      <c r="AZ605" t="str">
        <f t="shared" si="9"/>
        <v>1-2 Units</v>
      </c>
    </row>
    <row r="606" spans="1:52">
      <c r="A606" s="8">
        <v>4648</v>
      </c>
      <c r="B606" s="6" t="s">
        <v>4798</v>
      </c>
      <c r="C606" s="6" t="s">
        <v>4799</v>
      </c>
      <c r="D606" s="6" t="s">
        <v>2474</v>
      </c>
      <c r="E606" s="6" t="s">
        <v>98</v>
      </c>
      <c r="F606" s="7">
        <v>41397</v>
      </c>
      <c r="G606" s="8">
        <v>2</v>
      </c>
      <c r="H606" s="6" t="s">
        <v>4800</v>
      </c>
      <c r="I606" s="6" t="s">
        <v>55</v>
      </c>
      <c r="J606" s="6" t="s">
        <v>114</v>
      </c>
      <c r="K606" s="6" t="s">
        <v>115</v>
      </c>
      <c r="L606" s="8">
        <v>434</v>
      </c>
      <c r="M606" s="8">
        <v>0</v>
      </c>
      <c r="N606" s="9"/>
      <c r="O606" s="9"/>
      <c r="P606" s="9"/>
      <c r="Q606" s="9"/>
      <c r="R606" s="9"/>
      <c r="S606" s="9"/>
      <c r="T606" s="6" t="s">
        <v>4801</v>
      </c>
      <c r="U606" s="6" t="s">
        <v>55</v>
      </c>
      <c r="V606" s="7">
        <v>41397</v>
      </c>
      <c r="W606" s="9"/>
      <c r="X606" s="6" t="s">
        <v>117</v>
      </c>
      <c r="Y606" s="6" t="s">
        <v>118</v>
      </c>
      <c r="Z606" s="6" t="s">
        <v>115</v>
      </c>
      <c r="AA606" s="7">
        <v>41397</v>
      </c>
      <c r="AB606" s="8">
        <v>-122.456912</v>
      </c>
      <c r="AC606" s="8">
        <v>37.722062999999999</v>
      </c>
      <c r="AD606" s="6" t="s">
        <v>61</v>
      </c>
      <c r="AE606" s="6" t="s">
        <v>20</v>
      </c>
      <c r="AF606" s="8">
        <v>1</v>
      </c>
      <c r="AG606" s="8">
        <v>0</v>
      </c>
      <c r="AH606" s="9"/>
      <c r="AI606" s="9"/>
      <c r="AJ606" s="9"/>
      <c r="AK606" s="9"/>
      <c r="AL606" s="9"/>
      <c r="AM606" s="9"/>
      <c r="AN606" s="6" t="s">
        <v>2474</v>
      </c>
      <c r="AO606" s="9"/>
      <c r="AP606" s="9"/>
      <c r="AQ606" s="8">
        <v>0</v>
      </c>
      <c r="AR606" s="6" t="s">
        <v>55</v>
      </c>
      <c r="AS606" s="8">
        <v>3434</v>
      </c>
      <c r="AT606" s="6" t="s">
        <v>4802</v>
      </c>
      <c r="AU606" s="6" t="s">
        <v>4803</v>
      </c>
      <c r="AV606" s="6" t="s">
        <v>4804</v>
      </c>
      <c r="AW606" s="6" t="s">
        <v>4805</v>
      </c>
      <c r="AX606" s="6" t="s">
        <v>4806</v>
      </c>
      <c r="AY606" s="6" t="s">
        <v>4807</v>
      </c>
      <c r="AZ606" t="str">
        <f t="shared" si="9"/>
        <v>1-2 Units</v>
      </c>
    </row>
    <row r="607" spans="1:52">
      <c r="A607" s="8">
        <v>4649</v>
      </c>
      <c r="B607" s="6" t="s">
        <v>4808</v>
      </c>
      <c r="C607" s="6" t="s">
        <v>4809</v>
      </c>
      <c r="D607" s="6" t="s">
        <v>1218</v>
      </c>
      <c r="E607" s="6" t="s">
        <v>54</v>
      </c>
      <c r="F607" s="7">
        <v>41485</v>
      </c>
      <c r="G607" s="8">
        <v>2</v>
      </c>
      <c r="H607" s="6" t="s">
        <v>4810</v>
      </c>
      <c r="I607" s="6" t="s">
        <v>4811</v>
      </c>
      <c r="J607" s="6" t="s">
        <v>57</v>
      </c>
      <c r="K607" s="6" t="s">
        <v>544</v>
      </c>
      <c r="L607" s="8">
        <v>449</v>
      </c>
      <c r="M607" s="8">
        <v>1937</v>
      </c>
      <c r="N607" s="9"/>
      <c r="O607" s="9"/>
      <c r="P607" s="9"/>
      <c r="Q607" s="9"/>
      <c r="R607" s="8">
        <v>1937</v>
      </c>
      <c r="S607" s="9"/>
      <c r="T607" s="6" t="s">
        <v>4812</v>
      </c>
      <c r="U607" s="6" t="s">
        <v>4813</v>
      </c>
      <c r="V607" s="7">
        <v>41397</v>
      </c>
      <c r="W607" s="7">
        <v>41485</v>
      </c>
      <c r="X607" s="6" t="s">
        <v>117</v>
      </c>
      <c r="Y607" s="6" t="s">
        <v>118</v>
      </c>
      <c r="Z607" s="6" t="s">
        <v>544</v>
      </c>
      <c r="AA607" s="7">
        <v>41397</v>
      </c>
      <c r="AB607" s="8">
        <v>-122.43978199999999</v>
      </c>
      <c r="AC607" s="8">
        <v>37.718544999999999</v>
      </c>
      <c r="AD607" s="6" t="s">
        <v>89</v>
      </c>
      <c r="AE607" s="6" t="s">
        <v>54</v>
      </c>
      <c r="AF607" s="8">
        <v>1</v>
      </c>
      <c r="AG607" s="8">
        <v>0</v>
      </c>
      <c r="AH607" s="9"/>
      <c r="AI607" s="9"/>
      <c r="AJ607" s="9"/>
      <c r="AK607" s="9"/>
      <c r="AL607" s="8">
        <v>0</v>
      </c>
      <c r="AM607" s="9"/>
      <c r="AN607" s="6" t="s">
        <v>1218</v>
      </c>
      <c r="AO607" s="9"/>
      <c r="AP607" s="9"/>
      <c r="AQ607" s="8">
        <v>0</v>
      </c>
      <c r="AR607" s="6" t="s">
        <v>1007</v>
      </c>
      <c r="AS607" s="8">
        <v>3766</v>
      </c>
      <c r="AT607" s="6" t="s">
        <v>4814</v>
      </c>
      <c r="AU607" s="6" t="s">
        <v>4815</v>
      </c>
      <c r="AV607" s="6" t="s">
        <v>4816</v>
      </c>
      <c r="AW607" s="6" t="s">
        <v>4817</v>
      </c>
      <c r="AX607" s="6" t="s">
        <v>2552</v>
      </c>
      <c r="AY607" s="6" t="s">
        <v>4818</v>
      </c>
      <c r="AZ607" t="str">
        <f t="shared" si="9"/>
        <v>1-2 Units</v>
      </c>
    </row>
    <row r="608" spans="1:52">
      <c r="A608" s="8">
        <v>4650</v>
      </c>
      <c r="B608" s="6" t="s">
        <v>4819</v>
      </c>
      <c r="C608" s="6" t="s">
        <v>4820</v>
      </c>
      <c r="D608" s="6" t="s">
        <v>3538</v>
      </c>
      <c r="E608" s="6" t="s">
        <v>98</v>
      </c>
      <c r="F608" s="7">
        <v>41387</v>
      </c>
      <c r="G608" s="8">
        <v>1500</v>
      </c>
      <c r="H608" s="6" t="s">
        <v>4821</v>
      </c>
      <c r="I608" s="6" t="s">
        <v>55</v>
      </c>
      <c r="J608" s="6" t="s">
        <v>1783</v>
      </c>
      <c r="K608" s="6" t="s">
        <v>4822</v>
      </c>
      <c r="L608" s="8">
        <v>764</v>
      </c>
      <c r="M608" s="8">
        <v>1950000</v>
      </c>
      <c r="N608" s="8">
        <v>1700000</v>
      </c>
      <c r="O608" s="9"/>
      <c r="P608" s="9"/>
      <c r="Q608" s="9"/>
      <c r="R608" s="8">
        <v>250000</v>
      </c>
      <c r="S608" s="9"/>
      <c r="T608" s="6" t="s">
        <v>4823</v>
      </c>
      <c r="U608" s="6" t="s">
        <v>55</v>
      </c>
      <c r="V608" s="7">
        <v>41429</v>
      </c>
      <c r="W608" s="9"/>
      <c r="X608" s="6" t="s">
        <v>117</v>
      </c>
      <c r="Y608" s="6" t="s">
        <v>118</v>
      </c>
      <c r="Z608" s="6" t="s">
        <v>4822</v>
      </c>
      <c r="AA608" s="7">
        <v>41429</v>
      </c>
      <c r="AB608" s="8">
        <v>-122.38766149999999</v>
      </c>
      <c r="AC608" s="8">
        <v>37.7758988</v>
      </c>
      <c r="AD608" s="6" t="s">
        <v>89</v>
      </c>
      <c r="AE608" s="6" t="s">
        <v>20</v>
      </c>
      <c r="AF608" s="8">
        <v>1500</v>
      </c>
      <c r="AG608" s="8">
        <v>1950000</v>
      </c>
      <c r="AH608" s="9"/>
      <c r="AI608" s="9"/>
      <c r="AJ608" s="8">
        <v>1700000</v>
      </c>
      <c r="AK608" s="9"/>
      <c r="AL608" s="8">
        <v>250000</v>
      </c>
      <c r="AM608" s="9"/>
      <c r="AN608" s="6" t="s">
        <v>3538</v>
      </c>
      <c r="AO608" s="9"/>
      <c r="AP608" s="9"/>
      <c r="AQ608" s="8">
        <v>0</v>
      </c>
      <c r="AR608" s="6" t="s">
        <v>4824</v>
      </c>
      <c r="AS608" s="8">
        <v>3450000</v>
      </c>
      <c r="AT608" s="6" t="s">
        <v>4825</v>
      </c>
      <c r="AU608" s="6" t="s">
        <v>4826</v>
      </c>
      <c r="AV608" s="6" t="s">
        <v>4827</v>
      </c>
      <c r="AW608" s="6" t="s">
        <v>4828</v>
      </c>
      <c r="AX608" s="6" t="s">
        <v>1065</v>
      </c>
      <c r="AY608" s="6" t="s">
        <v>4829</v>
      </c>
      <c r="AZ608" t="str">
        <f t="shared" si="9"/>
        <v>Above 250 Units</v>
      </c>
    </row>
    <row r="609" spans="1:52">
      <c r="A609" s="8">
        <v>4653</v>
      </c>
      <c r="B609" s="6" t="s">
        <v>4830</v>
      </c>
      <c r="C609" s="6" t="s">
        <v>4831</v>
      </c>
      <c r="D609" s="6" t="s">
        <v>1315</v>
      </c>
      <c r="E609" s="6" t="s">
        <v>65</v>
      </c>
      <c r="F609" s="7">
        <v>41907</v>
      </c>
      <c r="G609" s="8">
        <v>0</v>
      </c>
      <c r="H609" s="6" t="s">
        <v>4832</v>
      </c>
      <c r="I609" s="6" t="s">
        <v>4833</v>
      </c>
      <c r="J609" s="6" t="s">
        <v>57</v>
      </c>
      <c r="K609" s="6" t="s">
        <v>1317</v>
      </c>
      <c r="L609" s="8">
        <v>230</v>
      </c>
      <c r="M609" s="8">
        <v>20040</v>
      </c>
      <c r="N609" s="8">
        <v>0</v>
      </c>
      <c r="O609" s="8">
        <v>0</v>
      </c>
      <c r="P609" s="8">
        <v>0</v>
      </c>
      <c r="Q609" s="8">
        <v>0</v>
      </c>
      <c r="R609" s="8">
        <v>20040</v>
      </c>
      <c r="S609" s="8">
        <v>0</v>
      </c>
      <c r="T609" s="6" t="s">
        <v>4834</v>
      </c>
      <c r="U609" s="6" t="s">
        <v>4835</v>
      </c>
      <c r="V609" s="7">
        <v>40745</v>
      </c>
      <c r="W609" s="9"/>
      <c r="X609" s="6" t="s">
        <v>1897</v>
      </c>
      <c r="Y609" s="6" t="s">
        <v>1898</v>
      </c>
      <c r="Z609" s="6" t="s">
        <v>1317</v>
      </c>
      <c r="AA609" s="7">
        <v>40745</v>
      </c>
      <c r="AB609" s="8">
        <v>-122.418066</v>
      </c>
      <c r="AC609" s="8">
        <v>37.768199000000003</v>
      </c>
      <c r="AD609" s="6" t="s">
        <v>1105</v>
      </c>
      <c r="AE609" s="6" t="s">
        <v>74</v>
      </c>
      <c r="AF609" s="8">
        <v>0</v>
      </c>
      <c r="AG609" s="8">
        <v>20040</v>
      </c>
      <c r="AH609" s="8">
        <v>0</v>
      </c>
      <c r="AI609" s="8">
        <v>0</v>
      </c>
      <c r="AJ609" s="8">
        <v>0</v>
      </c>
      <c r="AK609" s="8">
        <v>0</v>
      </c>
      <c r="AL609" s="8">
        <v>20040</v>
      </c>
      <c r="AM609" s="8">
        <v>0</v>
      </c>
      <c r="AN609" s="6" t="s">
        <v>1315</v>
      </c>
      <c r="AO609" s="9"/>
      <c r="AP609" s="8">
        <v>0</v>
      </c>
      <c r="AQ609" s="8">
        <v>-1</v>
      </c>
      <c r="AR609" s="6" t="s">
        <v>1236</v>
      </c>
      <c r="AS609" s="8">
        <v>20040</v>
      </c>
      <c r="AT609" s="6" t="s">
        <v>4836</v>
      </c>
      <c r="AU609" s="6" t="s">
        <v>4837</v>
      </c>
      <c r="AV609" s="6" t="s">
        <v>4838</v>
      </c>
      <c r="AW609" s="6" t="s">
        <v>4839</v>
      </c>
      <c r="AX609" s="6" t="s">
        <v>4840</v>
      </c>
      <c r="AY609" s="6" t="s">
        <v>4841</v>
      </c>
      <c r="AZ609" t="str">
        <f t="shared" si="9"/>
        <v>1-2 Units</v>
      </c>
    </row>
    <row r="610" spans="1:52">
      <c r="A610" s="8">
        <v>4654</v>
      </c>
      <c r="B610" s="6" t="s">
        <v>4842</v>
      </c>
      <c r="C610" s="6" t="s">
        <v>4843</v>
      </c>
      <c r="D610" s="6" t="s">
        <v>64</v>
      </c>
      <c r="E610" s="6" t="s">
        <v>65</v>
      </c>
      <c r="F610" s="7">
        <v>41851</v>
      </c>
      <c r="G610" s="8">
        <v>3</v>
      </c>
      <c r="H610" s="6" t="s">
        <v>55</v>
      </c>
      <c r="I610" s="6" t="s">
        <v>4844</v>
      </c>
      <c r="J610" s="6" t="s">
        <v>57</v>
      </c>
      <c r="K610" s="6" t="s">
        <v>100</v>
      </c>
      <c r="L610" s="8">
        <v>547</v>
      </c>
      <c r="M610" s="8">
        <v>0</v>
      </c>
      <c r="N610" s="9"/>
      <c r="O610" s="9"/>
      <c r="P610" s="9"/>
      <c r="Q610" s="9"/>
      <c r="R610" s="9"/>
      <c r="S610" s="9"/>
      <c r="T610" s="6" t="s">
        <v>55</v>
      </c>
      <c r="U610" s="6" t="s">
        <v>4845</v>
      </c>
      <c r="V610" s="9"/>
      <c r="W610" s="7">
        <v>41486</v>
      </c>
      <c r="X610" s="6" t="s">
        <v>546</v>
      </c>
      <c r="Y610" s="6" t="s">
        <v>533</v>
      </c>
      <c r="Z610" s="6" t="s">
        <v>100</v>
      </c>
      <c r="AA610" s="7">
        <v>41486</v>
      </c>
      <c r="AB610" s="8">
        <v>-122.41622700000001</v>
      </c>
      <c r="AC610" s="8">
        <v>37.788393999999997</v>
      </c>
      <c r="AD610" s="6" t="s">
        <v>61</v>
      </c>
      <c r="AE610" s="6" t="s">
        <v>74</v>
      </c>
      <c r="AF610" s="8">
        <v>1</v>
      </c>
      <c r="AG610" s="8">
        <v>0</v>
      </c>
      <c r="AH610" s="9"/>
      <c r="AI610" s="9"/>
      <c r="AJ610" s="9"/>
      <c r="AK610" s="9"/>
      <c r="AL610" s="9"/>
      <c r="AM610" s="9"/>
      <c r="AN610" s="6" t="s">
        <v>64</v>
      </c>
      <c r="AO610" s="9"/>
      <c r="AP610" s="9"/>
      <c r="AQ610" s="8">
        <v>-1</v>
      </c>
      <c r="AR610" s="6" t="s">
        <v>75</v>
      </c>
      <c r="AS610" s="8">
        <v>3600</v>
      </c>
      <c r="AT610" s="6" t="s">
        <v>55</v>
      </c>
      <c r="AU610" s="6" t="s">
        <v>55</v>
      </c>
      <c r="AV610" s="6" t="s">
        <v>55</v>
      </c>
      <c r="AW610" s="6" t="s">
        <v>55</v>
      </c>
      <c r="AX610" s="6" t="s">
        <v>55</v>
      </c>
      <c r="AY610" s="6" t="s">
        <v>55</v>
      </c>
      <c r="AZ610" t="str">
        <f t="shared" si="9"/>
        <v>3-10 Units</v>
      </c>
    </row>
    <row r="611" spans="1:52">
      <c r="A611" s="8">
        <v>4655</v>
      </c>
      <c r="B611" s="6" t="s">
        <v>4846</v>
      </c>
      <c r="C611" s="6" t="s">
        <v>4847</v>
      </c>
      <c r="D611" s="6" t="s">
        <v>121</v>
      </c>
      <c r="E611" s="6" t="s">
        <v>98</v>
      </c>
      <c r="F611" s="7">
        <v>41843</v>
      </c>
      <c r="G611" s="8">
        <v>20</v>
      </c>
      <c r="H611" s="6" t="s">
        <v>4848</v>
      </c>
      <c r="I611" s="6" t="s">
        <v>4849</v>
      </c>
      <c r="J611" s="6" t="s">
        <v>488</v>
      </c>
      <c r="K611" s="6" t="s">
        <v>500</v>
      </c>
      <c r="L611" s="8">
        <v>200</v>
      </c>
      <c r="M611" s="8">
        <v>0</v>
      </c>
      <c r="N611" s="9"/>
      <c r="O611" s="9"/>
      <c r="P611" s="9"/>
      <c r="Q611" s="9"/>
      <c r="R611" s="9"/>
      <c r="S611" s="9"/>
      <c r="T611" s="6" t="s">
        <v>4850</v>
      </c>
      <c r="U611" s="6" t="s">
        <v>4851</v>
      </c>
      <c r="V611" s="7">
        <v>41843</v>
      </c>
      <c r="W611" s="7">
        <v>41708</v>
      </c>
      <c r="X611" s="6" t="s">
        <v>177</v>
      </c>
      <c r="Y611" s="6" t="s">
        <v>140</v>
      </c>
      <c r="Z611" s="6" t="s">
        <v>500</v>
      </c>
      <c r="AA611" s="7">
        <v>41708</v>
      </c>
      <c r="AB611" s="8">
        <v>-122.418851</v>
      </c>
      <c r="AC611" s="8">
        <v>37.790241000000002</v>
      </c>
      <c r="AD611" s="6" t="s">
        <v>61</v>
      </c>
      <c r="AE611" s="6" t="s">
        <v>20</v>
      </c>
      <c r="AF611" s="8">
        <v>20</v>
      </c>
      <c r="AG611" s="8">
        <v>0</v>
      </c>
      <c r="AH611" s="9"/>
      <c r="AI611" s="9"/>
      <c r="AJ611" s="9"/>
      <c r="AK611" s="9"/>
      <c r="AL611" s="9"/>
      <c r="AM611" s="9"/>
      <c r="AN611" s="6" t="s">
        <v>121</v>
      </c>
      <c r="AO611" s="9"/>
      <c r="AP611" s="9"/>
      <c r="AQ611" s="8">
        <v>0</v>
      </c>
      <c r="AR611" s="6" t="s">
        <v>75</v>
      </c>
      <c r="AS611" s="8">
        <v>23797</v>
      </c>
      <c r="AT611" s="6" t="s">
        <v>3532</v>
      </c>
      <c r="AU611" s="6" t="s">
        <v>2894</v>
      </c>
      <c r="AV611" s="6" t="s">
        <v>3533</v>
      </c>
      <c r="AW611" s="6" t="s">
        <v>3534</v>
      </c>
      <c r="AX611" s="6" t="s">
        <v>418</v>
      </c>
      <c r="AY611" s="6" t="s">
        <v>3535</v>
      </c>
      <c r="AZ611" t="str">
        <f t="shared" si="9"/>
        <v>11-49 Units</v>
      </c>
    </row>
    <row r="612" spans="1:52">
      <c r="A612" s="8">
        <v>4657</v>
      </c>
      <c r="B612" s="6" t="s">
        <v>4852</v>
      </c>
      <c r="C612" s="6" t="s">
        <v>4853</v>
      </c>
      <c r="D612" s="6" t="s">
        <v>464</v>
      </c>
      <c r="E612" s="6" t="s">
        <v>54</v>
      </c>
      <c r="F612" s="7">
        <v>41523</v>
      </c>
      <c r="G612" s="8">
        <v>4</v>
      </c>
      <c r="H612" s="6" t="s">
        <v>55</v>
      </c>
      <c r="I612" s="6" t="s">
        <v>4854</v>
      </c>
      <c r="J612" s="6" t="s">
        <v>114</v>
      </c>
      <c r="K612" s="6" t="s">
        <v>225</v>
      </c>
      <c r="L612" s="8">
        <v>182</v>
      </c>
      <c r="M612" s="8">
        <v>0</v>
      </c>
      <c r="N612" s="9"/>
      <c r="O612" s="9"/>
      <c r="P612" s="9"/>
      <c r="Q612" s="9"/>
      <c r="R612" s="9"/>
      <c r="S612" s="9"/>
      <c r="T612" s="6" t="s">
        <v>55</v>
      </c>
      <c r="U612" s="6" t="s">
        <v>4855</v>
      </c>
      <c r="V612" s="9"/>
      <c r="W612" s="7">
        <v>41523</v>
      </c>
      <c r="X612" s="6" t="s">
        <v>117</v>
      </c>
      <c r="Y612" s="6" t="s">
        <v>118</v>
      </c>
      <c r="Z612" s="6" t="s">
        <v>225</v>
      </c>
      <c r="AA612" s="7">
        <v>41523</v>
      </c>
      <c r="AB612" s="8">
        <v>-122.443268</v>
      </c>
      <c r="AC612" s="8">
        <v>37.799871000000003</v>
      </c>
      <c r="AD612" s="6" t="s">
        <v>61</v>
      </c>
      <c r="AE612" s="6" t="s">
        <v>54</v>
      </c>
      <c r="AF612" s="8">
        <v>2</v>
      </c>
      <c r="AG612" s="8">
        <v>0</v>
      </c>
      <c r="AH612" s="9"/>
      <c r="AI612" s="9"/>
      <c r="AJ612" s="9"/>
      <c r="AK612" s="9"/>
      <c r="AL612" s="9"/>
      <c r="AM612" s="9"/>
      <c r="AN612" s="6" t="s">
        <v>464</v>
      </c>
      <c r="AO612" s="9"/>
      <c r="AP612" s="9"/>
      <c r="AQ612" s="8">
        <v>0</v>
      </c>
      <c r="AR612" s="6" t="s">
        <v>55</v>
      </c>
      <c r="AS612" s="8">
        <v>4800</v>
      </c>
      <c r="AT612" s="6" t="s">
        <v>55</v>
      </c>
      <c r="AU612" s="6" t="s">
        <v>55</v>
      </c>
      <c r="AV612" s="6" t="s">
        <v>55</v>
      </c>
      <c r="AW612" s="6" t="s">
        <v>55</v>
      </c>
      <c r="AX612" s="6" t="s">
        <v>55</v>
      </c>
      <c r="AY612" s="6" t="s">
        <v>55</v>
      </c>
      <c r="AZ612" t="str">
        <f t="shared" si="9"/>
        <v>3-10 Units</v>
      </c>
    </row>
    <row r="613" spans="1:52">
      <c r="A613" s="8">
        <v>4658</v>
      </c>
      <c r="B613" s="6" t="s">
        <v>4856</v>
      </c>
      <c r="C613" s="6" t="s">
        <v>4857</v>
      </c>
      <c r="D613" s="6" t="s">
        <v>112</v>
      </c>
      <c r="E613" s="6" t="s">
        <v>198</v>
      </c>
      <c r="F613" s="7">
        <v>41859</v>
      </c>
      <c r="G613" s="8">
        <v>2</v>
      </c>
      <c r="H613" s="6" t="s">
        <v>55</v>
      </c>
      <c r="I613" s="6" t="s">
        <v>4858</v>
      </c>
      <c r="J613" s="6" t="s">
        <v>114</v>
      </c>
      <c r="K613" s="6" t="s">
        <v>225</v>
      </c>
      <c r="L613" s="8">
        <v>289</v>
      </c>
      <c r="M613" s="8">
        <v>0</v>
      </c>
      <c r="N613" s="9"/>
      <c r="O613" s="9"/>
      <c r="P613" s="9"/>
      <c r="Q613" s="9"/>
      <c r="R613" s="9"/>
      <c r="S613" s="9"/>
      <c r="T613" s="6" t="s">
        <v>55</v>
      </c>
      <c r="U613" s="6" t="s">
        <v>4859</v>
      </c>
      <c r="V613" s="9"/>
      <c r="W613" s="7">
        <v>41541</v>
      </c>
      <c r="X613" s="6" t="s">
        <v>117</v>
      </c>
      <c r="Y613" s="6" t="s">
        <v>118</v>
      </c>
      <c r="Z613" s="6" t="s">
        <v>225</v>
      </c>
      <c r="AA613" s="7">
        <v>41541</v>
      </c>
      <c r="AB613" s="8">
        <v>-122.457374</v>
      </c>
      <c r="AC613" s="8">
        <v>37.775264</v>
      </c>
      <c r="AD613" s="6" t="s">
        <v>61</v>
      </c>
      <c r="AE613" s="6" t="s">
        <v>203</v>
      </c>
      <c r="AF613" s="8">
        <v>1</v>
      </c>
      <c r="AG613" s="8">
        <v>0</v>
      </c>
      <c r="AH613" s="9"/>
      <c r="AI613" s="9"/>
      <c r="AJ613" s="9"/>
      <c r="AK613" s="9"/>
      <c r="AL613" s="9"/>
      <c r="AM613" s="9"/>
      <c r="AN613" s="6" t="s">
        <v>112</v>
      </c>
      <c r="AO613" s="9"/>
      <c r="AP613" s="9"/>
      <c r="AQ613" s="8">
        <v>-1</v>
      </c>
      <c r="AR613" s="6" t="s">
        <v>55</v>
      </c>
      <c r="AS613" s="8">
        <v>2400</v>
      </c>
      <c r="AT613" s="6" t="s">
        <v>55</v>
      </c>
      <c r="AU613" s="6" t="s">
        <v>55</v>
      </c>
      <c r="AV613" s="6" t="s">
        <v>55</v>
      </c>
      <c r="AW613" s="6" t="s">
        <v>55</v>
      </c>
      <c r="AX613" s="6" t="s">
        <v>55</v>
      </c>
      <c r="AY613" s="6" t="s">
        <v>55</v>
      </c>
      <c r="AZ613" t="str">
        <f t="shared" si="9"/>
        <v>1-2 Units</v>
      </c>
    </row>
    <row r="614" spans="1:52">
      <c r="A614" s="8">
        <v>4659</v>
      </c>
      <c r="B614" s="6" t="s">
        <v>4860</v>
      </c>
      <c r="C614" s="6" t="s">
        <v>4861</v>
      </c>
      <c r="D614" s="6" t="s">
        <v>724</v>
      </c>
      <c r="E614" s="6" t="s">
        <v>65</v>
      </c>
      <c r="F614" s="7">
        <v>41837</v>
      </c>
      <c r="G614" s="8">
        <v>1</v>
      </c>
      <c r="H614" s="6" t="s">
        <v>55</v>
      </c>
      <c r="I614" s="6" t="s">
        <v>4862</v>
      </c>
      <c r="J614" s="6" t="s">
        <v>114</v>
      </c>
      <c r="K614" s="6" t="s">
        <v>283</v>
      </c>
      <c r="L614" s="8">
        <v>304</v>
      </c>
      <c r="M614" s="8">
        <v>0</v>
      </c>
      <c r="N614" s="9"/>
      <c r="O614" s="9"/>
      <c r="P614" s="9"/>
      <c r="Q614" s="9"/>
      <c r="R614" s="9"/>
      <c r="S614" s="9"/>
      <c r="T614" s="6" t="s">
        <v>55</v>
      </c>
      <c r="U614" s="6" t="s">
        <v>4863</v>
      </c>
      <c r="V614" s="9"/>
      <c r="W614" s="7">
        <v>41494</v>
      </c>
      <c r="X614" s="6" t="s">
        <v>117</v>
      </c>
      <c r="Y614" s="6" t="s">
        <v>118</v>
      </c>
      <c r="Z614" s="6" t="s">
        <v>283</v>
      </c>
      <c r="AA614" s="7">
        <v>41494</v>
      </c>
      <c r="AB614" s="8">
        <v>-122.444389</v>
      </c>
      <c r="AC614" s="8">
        <v>37.772066000000002</v>
      </c>
      <c r="AD614" s="6" t="s">
        <v>61</v>
      </c>
      <c r="AE614" s="6" t="s">
        <v>74</v>
      </c>
      <c r="AF614" s="8">
        <v>1</v>
      </c>
      <c r="AG614" s="8">
        <v>0</v>
      </c>
      <c r="AH614" s="9"/>
      <c r="AI614" s="9"/>
      <c r="AJ614" s="9"/>
      <c r="AK614" s="9"/>
      <c r="AL614" s="9"/>
      <c r="AM614" s="9"/>
      <c r="AN614" s="6" t="s">
        <v>724</v>
      </c>
      <c r="AO614" s="9"/>
      <c r="AP614" s="9"/>
      <c r="AQ614" s="8">
        <v>-1</v>
      </c>
      <c r="AR614" s="6" t="s">
        <v>55</v>
      </c>
      <c r="AS614" s="8">
        <v>1200</v>
      </c>
      <c r="AT614" s="6" t="s">
        <v>55</v>
      </c>
      <c r="AU614" s="6" t="s">
        <v>55</v>
      </c>
      <c r="AV614" s="6" t="s">
        <v>55</v>
      </c>
      <c r="AW614" s="6" t="s">
        <v>55</v>
      </c>
      <c r="AX614" s="6" t="s">
        <v>55</v>
      </c>
      <c r="AY614" s="6" t="s">
        <v>55</v>
      </c>
      <c r="AZ614" t="str">
        <f t="shared" si="9"/>
        <v>1-2 Units</v>
      </c>
    </row>
    <row r="615" spans="1:52">
      <c r="A615" s="8">
        <v>4660</v>
      </c>
      <c r="B615" s="6" t="s">
        <v>4864</v>
      </c>
      <c r="C615" s="6" t="s">
        <v>4865</v>
      </c>
      <c r="D615" s="6" t="s">
        <v>724</v>
      </c>
      <c r="E615" s="6" t="s">
        <v>54</v>
      </c>
      <c r="F615" s="7">
        <v>41508</v>
      </c>
      <c r="G615" s="8">
        <v>3</v>
      </c>
      <c r="H615" s="6" t="s">
        <v>55</v>
      </c>
      <c r="I615" s="6" t="s">
        <v>4866</v>
      </c>
      <c r="J615" s="6" t="s">
        <v>114</v>
      </c>
      <c r="K615" s="6" t="s">
        <v>225</v>
      </c>
      <c r="L615" s="8">
        <v>308</v>
      </c>
      <c r="M615" s="8">
        <v>0</v>
      </c>
      <c r="N615" s="9"/>
      <c r="O615" s="9"/>
      <c r="P615" s="9"/>
      <c r="Q615" s="9"/>
      <c r="R615" s="9"/>
      <c r="S615" s="9"/>
      <c r="T615" s="6" t="s">
        <v>55</v>
      </c>
      <c r="U615" s="6" t="s">
        <v>4867</v>
      </c>
      <c r="V615" s="9"/>
      <c r="W615" s="7">
        <v>41508</v>
      </c>
      <c r="X615" s="6" t="s">
        <v>117</v>
      </c>
      <c r="Y615" s="6" t="s">
        <v>118</v>
      </c>
      <c r="Z615" s="6" t="s">
        <v>225</v>
      </c>
      <c r="AA615" s="7">
        <v>41508</v>
      </c>
      <c r="AB615" s="8">
        <v>-122.448043</v>
      </c>
      <c r="AC615" s="8">
        <v>37.768104999999998</v>
      </c>
      <c r="AD615" s="6" t="s">
        <v>61</v>
      </c>
      <c r="AE615" s="6" t="s">
        <v>54</v>
      </c>
      <c r="AF615" s="8">
        <v>1</v>
      </c>
      <c r="AG615" s="8">
        <v>0</v>
      </c>
      <c r="AH615" s="9"/>
      <c r="AI615" s="9"/>
      <c r="AJ615" s="9"/>
      <c r="AK615" s="9"/>
      <c r="AL615" s="9"/>
      <c r="AM615" s="9"/>
      <c r="AN615" s="6" t="s">
        <v>724</v>
      </c>
      <c r="AO615" s="9"/>
      <c r="AP615" s="9"/>
      <c r="AQ615" s="8">
        <v>0</v>
      </c>
      <c r="AR615" s="6" t="s">
        <v>55</v>
      </c>
      <c r="AS615" s="8">
        <v>3600</v>
      </c>
      <c r="AT615" s="6" t="s">
        <v>55</v>
      </c>
      <c r="AU615" s="6" t="s">
        <v>55</v>
      </c>
      <c r="AV615" s="6" t="s">
        <v>55</v>
      </c>
      <c r="AW615" s="6" t="s">
        <v>55</v>
      </c>
      <c r="AX615" s="6" t="s">
        <v>55</v>
      </c>
      <c r="AY615" s="6" t="s">
        <v>55</v>
      </c>
      <c r="AZ615" t="str">
        <f t="shared" si="9"/>
        <v>3-10 Units</v>
      </c>
    </row>
    <row r="616" spans="1:52">
      <c r="A616" s="8">
        <v>4661</v>
      </c>
      <c r="B616" s="6" t="s">
        <v>4868</v>
      </c>
      <c r="C616" s="6" t="s">
        <v>4869</v>
      </c>
      <c r="D616" s="6" t="s">
        <v>112</v>
      </c>
      <c r="E616" s="6" t="s">
        <v>54</v>
      </c>
      <c r="F616" s="7">
        <v>41529</v>
      </c>
      <c r="G616" s="8">
        <v>2</v>
      </c>
      <c r="H616" s="6" t="s">
        <v>55</v>
      </c>
      <c r="I616" s="6" t="s">
        <v>4870</v>
      </c>
      <c r="J616" s="6" t="s">
        <v>114</v>
      </c>
      <c r="K616" s="6" t="s">
        <v>115</v>
      </c>
      <c r="L616" s="8">
        <v>278</v>
      </c>
      <c r="M616" s="8">
        <v>0</v>
      </c>
      <c r="N616" s="9"/>
      <c r="O616" s="9"/>
      <c r="P616" s="9"/>
      <c r="Q616" s="9"/>
      <c r="R616" s="9"/>
      <c r="S616" s="9"/>
      <c r="T616" s="6" t="s">
        <v>55</v>
      </c>
      <c r="U616" s="6" t="s">
        <v>4871</v>
      </c>
      <c r="V616" s="9"/>
      <c r="W616" s="7">
        <v>41529</v>
      </c>
      <c r="X616" s="6" t="s">
        <v>117</v>
      </c>
      <c r="Y616" s="6" t="s">
        <v>118</v>
      </c>
      <c r="Z616" s="6" t="s">
        <v>115</v>
      </c>
      <c r="AA616" s="7">
        <v>41529</v>
      </c>
      <c r="AB616" s="8">
        <v>-122.475745</v>
      </c>
      <c r="AC616" s="8">
        <v>37.77628</v>
      </c>
      <c r="AD616" s="6" t="s">
        <v>61</v>
      </c>
      <c r="AE616" s="6" t="s">
        <v>54</v>
      </c>
      <c r="AF616" s="8">
        <v>1</v>
      </c>
      <c r="AG616" s="8">
        <v>0</v>
      </c>
      <c r="AH616" s="9"/>
      <c r="AI616" s="9"/>
      <c r="AJ616" s="9"/>
      <c r="AK616" s="9"/>
      <c r="AL616" s="9"/>
      <c r="AM616" s="9"/>
      <c r="AN616" s="6" t="s">
        <v>112</v>
      </c>
      <c r="AO616" s="9"/>
      <c r="AP616" s="9"/>
      <c r="AQ616" s="8">
        <v>0</v>
      </c>
      <c r="AR616" s="6" t="s">
        <v>55</v>
      </c>
      <c r="AS616" s="8">
        <v>2400</v>
      </c>
      <c r="AT616" s="6" t="s">
        <v>55</v>
      </c>
      <c r="AU616" s="6" t="s">
        <v>55</v>
      </c>
      <c r="AV616" s="6" t="s">
        <v>55</v>
      </c>
      <c r="AW616" s="6" t="s">
        <v>55</v>
      </c>
      <c r="AX616" s="6" t="s">
        <v>55</v>
      </c>
      <c r="AY616" s="6" t="s">
        <v>55</v>
      </c>
      <c r="AZ616" t="str">
        <f t="shared" si="9"/>
        <v>1-2 Units</v>
      </c>
    </row>
    <row r="617" spans="1:52">
      <c r="A617" s="8">
        <v>4662</v>
      </c>
      <c r="B617" s="6" t="s">
        <v>4872</v>
      </c>
      <c r="C617" s="6" t="s">
        <v>4873</v>
      </c>
      <c r="D617" s="6" t="s">
        <v>891</v>
      </c>
      <c r="E617" s="6" t="s">
        <v>54</v>
      </c>
      <c r="F617" s="7">
        <v>41536</v>
      </c>
      <c r="G617" s="8">
        <v>2</v>
      </c>
      <c r="H617" s="6" t="s">
        <v>55</v>
      </c>
      <c r="I617" s="6" t="s">
        <v>4874</v>
      </c>
      <c r="J617" s="6" t="s">
        <v>114</v>
      </c>
      <c r="K617" s="6" t="s">
        <v>124</v>
      </c>
      <c r="L617" s="8">
        <v>349</v>
      </c>
      <c r="M617" s="8">
        <v>0</v>
      </c>
      <c r="N617" s="9"/>
      <c r="O617" s="9"/>
      <c r="P617" s="9"/>
      <c r="Q617" s="9"/>
      <c r="R617" s="9"/>
      <c r="S617" s="9"/>
      <c r="T617" s="6" t="s">
        <v>55</v>
      </c>
      <c r="U617" s="6" t="s">
        <v>4875</v>
      </c>
      <c r="V617" s="9"/>
      <c r="W617" s="7">
        <v>41536</v>
      </c>
      <c r="X617" s="6" t="s">
        <v>117</v>
      </c>
      <c r="Y617" s="6" t="s">
        <v>118</v>
      </c>
      <c r="Z617" s="6" t="s">
        <v>124</v>
      </c>
      <c r="AA617" s="7">
        <v>41536</v>
      </c>
      <c r="AB617" s="8">
        <v>-122.507818</v>
      </c>
      <c r="AC617" s="8">
        <v>37.759509999999999</v>
      </c>
      <c r="AD617" s="6" t="s">
        <v>61</v>
      </c>
      <c r="AE617" s="6" t="s">
        <v>54</v>
      </c>
      <c r="AF617" s="8">
        <v>1</v>
      </c>
      <c r="AG617" s="8">
        <v>0</v>
      </c>
      <c r="AH617" s="9"/>
      <c r="AI617" s="9"/>
      <c r="AJ617" s="9"/>
      <c r="AK617" s="9"/>
      <c r="AL617" s="9"/>
      <c r="AM617" s="9"/>
      <c r="AN617" s="6" t="s">
        <v>891</v>
      </c>
      <c r="AO617" s="9"/>
      <c r="AP617" s="9"/>
      <c r="AQ617" s="8">
        <v>0</v>
      </c>
      <c r="AR617" s="6" t="s">
        <v>55</v>
      </c>
      <c r="AS617" s="8">
        <v>2400</v>
      </c>
      <c r="AT617" s="6" t="s">
        <v>55</v>
      </c>
      <c r="AU617" s="6" t="s">
        <v>55</v>
      </c>
      <c r="AV617" s="6" t="s">
        <v>55</v>
      </c>
      <c r="AW617" s="6" t="s">
        <v>55</v>
      </c>
      <c r="AX617" s="6" t="s">
        <v>55</v>
      </c>
      <c r="AY617" s="6" t="s">
        <v>55</v>
      </c>
      <c r="AZ617" t="str">
        <f t="shared" si="9"/>
        <v>1-2 Units</v>
      </c>
    </row>
    <row r="618" spans="1:52">
      <c r="A618" s="8">
        <v>4663</v>
      </c>
      <c r="B618" s="6" t="s">
        <v>4876</v>
      </c>
      <c r="C618" s="6" t="s">
        <v>4877</v>
      </c>
      <c r="D618" s="6" t="s">
        <v>891</v>
      </c>
      <c r="E618" s="6" t="s">
        <v>98</v>
      </c>
      <c r="F618" s="7">
        <v>41827</v>
      </c>
      <c r="G618" s="8">
        <v>2</v>
      </c>
      <c r="H618" s="6" t="s">
        <v>4878</v>
      </c>
      <c r="I618" s="6" t="s">
        <v>4878</v>
      </c>
      <c r="J618" s="6" t="s">
        <v>114</v>
      </c>
      <c r="K618" s="6" t="s">
        <v>124</v>
      </c>
      <c r="L618" s="8">
        <v>349</v>
      </c>
      <c r="M618" s="8">
        <v>0</v>
      </c>
      <c r="N618" s="9"/>
      <c r="O618" s="9"/>
      <c r="P618" s="9"/>
      <c r="Q618" s="9"/>
      <c r="R618" s="9"/>
      <c r="S618" s="9"/>
      <c r="T618" s="6" t="s">
        <v>4879</v>
      </c>
      <c r="U618" s="6" t="s">
        <v>4880</v>
      </c>
      <c r="V618" s="7">
        <v>41827</v>
      </c>
      <c r="W618" s="7">
        <v>41529</v>
      </c>
      <c r="X618" s="6" t="s">
        <v>117</v>
      </c>
      <c r="Y618" s="6" t="s">
        <v>118</v>
      </c>
      <c r="Z618" s="6" t="s">
        <v>124</v>
      </c>
      <c r="AA618" s="7">
        <v>41529</v>
      </c>
      <c r="AB618" s="8">
        <v>-122.507732</v>
      </c>
      <c r="AC618" s="8">
        <v>37.758695000000003</v>
      </c>
      <c r="AD618" s="6" t="s">
        <v>61</v>
      </c>
      <c r="AE618" s="6" t="s">
        <v>20</v>
      </c>
      <c r="AF618" s="8">
        <v>1</v>
      </c>
      <c r="AG618" s="8">
        <v>0</v>
      </c>
      <c r="AH618" s="9"/>
      <c r="AI618" s="9"/>
      <c r="AJ618" s="9"/>
      <c r="AK618" s="9"/>
      <c r="AL618" s="9"/>
      <c r="AM618" s="9"/>
      <c r="AN618" s="6" t="s">
        <v>891</v>
      </c>
      <c r="AO618" s="9"/>
      <c r="AP618" s="9"/>
      <c r="AQ618" s="8">
        <v>0</v>
      </c>
      <c r="AR618" s="6" t="s">
        <v>55</v>
      </c>
      <c r="AS618" s="8">
        <v>3653</v>
      </c>
      <c r="AT618" s="6" t="s">
        <v>4657</v>
      </c>
      <c r="AU618" s="6" t="s">
        <v>1752</v>
      </c>
      <c r="AV618" s="6" t="s">
        <v>4658</v>
      </c>
      <c r="AW618" s="6" t="s">
        <v>4659</v>
      </c>
      <c r="AX618" s="6" t="s">
        <v>742</v>
      </c>
      <c r="AY618" s="6" t="s">
        <v>1755</v>
      </c>
      <c r="AZ618" t="str">
        <f t="shared" si="9"/>
        <v>1-2 Units</v>
      </c>
    </row>
    <row r="619" spans="1:52">
      <c r="A619" s="8">
        <v>4664</v>
      </c>
      <c r="B619" s="6" t="s">
        <v>4881</v>
      </c>
      <c r="C619" s="6" t="s">
        <v>4882</v>
      </c>
      <c r="D619" s="6" t="s">
        <v>911</v>
      </c>
      <c r="E619" s="6" t="s">
        <v>198</v>
      </c>
      <c r="F619" s="7">
        <v>41898</v>
      </c>
      <c r="G619" s="8">
        <v>2</v>
      </c>
      <c r="H619" s="6" t="s">
        <v>55</v>
      </c>
      <c r="I619" s="6" t="s">
        <v>4883</v>
      </c>
      <c r="J619" s="6" t="s">
        <v>114</v>
      </c>
      <c r="K619" s="6" t="s">
        <v>115</v>
      </c>
      <c r="L619" s="8">
        <v>520</v>
      </c>
      <c r="M619" s="8">
        <v>0</v>
      </c>
      <c r="N619" s="9"/>
      <c r="O619" s="9"/>
      <c r="P619" s="9"/>
      <c r="Q619" s="9"/>
      <c r="R619" s="9"/>
      <c r="S619" s="9"/>
      <c r="T619" s="6" t="s">
        <v>55</v>
      </c>
      <c r="U619" s="6" t="s">
        <v>4884</v>
      </c>
      <c r="V619" s="9"/>
      <c r="W619" s="7">
        <v>41484</v>
      </c>
      <c r="X619" s="6" t="s">
        <v>117</v>
      </c>
      <c r="Y619" s="6" t="s">
        <v>118</v>
      </c>
      <c r="Z619" s="6" t="s">
        <v>115</v>
      </c>
      <c r="AA619" s="7">
        <v>41484</v>
      </c>
      <c r="AB619" s="8">
        <v>-122.444755</v>
      </c>
      <c r="AC619" s="8">
        <v>37.759818000000003</v>
      </c>
      <c r="AD619" s="6" t="s">
        <v>61</v>
      </c>
      <c r="AE619" s="6" t="s">
        <v>203</v>
      </c>
      <c r="AF619" s="8">
        <v>1</v>
      </c>
      <c r="AG619" s="8">
        <v>0</v>
      </c>
      <c r="AH619" s="9"/>
      <c r="AI619" s="9"/>
      <c r="AJ619" s="9"/>
      <c r="AK619" s="9"/>
      <c r="AL619" s="9"/>
      <c r="AM619" s="9"/>
      <c r="AN619" s="6" t="s">
        <v>911</v>
      </c>
      <c r="AO619" s="9"/>
      <c r="AP619" s="9"/>
      <c r="AQ619" s="8">
        <v>-1</v>
      </c>
      <c r="AR619" s="6" t="s">
        <v>55</v>
      </c>
      <c r="AS619" s="8">
        <v>2400</v>
      </c>
      <c r="AT619" s="6" t="s">
        <v>55</v>
      </c>
      <c r="AU619" s="6" t="s">
        <v>55</v>
      </c>
      <c r="AV619" s="6" t="s">
        <v>55</v>
      </c>
      <c r="AW619" s="6" t="s">
        <v>55</v>
      </c>
      <c r="AX619" s="6" t="s">
        <v>55</v>
      </c>
      <c r="AY619" s="6" t="s">
        <v>55</v>
      </c>
      <c r="AZ619" t="str">
        <f t="shared" si="9"/>
        <v>1-2 Units</v>
      </c>
    </row>
    <row r="620" spans="1:52">
      <c r="A620" s="8">
        <v>4665</v>
      </c>
      <c r="B620" s="6" t="s">
        <v>4885</v>
      </c>
      <c r="C620" s="6" t="s">
        <v>4886</v>
      </c>
      <c r="D620" s="6" t="s">
        <v>911</v>
      </c>
      <c r="E620" s="6" t="s">
        <v>54</v>
      </c>
      <c r="F620" s="7">
        <v>41484</v>
      </c>
      <c r="G620" s="8">
        <v>3</v>
      </c>
      <c r="H620" s="6" t="s">
        <v>55</v>
      </c>
      <c r="I620" s="6" t="s">
        <v>4887</v>
      </c>
      <c r="J620" s="6" t="s">
        <v>114</v>
      </c>
      <c r="K620" s="6" t="s">
        <v>225</v>
      </c>
      <c r="L620" s="8">
        <v>477</v>
      </c>
      <c r="M620" s="8">
        <v>0</v>
      </c>
      <c r="N620" s="9"/>
      <c r="O620" s="9"/>
      <c r="P620" s="9"/>
      <c r="Q620" s="9"/>
      <c r="R620" s="9"/>
      <c r="S620" s="9"/>
      <c r="T620" s="6" t="s">
        <v>55</v>
      </c>
      <c r="U620" s="6" t="s">
        <v>4888</v>
      </c>
      <c r="V620" s="9"/>
      <c r="W620" s="7">
        <v>41484</v>
      </c>
      <c r="X620" s="6" t="s">
        <v>117</v>
      </c>
      <c r="Y620" s="6" t="s">
        <v>118</v>
      </c>
      <c r="Z620" s="6" t="s">
        <v>225</v>
      </c>
      <c r="AA620" s="7">
        <v>41484</v>
      </c>
      <c r="AB620" s="8">
        <v>-122.4302</v>
      </c>
      <c r="AC620" s="8">
        <v>37.752997000000001</v>
      </c>
      <c r="AD620" s="6" t="s">
        <v>61</v>
      </c>
      <c r="AE620" s="6" t="s">
        <v>54</v>
      </c>
      <c r="AF620" s="8">
        <v>1</v>
      </c>
      <c r="AG620" s="8">
        <v>0</v>
      </c>
      <c r="AH620" s="9"/>
      <c r="AI620" s="9"/>
      <c r="AJ620" s="9"/>
      <c r="AK620" s="9"/>
      <c r="AL620" s="9"/>
      <c r="AM620" s="9"/>
      <c r="AN620" s="6" t="s">
        <v>911</v>
      </c>
      <c r="AO620" s="9"/>
      <c r="AP620" s="9"/>
      <c r="AQ620" s="8">
        <v>0</v>
      </c>
      <c r="AR620" s="6" t="s">
        <v>1007</v>
      </c>
      <c r="AS620" s="8">
        <v>3600</v>
      </c>
      <c r="AT620" s="6" t="s">
        <v>55</v>
      </c>
      <c r="AU620" s="6" t="s">
        <v>55</v>
      </c>
      <c r="AV620" s="6" t="s">
        <v>55</v>
      </c>
      <c r="AW620" s="6" t="s">
        <v>55</v>
      </c>
      <c r="AX620" s="6" t="s">
        <v>55</v>
      </c>
      <c r="AY620" s="6" t="s">
        <v>55</v>
      </c>
      <c r="AZ620" t="str">
        <f t="shared" si="9"/>
        <v>3-10 Units</v>
      </c>
    </row>
    <row r="621" spans="1:52">
      <c r="A621" s="8">
        <v>4666</v>
      </c>
      <c r="B621" s="6" t="s">
        <v>4889</v>
      </c>
      <c r="C621" s="6" t="s">
        <v>4890</v>
      </c>
      <c r="D621" s="6" t="s">
        <v>1315</v>
      </c>
      <c r="E621" s="6" t="s">
        <v>261</v>
      </c>
      <c r="F621" s="7">
        <v>41779</v>
      </c>
      <c r="G621" s="8">
        <v>3</v>
      </c>
      <c r="H621" s="6" t="s">
        <v>55</v>
      </c>
      <c r="I621" s="6" t="s">
        <v>4891</v>
      </c>
      <c r="J621" s="6" t="s">
        <v>114</v>
      </c>
      <c r="K621" s="6" t="s">
        <v>580</v>
      </c>
      <c r="L621" s="8">
        <v>627</v>
      </c>
      <c r="M621" s="8">
        <v>0</v>
      </c>
      <c r="N621" s="9"/>
      <c r="O621" s="9"/>
      <c r="P621" s="9"/>
      <c r="Q621" s="9"/>
      <c r="R621" s="9"/>
      <c r="S621" s="9"/>
      <c r="T621" s="6" t="s">
        <v>55</v>
      </c>
      <c r="U621" s="6" t="s">
        <v>4892</v>
      </c>
      <c r="V621" s="9"/>
      <c r="W621" s="7">
        <v>41480</v>
      </c>
      <c r="X621" s="6" t="s">
        <v>570</v>
      </c>
      <c r="Y621" s="6" t="s">
        <v>153</v>
      </c>
      <c r="Z621" s="6" t="s">
        <v>1342</v>
      </c>
      <c r="AA621" s="7">
        <v>41480</v>
      </c>
      <c r="AB621" s="8">
        <v>-122.41658099999999</v>
      </c>
      <c r="AC621" s="8">
        <v>37.754814000000003</v>
      </c>
      <c r="AD621" s="6" t="s">
        <v>61</v>
      </c>
      <c r="AE621" s="6" t="s">
        <v>203</v>
      </c>
      <c r="AF621" s="8">
        <v>1</v>
      </c>
      <c r="AG621" s="8">
        <v>0</v>
      </c>
      <c r="AH621" s="9"/>
      <c r="AI621" s="9"/>
      <c r="AJ621" s="9"/>
      <c r="AK621" s="9"/>
      <c r="AL621" s="9"/>
      <c r="AM621" s="9"/>
      <c r="AN621" s="6" t="s">
        <v>1315</v>
      </c>
      <c r="AO621" s="9"/>
      <c r="AP621" s="9"/>
      <c r="AQ621" s="8">
        <v>-1</v>
      </c>
      <c r="AR621" s="6" t="s">
        <v>1236</v>
      </c>
      <c r="AS621" s="8">
        <v>3600</v>
      </c>
      <c r="AT621" s="6" t="s">
        <v>55</v>
      </c>
      <c r="AU621" s="6" t="s">
        <v>55</v>
      </c>
      <c r="AV621" s="6" t="s">
        <v>55</v>
      </c>
      <c r="AW621" s="6" t="s">
        <v>55</v>
      </c>
      <c r="AX621" s="6" t="s">
        <v>55</v>
      </c>
      <c r="AY621" s="6" t="s">
        <v>55</v>
      </c>
      <c r="AZ621" t="str">
        <f t="shared" si="9"/>
        <v>3-10 Units</v>
      </c>
    </row>
    <row r="622" spans="1:52">
      <c r="A622" s="8">
        <v>4667</v>
      </c>
      <c r="B622" s="6" t="s">
        <v>4893</v>
      </c>
      <c r="C622" s="6" t="s">
        <v>4894</v>
      </c>
      <c r="D622" s="6" t="s">
        <v>1565</v>
      </c>
      <c r="E622" s="6" t="s">
        <v>65</v>
      </c>
      <c r="F622" s="7">
        <v>41893</v>
      </c>
      <c r="G622" s="8">
        <v>1</v>
      </c>
      <c r="H622" s="6" t="s">
        <v>4895</v>
      </c>
      <c r="I622" s="6" t="s">
        <v>4896</v>
      </c>
      <c r="J622" s="6" t="s">
        <v>57</v>
      </c>
      <c r="K622" s="6" t="s">
        <v>1581</v>
      </c>
      <c r="L622" s="8">
        <v>590</v>
      </c>
      <c r="M622" s="8">
        <v>0</v>
      </c>
      <c r="N622" s="9"/>
      <c r="O622" s="9"/>
      <c r="P622" s="9"/>
      <c r="Q622" s="8">
        <v>0</v>
      </c>
      <c r="R622" s="9"/>
      <c r="S622" s="9"/>
      <c r="T622" s="6" t="s">
        <v>4897</v>
      </c>
      <c r="U622" s="6" t="s">
        <v>4898</v>
      </c>
      <c r="V622" s="7">
        <v>41494</v>
      </c>
      <c r="W622" s="7">
        <v>41495</v>
      </c>
      <c r="X622" s="6" t="s">
        <v>1213</v>
      </c>
      <c r="Y622" s="6" t="s">
        <v>1214</v>
      </c>
      <c r="Z622" s="6" t="s">
        <v>1581</v>
      </c>
      <c r="AA622" s="7">
        <v>41494</v>
      </c>
      <c r="AB622" s="8">
        <v>-122.40803099999999</v>
      </c>
      <c r="AC622" s="8">
        <v>37.777813000000002</v>
      </c>
      <c r="AD622" s="6" t="s">
        <v>61</v>
      </c>
      <c r="AE622" s="6" t="s">
        <v>74</v>
      </c>
      <c r="AF622" s="8">
        <v>1</v>
      </c>
      <c r="AG622" s="8">
        <v>-5000</v>
      </c>
      <c r="AH622" s="9"/>
      <c r="AI622" s="9"/>
      <c r="AJ622" s="9"/>
      <c r="AK622" s="8">
        <v>-5000</v>
      </c>
      <c r="AL622" s="9"/>
      <c r="AM622" s="9"/>
      <c r="AN622" s="6" t="s">
        <v>1565</v>
      </c>
      <c r="AO622" s="9"/>
      <c r="AP622" s="9"/>
      <c r="AQ622" s="8">
        <v>-1</v>
      </c>
      <c r="AR622" s="6" t="s">
        <v>1236</v>
      </c>
      <c r="AS622" s="8">
        <v>4680</v>
      </c>
      <c r="AT622" s="6" t="s">
        <v>55</v>
      </c>
      <c r="AU622" s="6" t="s">
        <v>4899</v>
      </c>
      <c r="AV622" s="6" t="s">
        <v>4900</v>
      </c>
      <c r="AW622" s="6" t="s">
        <v>4901</v>
      </c>
      <c r="AX622" s="6" t="s">
        <v>79</v>
      </c>
      <c r="AY622" s="6" t="s">
        <v>4902</v>
      </c>
      <c r="AZ622" t="str">
        <f t="shared" si="9"/>
        <v>1-2 Units</v>
      </c>
    </row>
    <row r="623" spans="1:52">
      <c r="A623" s="8">
        <v>4668</v>
      </c>
      <c r="B623" s="6" t="s">
        <v>4903</v>
      </c>
      <c r="C623" s="6" t="s">
        <v>4904</v>
      </c>
      <c r="D623" s="6" t="s">
        <v>1565</v>
      </c>
      <c r="E623" s="6" t="s">
        <v>98</v>
      </c>
      <c r="F623" s="7">
        <v>41465</v>
      </c>
      <c r="G623" s="8">
        <v>22</v>
      </c>
      <c r="H623" s="6" t="s">
        <v>4905</v>
      </c>
      <c r="I623" s="6" t="s">
        <v>55</v>
      </c>
      <c r="J623" s="6" t="s">
        <v>57</v>
      </c>
      <c r="K623" s="6" t="s">
        <v>1731</v>
      </c>
      <c r="L623" s="8">
        <v>599</v>
      </c>
      <c r="M623" s="8">
        <v>0</v>
      </c>
      <c r="N623" s="9"/>
      <c r="O623" s="9"/>
      <c r="P623" s="9"/>
      <c r="Q623" s="8">
        <v>0</v>
      </c>
      <c r="R623" s="9"/>
      <c r="S623" s="9"/>
      <c r="T623" s="6" t="s">
        <v>4906</v>
      </c>
      <c r="U623" s="6" t="s">
        <v>55</v>
      </c>
      <c r="V623" s="7">
        <v>41465</v>
      </c>
      <c r="W623" s="9"/>
      <c r="X623" s="6" t="s">
        <v>1213</v>
      </c>
      <c r="Y623" s="6" t="s">
        <v>1214</v>
      </c>
      <c r="Z623" s="6" t="s">
        <v>1731</v>
      </c>
      <c r="AA623" s="7">
        <v>41465</v>
      </c>
      <c r="AB623" s="8">
        <v>-122.40378200000001</v>
      </c>
      <c r="AC623" s="8">
        <v>37.779029000000001</v>
      </c>
      <c r="AD623" s="6" t="s">
        <v>61</v>
      </c>
      <c r="AE623" s="6" t="s">
        <v>20</v>
      </c>
      <c r="AF623" s="8">
        <v>22</v>
      </c>
      <c r="AG623" s="8">
        <v>-1875</v>
      </c>
      <c r="AH623" s="9"/>
      <c r="AI623" s="9"/>
      <c r="AJ623" s="9"/>
      <c r="AK623" s="8">
        <v>-1875</v>
      </c>
      <c r="AL623" s="9"/>
      <c r="AM623" s="9"/>
      <c r="AN623" s="6" t="s">
        <v>1565</v>
      </c>
      <c r="AO623" s="9"/>
      <c r="AP623" s="9"/>
      <c r="AQ623" s="8">
        <v>0</v>
      </c>
      <c r="AR623" s="6" t="s">
        <v>1236</v>
      </c>
      <c r="AS623" s="8">
        <v>8390</v>
      </c>
      <c r="AT623" s="6" t="s">
        <v>4907</v>
      </c>
      <c r="AU623" s="6" t="s">
        <v>4907</v>
      </c>
      <c r="AV623" s="6" t="s">
        <v>4908</v>
      </c>
      <c r="AW623" s="6" t="s">
        <v>4909</v>
      </c>
      <c r="AX623" s="6" t="s">
        <v>1065</v>
      </c>
      <c r="AY623" s="6" t="s">
        <v>4910</v>
      </c>
      <c r="AZ623" t="str">
        <f t="shared" si="9"/>
        <v>11-49 Units</v>
      </c>
    </row>
    <row r="624" spans="1:52">
      <c r="A624" s="8">
        <v>4669</v>
      </c>
      <c r="B624" s="6" t="s">
        <v>4911</v>
      </c>
      <c r="C624" s="6" t="s">
        <v>4912</v>
      </c>
      <c r="D624" s="6" t="s">
        <v>1315</v>
      </c>
      <c r="E624" s="6" t="s">
        <v>54</v>
      </c>
      <c r="F624" s="7">
        <v>41485</v>
      </c>
      <c r="G624" s="8">
        <v>37</v>
      </c>
      <c r="H624" s="6" t="s">
        <v>55</v>
      </c>
      <c r="I624" s="6" t="s">
        <v>4913</v>
      </c>
      <c r="J624" s="6" t="s">
        <v>57</v>
      </c>
      <c r="K624" s="6" t="s">
        <v>1317</v>
      </c>
      <c r="L624" s="8">
        <v>630</v>
      </c>
      <c r="M624" s="8">
        <v>0</v>
      </c>
      <c r="N624" s="9"/>
      <c r="O624" s="9"/>
      <c r="P624" s="9"/>
      <c r="Q624" s="9"/>
      <c r="R624" s="9"/>
      <c r="S624" s="9"/>
      <c r="T624" s="6" t="s">
        <v>55</v>
      </c>
      <c r="U624" s="6" t="s">
        <v>4914</v>
      </c>
      <c r="V624" s="9"/>
      <c r="W624" s="7">
        <v>41485</v>
      </c>
      <c r="X624" s="6" t="s">
        <v>4915</v>
      </c>
      <c r="Y624" s="6" t="s">
        <v>1214</v>
      </c>
      <c r="Z624" s="6" t="s">
        <v>1317</v>
      </c>
      <c r="AA624" s="7">
        <v>41485</v>
      </c>
      <c r="AB624" s="8">
        <v>-122.40896100000001</v>
      </c>
      <c r="AC624" s="8">
        <v>37.760263999999999</v>
      </c>
      <c r="AD624" s="6" t="s">
        <v>61</v>
      </c>
      <c r="AE624" s="6" t="s">
        <v>54</v>
      </c>
      <c r="AF624" s="8">
        <v>1</v>
      </c>
      <c r="AG624" s="8">
        <v>0</v>
      </c>
      <c r="AH624" s="9"/>
      <c r="AI624" s="9"/>
      <c r="AJ624" s="9"/>
      <c r="AK624" s="9"/>
      <c r="AL624" s="9"/>
      <c r="AM624" s="9"/>
      <c r="AN624" s="6" t="s">
        <v>1315</v>
      </c>
      <c r="AO624" s="9"/>
      <c r="AP624" s="9"/>
      <c r="AQ624" s="8">
        <v>0</v>
      </c>
      <c r="AR624" s="6" t="s">
        <v>1236</v>
      </c>
      <c r="AS624" s="8">
        <v>44400</v>
      </c>
      <c r="AT624" s="6" t="s">
        <v>55</v>
      </c>
      <c r="AU624" s="6" t="s">
        <v>55</v>
      </c>
      <c r="AV624" s="6" t="s">
        <v>55</v>
      </c>
      <c r="AW624" s="6" t="s">
        <v>55</v>
      </c>
      <c r="AX624" s="6" t="s">
        <v>55</v>
      </c>
      <c r="AY624" s="6" t="s">
        <v>55</v>
      </c>
      <c r="AZ624" t="str">
        <f t="shared" si="9"/>
        <v>11-49 Units</v>
      </c>
    </row>
    <row r="625" spans="1:52">
      <c r="A625" s="8">
        <v>4670</v>
      </c>
      <c r="B625" s="6" t="s">
        <v>4916</v>
      </c>
      <c r="C625" s="6" t="s">
        <v>4917</v>
      </c>
      <c r="D625" s="6" t="s">
        <v>1315</v>
      </c>
      <c r="E625" s="6" t="s">
        <v>65</v>
      </c>
      <c r="F625" s="7">
        <v>41884</v>
      </c>
      <c r="G625" s="8">
        <v>2</v>
      </c>
      <c r="H625" s="6" t="s">
        <v>4918</v>
      </c>
      <c r="I625" s="6" t="s">
        <v>4919</v>
      </c>
      <c r="J625" s="6" t="s">
        <v>114</v>
      </c>
      <c r="K625" s="6" t="s">
        <v>115</v>
      </c>
      <c r="L625" s="8">
        <v>630</v>
      </c>
      <c r="M625" s="8">
        <v>0</v>
      </c>
      <c r="N625" s="9"/>
      <c r="O625" s="9"/>
      <c r="P625" s="9"/>
      <c r="Q625" s="9"/>
      <c r="R625" s="9"/>
      <c r="S625" s="9"/>
      <c r="T625" s="6" t="s">
        <v>4920</v>
      </c>
      <c r="U625" s="6" t="s">
        <v>4921</v>
      </c>
      <c r="V625" s="7">
        <v>41575</v>
      </c>
      <c r="W625" s="7">
        <v>41480</v>
      </c>
      <c r="X625" s="6" t="s">
        <v>117</v>
      </c>
      <c r="Y625" s="6" t="s">
        <v>118</v>
      </c>
      <c r="Z625" s="6" t="s">
        <v>115</v>
      </c>
      <c r="AA625" s="7">
        <v>41480</v>
      </c>
      <c r="AB625" s="8">
        <v>-122.41055799999999</v>
      </c>
      <c r="AC625" s="8">
        <v>37.758066999999997</v>
      </c>
      <c r="AD625" s="6" t="s">
        <v>61</v>
      </c>
      <c r="AE625" s="6" t="s">
        <v>74</v>
      </c>
      <c r="AF625" s="8">
        <v>1</v>
      </c>
      <c r="AG625" s="8">
        <v>0</v>
      </c>
      <c r="AH625" s="9"/>
      <c r="AI625" s="9"/>
      <c r="AJ625" s="9"/>
      <c r="AK625" s="9"/>
      <c r="AL625" s="9"/>
      <c r="AM625" s="9"/>
      <c r="AN625" s="6" t="s">
        <v>1315</v>
      </c>
      <c r="AO625" s="9"/>
      <c r="AP625" s="9"/>
      <c r="AQ625" s="8">
        <v>-1</v>
      </c>
      <c r="AR625" s="6" t="s">
        <v>1236</v>
      </c>
      <c r="AS625" s="8">
        <v>2424</v>
      </c>
      <c r="AT625" s="6" t="s">
        <v>4922</v>
      </c>
      <c r="AU625" s="6" t="s">
        <v>4923</v>
      </c>
      <c r="AV625" s="6" t="s">
        <v>4924</v>
      </c>
      <c r="AW625" s="6" t="s">
        <v>4925</v>
      </c>
      <c r="AX625" s="6" t="s">
        <v>4926</v>
      </c>
      <c r="AY625" s="6" t="s">
        <v>4927</v>
      </c>
      <c r="AZ625" t="str">
        <f t="shared" si="9"/>
        <v>1-2 Units</v>
      </c>
    </row>
    <row r="626" spans="1:52">
      <c r="A626" s="8">
        <v>4671</v>
      </c>
      <c r="B626" s="6" t="s">
        <v>4928</v>
      </c>
      <c r="C626" s="6" t="s">
        <v>4929</v>
      </c>
      <c r="D626" s="6" t="s">
        <v>1315</v>
      </c>
      <c r="E626" s="6" t="s">
        <v>65</v>
      </c>
      <c r="F626" s="7">
        <v>41884</v>
      </c>
      <c r="G626" s="8">
        <v>2</v>
      </c>
      <c r="H626" s="6" t="s">
        <v>55</v>
      </c>
      <c r="I626" s="6" t="s">
        <v>4930</v>
      </c>
      <c r="J626" s="6" t="s">
        <v>114</v>
      </c>
      <c r="K626" s="6" t="s">
        <v>115</v>
      </c>
      <c r="L626" s="8">
        <v>643</v>
      </c>
      <c r="M626" s="8">
        <v>0</v>
      </c>
      <c r="N626" s="9"/>
      <c r="O626" s="9"/>
      <c r="P626" s="9"/>
      <c r="Q626" s="9"/>
      <c r="R626" s="9"/>
      <c r="S626" s="9"/>
      <c r="T626" s="6" t="s">
        <v>55</v>
      </c>
      <c r="U626" s="6" t="s">
        <v>4931</v>
      </c>
      <c r="V626" s="9"/>
      <c r="W626" s="7">
        <v>41460</v>
      </c>
      <c r="X626" s="6" t="s">
        <v>117</v>
      </c>
      <c r="Y626" s="6" t="s">
        <v>118</v>
      </c>
      <c r="Z626" s="6" t="s">
        <v>115</v>
      </c>
      <c r="AA626" s="7">
        <v>41460</v>
      </c>
      <c r="AB626" s="8">
        <v>-122.40778299999999</v>
      </c>
      <c r="AC626" s="8">
        <v>37.756945999999999</v>
      </c>
      <c r="AD626" s="6" t="s">
        <v>61</v>
      </c>
      <c r="AE626" s="6" t="s">
        <v>74</v>
      </c>
      <c r="AF626" s="8">
        <v>1</v>
      </c>
      <c r="AG626" s="8">
        <v>0</v>
      </c>
      <c r="AH626" s="9"/>
      <c r="AI626" s="9"/>
      <c r="AJ626" s="9"/>
      <c r="AK626" s="9"/>
      <c r="AL626" s="9"/>
      <c r="AM626" s="9"/>
      <c r="AN626" s="6" t="s">
        <v>1315</v>
      </c>
      <c r="AO626" s="9"/>
      <c r="AP626" s="9"/>
      <c r="AQ626" s="8">
        <v>-1</v>
      </c>
      <c r="AR626" s="6" t="s">
        <v>1236</v>
      </c>
      <c r="AS626" s="8">
        <v>2400</v>
      </c>
      <c r="AT626" s="6" t="s">
        <v>55</v>
      </c>
      <c r="AU626" s="6" t="s">
        <v>55</v>
      </c>
      <c r="AV626" s="6" t="s">
        <v>55</v>
      </c>
      <c r="AW626" s="6" t="s">
        <v>55</v>
      </c>
      <c r="AX626" s="6" t="s">
        <v>55</v>
      </c>
      <c r="AY626" s="6" t="s">
        <v>55</v>
      </c>
      <c r="AZ626" t="str">
        <f t="shared" si="9"/>
        <v>1-2 Units</v>
      </c>
    </row>
    <row r="627" spans="1:52">
      <c r="A627" s="8">
        <v>4672</v>
      </c>
      <c r="B627" s="6" t="s">
        <v>4932</v>
      </c>
      <c r="C627" s="6" t="s">
        <v>4933</v>
      </c>
      <c r="D627" s="6" t="s">
        <v>2181</v>
      </c>
      <c r="E627" s="6" t="s">
        <v>65</v>
      </c>
      <c r="F627" s="7">
        <v>41835</v>
      </c>
      <c r="G627" s="8">
        <v>2</v>
      </c>
      <c r="H627" s="6" t="s">
        <v>55</v>
      </c>
      <c r="I627" s="6" t="s">
        <v>4934</v>
      </c>
      <c r="J627" s="6" t="s">
        <v>114</v>
      </c>
      <c r="K627" s="6" t="s">
        <v>115</v>
      </c>
      <c r="L627" s="8">
        <v>664</v>
      </c>
      <c r="M627" s="8">
        <v>0</v>
      </c>
      <c r="N627" s="9"/>
      <c r="O627" s="9"/>
      <c r="P627" s="9"/>
      <c r="Q627" s="9"/>
      <c r="R627" s="9"/>
      <c r="S627" s="9"/>
      <c r="T627" s="6" t="s">
        <v>55</v>
      </c>
      <c r="U627" s="6" t="s">
        <v>4935</v>
      </c>
      <c r="V627" s="9"/>
      <c r="W627" s="7">
        <v>41509</v>
      </c>
      <c r="X627" s="6" t="s">
        <v>117</v>
      </c>
      <c r="Y627" s="6" t="s">
        <v>118</v>
      </c>
      <c r="Z627" s="6" t="s">
        <v>115</v>
      </c>
      <c r="AA627" s="7">
        <v>41509</v>
      </c>
      <c r="AB627" s="8">
        <v>-122.393494</v>
      </c>
      <c r="AC627" s="8">
        <v>37.729942000000001</v>
      </c>
      <c r="AD627" s="6" t="s">
        <v>61</v>
      </c>
      <c r="AE627" s="6" t="s">
        <v>74</v>
      </c>
      <c r="AF627" s="8">
        <v>1</v>
      </c>
      <c r="AG627" s="8">
        <v>0</v>
      </c>
      <c r="AH627" s="9"/>
      <c r="AI627" s="9"/>
      <c r="AJ627" s="9"/>
      <c r="AK627" s="9"/>
      <c r="AL627" s="9"/>
      <c r="AM627" s="9"/>
      <c r="AN627" s="6" t="s">
        <v>2181</v>
      </c>
      <c r="AO627" s="9"/>
      <c r="AP627" s="9"/>
      <c r="AQ627" s="8">
        <v>-1</v>
      </c>
      <c r="AR627" s="6" t="s">
        <v>1953</v>
      </c>
      <c r="AS627" s="8">
        <v>2400</v>
      </c>
      <c r="AT627" s="6" t="s">
        <v>55</v>
      </c>
      <c r="AU627" s="6" t="s">
        <v>55</v>
      </c>
      <c r="AV627" s="6" t="s">
        <v>55</v>
      </c>
      <c r="AW627" s="6" t="s">
        <v>55</v>
      </c>
      <c r="AX627" s="6" t="s">
        <v>55</v>
      </c>
      <c r="AY627" s="6" t="s">
        <v>55</v>
      </c>
      <c r="AZ627" t="str">
        <f t="shared" si="9"/>
        <v>1-2 Units</v>
      </c>
    </row>
    <row r="628" spans="1:52">
      <c r="A628" s="8">
        <v>4673</v>
      </c>
      <c r="B628" s="6" t="s">
        <v>4936</v>
      </c>
      <c r="C628" s="6" t="s">
        <v>4937</v>
      </c>
      <c r="D628" s="6" t="s">
        <v>2120</v>
      </c>
      <c r="E628" s="6" t="s">
        <v>54</v>
      </c>
      <c r="F628" s="7">
        <v>41901</v>
      </c>
      <c r="G628" s="8">
        <v>2</v>
      </c>
      <c r="H628" s="6" t="s">
        <v>55</v>
      </c>
      <c r="I628" s="6" t="s">
        <v>4938</v>
      </c>
      <c r="J628" s="6" t="s">
        <v>114</v>
      </c>
      <c r="K628" s="6" t="s">
        <v>115</v>
      </c>
      <c r="L628" s="8">
        <v>749</v>
      </c>
      <c r="M628" s="8">
        <v>0</v>
      </c>
      <c r="N628" s="9"/>
      <c r="O628" s="9"/>
      <c r="P628" s="9"/>
      <c r="Q628" s="9"/>
      <c r="R628" s="9"/>
      <c r="S628" s="9"/>
      <c r="T628" s="6" t="s">
        <v>55</v>
      </c>
      <c r="U628" s="6" t="s">
        <v>4939</v>
      </c>
      <c r="V628" s="9"/>
      <c r="W628" s="7">
        <v>41901</v>
      </c>
      <c r="X628" s="6" t="s">
        <v>117</v>
      </c>
      <c r="Y628" s="6" t="s">
        <v>118</v>
      </c>
      <c r="Z628" s="6" t="s">
        <v>115</v>
      </c>
      <c r="AA628" s="7">
        <v>41901</v>
      </c>
      <c r="AB628" s="8">
        <v>-122.40783999999999</v>
      </c>
      <c r="AC628" s="8">
        <v>37.748227999999997</v>
      </c>
      <c r="AD628" s="6" t="s">
        <v>61</v>
      </c>
      <c r="AE628" s="6" t="s">
        <v>54</v>
      </c>
      <c r="AF628" s="8">
        <v>1</v>
      </c>
      <c r="AG628" s="8">
        <v>0</v>
      </c>
      <c r="AH628" s="9"/>
      <c r="AI628" s="9"/>
      <c r="AJ628" s="9"/>
      <c r="AK628" s="9"/>
      <c r="AL628" s="9"/>
      <c r="AM628" s="9"/>
      <c r="AN628" s="6" t="s">
        <v>2120</v>
      </c>
      <c r="AO628" s="9"/>
      <c r="AP628" s="9"/>
      <c r="AQ628" s="8">
        <v>0</v>
      </c>
      <c r="AR628" s="6" t="s">
        <v>55</v>
      </c>
      <c r="AS628" s="8">
        <v>2400</v>
      </c>
      <c r="AT628" s="6" t="s">
        <v>55</v>
      </c>
      <c r="AU628" s="6" t="s">
        <v>55</v>
      </c>
      <c r="AV628" s="6" t="s">
        <v>55</v>
      </c>
      <c r="AW628" s="6" t="s">
        <v>55</v>
      </c>
      <c r="AX628" s="6" t="s">
        <v>55</v>
      </c>
      <c r="AY628" s="6" t="s">
        <v>55</v>
      </c>
      <c r="AZ628" t="str">
        <f t="shared" si="9"/>
        <v>1-2 Units</v>
      </c>
    </row>
    <row r="629" spans="1:52">
      <c r="A629" s="8">
        <v>4674</v>
      </c>
      <c r="B629" s="6" t="s">
        <v>4940</v>
      </c>
      <c r="C629" s="6" t="s">
        <v>4941</v>
      </c>
      <c r="D629" s="6" t="s">
        <v>1218</v>
      </c>
      <c r="E629" s="6" t="s">
        <v>54</v>
      </c>
      <c r="F629" s="7">
        <v>41457</v>
      </c>
      <c r="G629" s="8">
        <v>2</v>
      </c>
      <c r="H629" s="6" t="s">
        <v>55</v>
      </c>
      <c r="I629" s="6" t="s">
        <v>4942</v>
      </c>
      <c r="J629" s="6" t="s">
        <v>114</v>
      </c>
      <c r="K629" s="6" t="s">
        <v>115</v>
      </c>
      <c r="L629" s="8">
        <v>690</v>
      </c>
      <c r="M629" s="8">
        <v>0</v>
      </c>
      <c r="N629" s="9"/>
      <c r="O629" s="9"/>
      <c r="P629" s="9"/>
      <c r="Q629" s="9"/>
      <c r="R629" s="9"/>
      <c r="S629" s="9"/>
      <c r="T629" s="6" t="s">
        <v>55</v>
      </c>
      <c r="U629" s="6" t="s">
        <v>4943</v>
      </c>
      <c r="V629" s="9"/>
      <c r="W629" s="7">
        <v>41457</v>
      </c>
      <c r="X629" s="6" t="s">
        <v>117</v>
      </c>
      <c r="Y629" s="6" t="s">
        <v>118</v>
      </c>
      <c r="Z629" s="6" t="s">
        <v>115</v>
      </c>
      <c r="AA629" s="7">
        <v>41457</v>
      </c>
      <c r="AB629" s="8">
        <v>-122.43546600000001</v>
      </c>
      <c r="AC629" s="8">
        <v>37.720624999999998</v>
      </c>
      <c r="AD629" s="6" t="s">
        <v>61</v>
      </c>
      <c r="AE629" s="6" t="s">
        <v>54</v>
      </c>
      <c r="AF629" s="8">
        <v>1</v>
      </c>
      <c r="AG629" s="8">
        <v>0</v>
      </c>
      <c r="AH629" s="9"/>
      <c r="AI629" s="9"/>
      <c r="AJ629" s="9"/>
      <c r="AK629" s="9"/>
      <c r="AL629" s="9"/>
      <c r="AM629" s="9"/>
      <c r="AN629" s="6" t="s">
        <v>1218</v>
      </c>
      <c r="AO629" s="9"/>
      <c r="AP629" s="9"/>
      <c r="AQ629" s="8">
        <v>0</v>
      </c>
      <c r="AR629" s="6" t="s">
        <v>1007</v>
      </c>
      <c r="AS629" s="8">
        <v>2400</v>
      </c>
      <c r="AT629" s="6" t="s">
        <v>55</v>
      </c>
      <c r="AU629" s="6" t="s">
        <v>55</v>
      </c>
      <c r="AV629" s="6" t="s">
        <v>55</v>
      </c>
      <c r="AW629" s="6" t="s">
        <v>55</v>
      </c>
      <c r="AX629" s="6" t="s">
        <v>55</v>
      </c>
      <c r="AY629" s="6" t="s">
        <v>55</v>
      </c>
      <c r="AZ629" t="str">
        <f t="shared" si="9"/>
        <v>1-2 Units</v>
      </c>
    </row>
    <row r="630" spans="1:52">
      <c r="A630" s="8">
        <v>4675</v>
      </c>
      <c r="B630" s="6" t="s">
        <v>4944</v>
      </c>
      <c r="C630" s="6" t="s">
        <v>4945</v>
      </c>
      <c r="D630" s="6" t="s">
        <v>911</v>
      </c>
      <c r="E630" s="6" t="s">
        <v>54</v>
      </c>
      <c r="F630" s="7">
        <v>41498</v>
      </c>
      <c r="G630" s="8">
        <v>2</v>
      </c>
      <c r="H630" s="6" t="s">
        <v>55</v>
      </c>
      <c r="I630" s="6" t="s">
        <v>4946</v>
      </c>
      <c r="J630" s="6" t="s">
        <v>114</v>
      </c>
      <c r="K630" s="6" t="s">
        <v>115</v>
      </c>
      <c r="L630" s="8">
        <v>492</v>
      </c>
      <c r="M630" s="8">
        <v>0</v>
      </c>
      <c r="N630" s="9"/>
      <c r="O630" s="9"/>
      <c r="P630" s="9"/>
      <c r="Q630" s="9"/>
      <c r="R630" s="9"/>
      <c r="S630" s="9"/>
      <c r="T630" s="6" t="s">
        <v>55</v>
      </c>
      <c r="U630" s="6" t="s">
        <v>4947</v>
      </c>
      <c r="V630" s="9"/>
      <c r="W630" s="7">
        <v>41498</v>
      </c>
      <c r="X630" s="6" t="s">
        <v>117</v>
      </c>
      <c r="Y630" s="6" t="s">
        <v>118</v>
      </c>
      <c r="Z630" s="6" t="s">
        <v>115</v>
      </c>
      <c r="AA630" s="7">
        <v>41498</v>
      </c>
      <c r="AB630" s="8">
        <v>-122.439257</v>
      </c>
      <c r="AC630" s="8">
        <v>37.750205000000001</v>
      </c>
      <c r="AD630" s="6" t="s">
        <v>61</v>
      </c>
      <c r="AE630" s="6" t="s">
        <v>54</v>
      </c>
      <c r="AF630" s="8">
        <v>1</v>
      </c>
      <c r="AG630" s="8">
        <v>0</v>
      </c>
      <c r="AH630" s="9"/>
      <c r="AI630" s="9"/>
      <c r="AJ630" s="9"/>
      <c r="AK630" s="9"/>
      <c r="AL630" s="9"/>
      <c r="AM630" s="9"/>
      <c r="AN630" s="6" t="s">
        <v>911</v>
      </c>
      <c r="AO630" s="9"/>
      <c r="AP630" s="9"/>
      <c r="AQ630" s="8">
        <v>0</v>
      </c>
      <c r="AR630" s="6" t="s">
        <v>55</v>
      </c>
      <c r="AS630" s="8">
        <v>2400</v>
      </c>
      <c r="AT630" s="6" t="s">
        <v>55</v>
      </c>
      <c r="AU630" s="6" t="s">
        <v>55</v>
      </c>
      <c r="AV630" s="6" t="s">
        <v>55</v>
      </c>
      <c r="AW630" s="6" t="s">
        <v>55</v>
      </c>
      <c r="AX630" s="6" t="s">
        <v>55</v>
      </c>
      <c r="AY630" s="6" t="s">
        <v>55</v>
      </c>
      <c r="AZ630" t="str">
        <f t="shared" si="9"/>
        <v>1-2 Units</v>
      </c>
    </row>
    <row r="631" spans="1:52">
      <c r="A631" s="8">
        <v>4676</v>
      </c>
      <c r="B631" s="6" t="s">
        <v>4948</v>
      </c>
      <c r="C631" s="6" t="s">
        <v>4949</v>
      </c>
      <c r="D631" s="6" t="s">
        <v>2474</v>
      </c>
      <c r="E631" s="6" t="s">
        <v>198</v>
      </c>
      <c r="F631" s="7">
        <v>41736</v>
      </c>
      <c r="G631" s="8">
        <v>722</v>
      </c>
      <c r="H631" s="6" t="s">
        <v>55</v>
      </c>
      <c r="I631" s="6" t="s">
        <v>4950</v>
      </c>
      <c r="J631" s="6" t="s">
        <v>114</v>
      </c>
      <c r="K631" s="6" t="s">
        <v>283</v>
      </c>
      <c r="L631" s="8">
        <v>494</v>
      </c>
      <c r="M631" s="8">
        <v>0</v>
      </c>
      <c r="N631" s="9"/>
      <c r="O631" s="9"/>
      <c r="P631" s="9"/>
      <c r="Q631" s="9"/>
      <c r="R631" s="9"/>
      <c r="S631" s="9"/>
      <c r="T631" s="6" t="s">
        <v>55</v>
      </c>
      <c r="U631" s="6" t="s">
        <v>4951</v>
      </c>
      <c r="V631" s="9"/>
      <c r="W631" s="7">
        <v>41495</v>
      </c>
      <c r="X631" s="6" t="s">
        <v>177</v>
      </c>
      <c r="Y631" s="6" t="s">
        <v>140</v>
      </c>
      <c r="Z631" s="6" t="s">
        <v>283</v>
      </c>
      <c r="AA631" s="7">
        <v>41495</v>
      </c>
      <c r="AB631" s="8">
        <v>-122.493222</v>
      </c>
      <c r="AC631" s="8">
        <v>37.714910000000003</v>
      </c>
      <c r="AD631" s="6" t="s">
        <v>61</v>
      </c>
      <c r="AE631" s="6" t="s">
        <v>203</v>
      </c>
      <c r="AF631" s="8">
        <v>2</v>
      </c>
      <c r="AG631" s="8">
        <v>0</v>
      </c>
      <c r="AH631" s="9"/>
      <c r="AI631" s="9"/>
      <c r="AJ631" s="9"/>
      <c r="AK631" s="9"/>
      <c r="AL631" s="9"/>
      <c r="AM631" s="9"/>
      <c r="AN631" s="6" t="s">
        <v>2474</v>
      </c>
      <c r="AO631" s="9"/>
      <c r="AP631" s="9"/>
      <c r="AQ631" s="8">
        <v>-1</v>
      </c>
      <c r="AR631" s="6" t="s">
        <v>55</v>
      </c>
      <c r="AS631" s="8">
        <v>866400</v>
      </c>
      <c r="AT631" s="6" t="s">
        <v>55</v>
      </c>
      <c r="AU631" s="6" t="s">
        <v>55</v>
      </c>
      <c r="AV631" s="6" t="s">
        <v>55</v>
      </c>
      <c r="AW631" s="6" t="s">
        <v>55</v>
      </c>
      <c r="AX631" s="6" t="s">
        <v>55</v>
      </c>
      <c r="AY631" s="6" t="s">
        <v>55</v>
      </c>
      <c r="AZ631" t="str">
        <f t="shared" si="9"/>
        <v>Above 250 Units</v>
      </c>
    </row>
    <row r="632" spans="1:52">
      <c r="A632" s="8">
        <v>4677</v>
      </c>
      <c r="B632" s="6" t="s">
        <v>4952</v>
      </c>
      <c r="C632" s="6" t="s">
        <v>4953</v>
      </c>
      <c r="D632" s="6" t="s">
        <v>464</v>
      </c>
      <c r="E632" s="6" t="s">
        <v>135</v>
      </c>
      <c r="F632" s="7">
        <v>41806</v>
      </c>
      <c r="G632" s="8">
        <v>2</v>
      </c>
      <c r="H632" s="6" t="s">
        <v>4954</v>
      </c>
      <c r="I632" s="6" t="s">
        <v>55</v>
      </c>
      <c r="J632" s="6" t="s">
        <v>57</v>
      </c>
      <c r="K632" s="6" t="s">
        <v>100</v>
      </c>
      <c r="L632" s="8">
        <v>588</v>
      </c>
      <c r="M632" s="8">
        <v>0</v>
      </c>
      <c r="N632" s="9"/>
      <c r="O632" s="9"/>
      <c r="P632" s="9"/>
      <c r="Q632" s="9"/>
      <c r="R632" s="9"/>
      <c r="S632" s="9"/>
      <c r="T632" s="6" t="s">
        <v>4955</v>
      </c>
      <c r="U632" s="6" t="s">
        <v>55</v>
      </c>
      <c r="V632" s="7">
        <v>41539</v>
      </c>
      <c r="W632" s="9"/>
      <c r="X632" s="6" t="s">
        <v>4956</v>
      </c>
      <c r="Y632" s="6" t="s">
        <v>165</v>
      </c>
      <c r="Z632" s="6" t="s">
        <v>100</v>
      </c>
      <c r="AA632" s="7">
        <v>41539</v>
      </c>
      <c r="AB632" s="8">
        <v>-122.44459000000001</v>
      </c>
      <c r="AC632" s="8">
        <v>37.800769000000003</v>
      </c>
      <c r="AD632" s="6" t="s">
        <v>61</v>
      </c>
      <c r="AE632" s="6" t="s">
        <v>135</v>
      </c>
      <c r="AF632" s="8">
        <v>1</v>
      </c>
      <c r="AG632" s="8">
        <v>0</v>
      </c>
      <c r="AH632" s="9"/>
      <c r="AI632" s="9"/>
      <c r="AJ632" s="9"/>
      <c r="AK632" s="9"/>
      <c r="AL632" s="9"/>
      <c r="AM632" s="9"/>
      <c r="AN632" s="6" t="s">
        <v>464</v>
      </c>
      <c r="AO632" s="9"/>
      <c r="AP632" s="9"/>
      <c r="AQ632" s="8">
        <v>-1</v>
      </c>
      <c r="AR632" s="6" t="s">
        <v>55</v>
      </c>
      <c r="AS632" s="8">
        <v>2400</v>
      </c>
      <c r="AT632" s="6" t="s">
        <v>4957</v>
      </c>
      <c r="AU632" s="6" t="s">
        <v>4958</v>
      </c>
      <c r="AV632" s="6" t="s">
        <v>4959</v>
      </c>
      <c r="AW632" s="6" t="s">
        <v>4960</v>
      </c>
      <c r="AX632" s="6" t="s">
        <v>4961</v>
      </c>
      <c r="AY632" s="6" t="s">
        <v>4962</v>
      </c>
      <c r="AZ632" t="str">
        <f t="shared" si="9"/>
        <v>1-2 Units</v>
      </c>
    </row>
    <row r="633" spans="1:52">
      <c r="A633" s="8">
        <v>4680</v>
      </c>
      <c r="B633" s="6" t="s">
        <v>4963</v>
      </c>
      <c r="C633" s="6" t="s">
        <v>4953</v>
      </c>
      <c r="D633" s="6" t="s">
        <v>464</v>
      </c>
      <c r="E633" s="6" t="s">
        <v>65</v>
      </c>
      <c r="F633" s="7">
        <v>41906</v>
      </c>
      <c r="G633" s="8">
        <v>2</v>
      </c>
      <c r="H633" s="6" t="s">
        <v>4954</v>
      </c>
      <c r="I633" s="6" t="s">
        <v>4964</v>
      </c>
      <c r="J633" s="6" t="s">
        <v>114</v>
      </c>
      <c r="K633" s="6" t="s">
        <v>225</v>
      </c>
      <c r="L633" s="8">
        <v>165</v>
      </c>
      <c r="M633" s="8">
        <v>0</v>
      </c>
      <c r="N633" s="9"/>
      <c r="O633" s="9"/>
      <c r="P633" s="9"/>
      <c r="Q633" s="9"/>
      <c r="R633" s="9"/>
      <c r="S633" s="9"/>
      <c r="T633" s="6" t="s">
        <v>4955</v>
      </c>
      <c r="U633" s="6" t="s">
        <v>4965</v>
      </c>
      <c r="V633" s="7">
        <v>41562</v>
      </c>
      <c r="W633" s="7">
        <v>41485</v>
      </c>
      <c r="X633" s="6" t="s">
        <v>117</v>
      </c>
      <c r="Y633" s="6" t="s">
        <v>118</v>
      </c>
      <c r="Z633" s="6" t="s">
        <v>225</v>
      </c>
      <c r="AA633" s="7">
        <v>41485</v>
      </c>
      <c r="AB633" s="8">
        <v>-122.44459000000001</v>
      </c>
      <c r="AC633" s="8">
        <v>37.800769000000003</v>
      </c>
      <c r="AD633" s="6" t="s">
        <v>61</v>
      </c>
      <c r="AE633" s="6" t="s">
        <v>74</v>
      </c>
      <c r="AF633" s="8">
        <v>2</v>
      </c>
      <c r="AG633" s="8">
        <v>0</v>
      </c>
      <c r="AH633" s="9"/>
      <c r="AI633" s="9"/>
      <c r="AJ633" s="9"/>
      <c r="AK633" s="9"/>
      <c r="AL633" s="9"/>
      <c r="AM633" s="9"/>
      <c r="AN633" s="6" t="s">
        <v>464</v>
      </c>
      <c r="AO633" s="9"/>
      <c r="AP633" s="9"/>
      <c r="AQ633" s="8">
        <v>-1</v>
      </c>
      <c r="AR633" s="6" t="s">
        <v>55</v>
      </c>
      <c r="AS633" s="8">
        <v>2400</v>
      </c>
      <c r="AT633" s="6" t="s">
        <v>4957</v>
      </c>
      <c r="AU633" s="6" t="s">
        <v>4958</v>
      </c>
      <c r="AV633" s="6" t="s">
        <v>4959</v>
      </c>
      <c r="AW633" s="6" t="s">
        <v>4960</v>
      </c>
      <c r="AX633" s="6" t="s">
        <v>4961</v>
      </c>
      <c r="AY633" s="6" t="s">
        <v>4962</v>
      </c>
      <c r="AZ633" t="str">
        <f t="shared" si="9"/>
        <v>1-2 Units</v>
      </c>
    </row>
    <row r="634" spans="1:52">
      <c r="A634" s="8">
        <v>4682</v>
      </c>
      <c r="B634" s="6" t="s">
        <v>4966</v>
      </c>
      <c r="C634" s="6" t="s">
        <v>4967</v>
      </c>
      <c r="D634" s="6" t="s">
        <v>542</v>
      </c>
      <c r="E634" s="6" t="s">
        <v>198</v>
      </c>
      <c r="F634" s="7">
        <v>41856</v>
      </c>
      <c r="G634" s="8">
        <v>3</v>
      </c>
      <c r="H634" s="6" t="s">
        <v>4968</v>
      </c>
      <c r="I634" s="6" t="s">
        <v>4969</v>
      </c>
      <c r="J634" s="6" t="s">
        <v>114</v>
      </c>
      <c r="K634" s="6" t="s">
        <v>225</v>
      </c>
      <c r="L634" s="8">
        <v>298</v>
      </c>
      <c r="M634" s="8">
        <v>0</v>
      </c>
      <c r="N634" s="9"/>
      <c r="O634" s="9"/>
      <c r="P634" s="9"/>
      <c r="Q634" s="9"/>
      <c r="R634" s="9"/>
      <c r="S634" s="9"/>
      <c r="T634" s="6" t="s">
        <v>4970</v>
      </c>
      <c r="U634" s="6" t="s">
        <v>4971</v>
      </c>
      <c r="V634" s="7">
        <v>41513</v>
      </c>
      <c r="W634" s="7">
        <v>41486</v>
      </c>
      <c r="X634" s="6" t="s">
        <v>117</v>
      </c>
      <c r="Y634" s="6" t="s">
        <v>118</v>
      </c>
      <c r="Z634" s="6" t="s">
        <v>225</v>
      </c>
      <c r="AA634" s="7">
        <v>41486</v>
      </c>
      <c r="AB634" s="8">
        <v>-122.44437000000001</v>
      </c>
      <c r="AC634" s="8">
        <v>37.775984000000001</v>
      </c>
      <c r="AD634" s="6" t="s">
        <v>61</v>
      </c>
      <c r="AE634" s="6" t="s">
        <v>203</v>
      </c>
      <c r="AF634" s="8">
        <v>2</v>
      </c>
      <c r="AG634" s="8">
        <v>0</v>
      </c>
      <c r="AH634" s="9"/>
      <c r="AI634" s="9"/>
      <c r="AJ634" s="9"/>
      <c r="AK634" s="9"/>
      <c r="AL634" s="9"/>
      <c r="AM634" s="9"/>
      <c r="AN634" s="6" t="s">
        <v>542</v>
      </c>
      <c r="AO634" s="9"/>
      <c r="AP634" s="9"/>
      <c r="AQ634" s="8">
        <v>-1</v>
      </c>
      <c r="AR634" s="6" t="s">
        <v>55</v>
      </c>
      <c r="AS634" s="8">
        <v>5220</v>
      </c>
      <c r="AT634" s="6" t="s">
        <v>1819</v>
      </c>
      <c r="AU634" s="6" t="s">
        <v>1819</v>
      </c>
      <c r="AV634" s="6" t="s">
        <v>1820</v>
      </c>
      <c r="AW634" s="6" t="s">
        <v>1821</v>
      </c>
      <c r="AX634" s="6" t="s">
        <v>301</v>
      </c>
      <c r="AY634" s="6" t="s">
        <v>1822</v>
      </c>
      <c r="AZ634" t="str">
        <f t="shared" si="9"/>
        <v>3-10 Units</v>
      </c>
    </row>
    <row r="635" spans="1:52">
      <c r="A635" s="8">
        <v>4683</v>
      </c>
      <c r="B635" s="6" t="s">
        <v>4972</v>
      </c>
      <c r="C635" s="6" t="s">
        <v>4973</v>
      </c>
      <c r="D635" s="6" t="s">
        <v>112</v>
      </c>
      <c r="E635" s="6" t="s">
        <v>198</v>
      </c>
      <c r="F635" s="7">
        <v>41835</v>
      </c>
      <c r="G635" s="8">
        <v>2</v>
      </c>
      <c r="H635" s="6" t="s">
        <v>4974</v>
      </c>
      <c r="I635" s="6" t="s">
        <v>4975</v>
      </c>
      <c r="J635" s="6" t="s">
        <v>114</v>
      </c>
      <c r="K635" s="6" t="s">
        <v>124</v>
      </c>
      <c r="L635" s="8">
        <v>243</v>
      </c>
      <c r="M635" s="8">
        <v>0</v>
      </c>
      <c r="N635" s="9"/>
      <c r="O635" s="9"/>
      <c r="P635" s="9"/>
      <c r="Q635" s="9"/>
      <c r="R635" s="9"/>
      <c r="S635" s="9"/>
      <c r="T635" s="6" t="s">
        <v>4976</v>
      </c>
      <c r="U635" s="6" t="s">
        <v>4977</v>
      </c>
      <c r="V635" s="7">
        <v>41514</v>
      </c>
      <c r="W635" s="7">
        <v>41471</v>
      </c>
      <c r="X635" s="6" t="s">
        <v>117</v>
      </c>
      <c r="Y635" s="6" t="s">
        <v>118</v>
      </c>
      <c r="Z635" s="6" t="s">
        <v>124</v>
      </c>
      <c r="AA635" s="7">
        <v>41471</v>
      </c>
      <c r="AB635" s="8">
        <v>-122.468582</v>
      </c>
      <c r="AC635" s="8">
        <v>37.783465999999997</v>
      </c>
      <c r="AD635" s="6" t="s">
        <v>61</v>
      </c>
      <c r="AE635" s="6" t="s">
        <v>203</v>
      </c>
      <c r="AF635" s="8">
        <v>1</v>
      </c>
      <c r="AG635" s="8">
        <v>0</v>
      </c>
      <c r="AH635" s="9"/>
      <c r="AI635" s="9"/>
      <c r="AJ635" s="9"/>
      <c r="AK635" s="9"/>
      <c r="AL635" s="9"/>
      <c r="AM635" s="9"/>
      <c r="AN635" s="6" t="s">
        <v>112</v>
      </c>
      <c r="AO635" s="9"/>
      <c r="AP635" s="9"/>
      <c r="AQ635" s="8">
        <v>-1</v>
      </c>
      <c r="AR635" s="6" t="s">
        <v>55</v>
      </c>
      <c r="AS635" s="8">
        <v>2400</v>
      </c>
      <c r="AT635" s="6" t="s">
        <v>55</v>
      </c>
      <c r="AU635" s="6" t="s">
        <v>4978</v>
      </c>
      <c r="AV635" s="6" t="s">
        <v>4979</v>
      </c>
      <c r="AW635" s="6" t="s">
        <v>4980</v>
      </c>
      <c r="AX635" s="6" t="s">
        <v>1065</v>
      </c>
      <c r="AY635" s="6" t="s">
        <v>4981</v>
      </c>
      <c r="AZ635" t="str">
        <f t="shared" si="9"/>
        <v>1-2 Units</v>
      </c>
    </row>
    <row r="636" spans="1:52">
      <c r="A636" s="8">
        <v>4684</v>
      </c>
      <c r="B636" s="6" t="s">
        <v>4982</v>
      </c>
      <c r="C636" s="6" t="s">
        <v>4983</v>
      </c>
      <c r="D636" s="6" t="s">
        <v>112</v>
      </c>
      <c r="E636" s="6" t="s">
        <v>54</v>
      </c>
      <c r="F636" s="7">
        <v>41470</v>
      </c>
      <c r="G636" s="8">
        <v>2</v>
      </c>
      <c r="H636" s="6" t="s">
        <v>55</v>
      </c>
      <c r="I636" s="6" t="s">
        <v>4984</v>
      </c>
      <c r="J636" s="6" t="s">
        <v>114</v>
      </c>
      <c r="K636" s="6" t="s">
        <v>115</v>
      </c>
      <c r="L636" s="8">
        <v>257</v>
      </c>
      <c r="M636" s="8">
        <v>0</v>
      </c>
      <c r="N636" s="9"/>
      <c r="O636" s="9"/>
      <c r="P636" s="9"/>
      <c r="Q636" s="9"/>
      <c r="R636" s="9"/>
      <c r="S636" s="9"/>
      <c r="T636" s="6" t="s">
        <v>55</v>
      </c>
      <c r="U636" s="6" t="s">
        <v>4985</v>
      </c>
      <c r="V636" s="9"/>
      <c r="W636" s="7">
        <v>41470</v>
      </c>
      <c r="X636" s="6" t="s">
        <v>117</v>
      </c>
      <c r="Y636" s="6" t="s">
        <v>118</v>
      </c>
      <c r="Z636" s="6" t="s">
        <v>115</v>
      </c>
      <c r="AA636" s="7">
        <v>41470</v>
      </c>
      <c r="AB636" s="8">
        <v>-122.499503</v>
      </c>
      <c r="AC636" s="8">
        <v>37.777816999999999</v>
      </c>
      <c r="AD636" s="6" t="s">
        <v>61</v>
      </c>
      <c r="AE636" s="6" t="s">
        <v>54</v>
      </c>
      <c r="AF636" s="8">
        <v>2</v>
      </c>
      <c r="AG636" s="8">
        <v>0</v>
      </c>
      <c r="AH636" s="9"/>
      <c r="AI636" s="9"/>
      <c r="AJ636" s="9"/>
      <c r="AK636" s="9"/>
      <c r="AL636" s="9"/>
      <c r="AM636" s="9"/>
      <c r="AN636" s="6" t="s">
        <v>112</v>
      </c>
      <c r="AO636" s="9"/>
      <c r="AP636" s="9"/>
      <c r="AQ636" s="8">
        <v>0</v>
      </c>
      <c r="AR636" s="6" t="s">
        <v>55</v>
      </c>
      <c r="AS636" s="8">
        <v>2400</v>
      </c>
      <c r="AT636" s="6" t="s">
        <v>55</v>
      </c>
      <c r="AU636" s="6" t="s">
        <v>55</v>
      </c>
      <c r="AV636" s="6" t="s">
        <v>55</v>
      </c>
      <c r="AW636" s="6" t="s">
        <v>55</v>
      </c>
      <c r="AX636" s="6" t="s">
        <v>55</v>
      </c>
      <c r="AY636" s="6" t="s">
        <v>55</v>
      </c>
      <c r="AZ636" t="str">
        <f t="shared" si="9"/>
        <v>1-2 Units</v>
      </c>
    </row>
    <row r="637" spans="1:52">
      <c r="A637" s="8">
        <v>4685</v>
      </c>
      <c r="B637" s="6" t="s">
        <v>4986</v>
      </c>
      <c r="C637" s="6" t="s">
        <v>4987</v>
      </c>
      <c r="D637" s="6" t="s">
        <v>924</v>
      </c>
      <c r="E637" s="6" t="s">
        <v>198</v>
      </c>
      <c r="F637" s="7">
        <v>41900</v>
      </c>
      <c r="G637" s="8">
        <v>2</v>
      </c>
      <c r="H637" s="6" t="s">
        <v>55</v>
      </c>
      <c r="I637" s="6" t="s">
        <v>4988</v>
      </c>
      <c r="J637" s="6" t="s">
        <v>114</v>
      </c>
      <c r="K637" s="6" t="s">
        <v>115</v>
      </c>
      <c r="L637" s="8">
        <v>326</v>
      </c>
      <c r="M637" s="8">
        <v>0</v>
      </c>
      <c r="N637" s="9"/>
      <c r="O637" s="9"/>
      <c r="P637" s="9"/>
      <c r="Q637" s="9"/>
      <c r="R637" s="9"/>
      <c r="S637" s="9"/>
      <c r="T637" s="6" t="s">
        <v>55</v>
      </c>
      <c r="U637" s="6" t="s">
        <v>4989</v>
      </c>
      <c r="V637" s="9"/>
      <c r="W637" s="7">
        <v>41481</v>
      </c>
      <c r="X637" s="6" t="s">
        <v>117</v>
      </c>
      <c r="Y637" s="6" t="s">
        <v>118</v>
      </c>
      <c r="Z637" s="6" t="s">
        <v>115</v>
      </c>
      <c r="AA637" s="7">
        <v>41481</v>
      </c>
      <c r="AB637" s="8">
        <v>-122.46824700000001</v>
      </c>
      <c r="AC637" s="8">
        <v>37.76003</v>
      </c>
      <c r="AD637" s="6" t="s">
        <v>61</v>
      </c>
      <c r="AE637" s="6" t="s">
        <v>203</v>
      </c>
      <c r="AF637" s="8">
        <v>2</v>
      </c>
      <c r="AG637" s="8">
        <v>0</v>
      </c>
      <c r="AH637" s="9"/>
      <c r="AI637" s="9"/>
      <c r="AJ637" s="9"/>
      <c r="AK637" s="9"/>
      <c r="AL637" s="9"/>
      <c r="AM637" s="9"/>
      <c r="AN637" s="6" t="s">
        <v>924</v>
      </c>
      <c r="AO637" s="9"/>
      <c r="AP637" s="9"/>
      <c r="AQ637" s="8">
        <v>-1</v>
      </c>
      <c r="AR637" s="6" t="s">
        <v>55</v>
      </c>
      <c r="AS637" s="8">
        <v>2400</v>
      </c>
      <c r="AT637" s="6" t="s">
        <v>55</v>
      </c>
      <c r="AU637" s="6" t="s">
        <v>55</v>
      </c>
      <c r="AV637" s="6" t="s">
        <v>55</v>
      </c>
      <c r="AW637" s="6" t="s">
        <v>55</v>
      </c>
      <c r="AX637" s="6" t="s">
        <v>55</v>
      </c>
      <c r="AY637" s="6" t="s">
        <v>55</v>
      </c>
      <c r="AZ637" t="str">
        <f t="shared" si="9"/>
        <v>1-2 Units</v>
      </c>
    </row>
    <row r="638" spans="1:52">
      <c r="A638" s="8">
        <v>4686</v>
      </c>
      <c r="B638" s="6" t="s">
        <v>4990</v>
      </c>
      <c r="C638" s="6" t="s">
        <v>4991</v>
      </c>
      <c r="D638" s="6" t="s">
        <v>924</v>
      </c>
      <c r="E638" s="6" t="s">
        <v>198</v>
      </c>
      <c r="F638" s="7">
        <v>41900</v>
      </c>
      <c r="G638" s="8">
        <v>2</v>
      </c>
      <c r="H638" s="6" t="s">
        <v>55</v>
      </c>
      <c r="I638" s="6" t="s">
        <v>4992</v>
      </c>
      <c r="J638" s="6" t="s">
        <v>114</v>
      </c>
      <c r="K638" s="6" t="s">
        <v>115</v>
      </c>
      <c r="L638" s="8">
        <v>326</v>
      </c>
      <c r="M638" s="8">
        <v>0</v>
      </c>
      <c r="N638" s="9"/>
      <c r="O638" s="9"/>
      <c r="P638" s="9"/>
      <c r="Q638" s="9"/>
      <c r="R638" s="9"/>
      <c r="S638" s="9"/>
      <c r="T638" s="6" t="s">
        <v>55</v>
      </c>
      <c r="U638" s="6" t="s">
        <v>4993</v>
      </c>
      <c r="V638" s="9"/>
      <c r="W638" s="7">
        <v>41477</v>
      </c>
      <c r="X638" s="6" t="s">
        <v>117</v>
      </c>
      <c r="Y638" s="6" t="s">
        <v>118</v>
      </c>
      <c r="Z638" s="6" t="s">
        <v>115</v>
      </c>
      <c r="AA638" s="7">
        <v>41477</v>
      </c>
      <c r="AB638" s="8">
        <v>-122.46816800000001</v>
      </c>
      <c r="AC638" s="8">
        <v>37.76003</v>
      </c>
      <c r="AD638" s="6" t="s">
        <v>61</v>
      </c>
      <c r="AE638" s="6" t="s">
        <v>203</v>
      </c>
      <c r="AF638" s="8">
        <v>2</v>
      </c>
      <c r="AG638" s="8">
        <v>0</v>
      </c>
      <c r="AH638" s="9"/>
      <c r="AI638" s="9"/>
      <c r="AJ638" s="9"/>
      <c r="AK638" s="9"/>
      <c r="AL638" s="9"/>
      <c r="AM638" s="9"/>
      <c r="AN638" s="6" t="s">
        <v>924</v>
      </c>
      <c r="AO638" s="9"/>
      <c r="AP638" s="9"/>
      <c r="AQ638" s="8">
        <v>-1</v>
      </c>
      <c r="AR638" s="6" t="s">
        <v>55</v>
      </c>
      <c r="AS638" s="8">
        <v>2400</v>
      </c>
      <c r="AT638" s="6" t="s">
        <v>55</v>
      </c>
      <c r="AU638" s="6" t="s">
        <v>55</v>
      </c>
      <c r="AV638" s="6" t="s">
        <v>55</v>
      </c>
      <c r="AW638" s="6" t="s">
        <v>55</v>
      </c>
      <c r="AX638" s="6" t="s">
        <v>55</v>
      </c>
      <c r="AY638" s="6" t="s">
        <v>55</v>
      </c>
      <c r="AZ638" t="str">
        <f t="shared" si="9"/>
        <v>1-2 Units</v>
      </c>
    </row>
    <row r="639" spans="1:52">
      <c r="A639" s="8">
        <v>4687</v>
      </c>
      <c r="B639" s="6" t="s">
        <v>4994</v>
      </c>
      <c r="C639" s="6" t="s">
        <v>4995</v>
      </c>
      <c r="D639" s="6" t="s">
        <v>924</v>
      </c>
      <c r="E639" s="6" t="s">
        <v>54</v>
      </c>
      <c r="F639" s="7">
        <v>41470</v>
      </c>
      <c r="G639" s="8">
        <v>1</v>
      </c>
      <c r="H639" s="6" t="s">
        <v>55</v>
      </c>
      <c r="I639" s="6" t="s">
        <v>4495</v>
      </c>
      <c r="J639" s="6" t="s">
        <v>114</v>
      </c>
      <c r="K639" s="6" t="s">
        <v>1071</v>
      </c>
      <c r="L639" s="8">
        <v>389</v>
      </c>
      <c r="M639" s="8">
        <v>0</v>
      </c>
      <c r="N639" s="9"/>
      <c r="O639" s="9"/>
      <c r="P639" s="9"/>
      <c r="Q639" s="9"/>
      <c r="R639" s="9"/>
      <c r="S639" s="9"/>
      <c r="T639" s="6" t="s">
        <v>55</v>
      </c>
      <c r="U639" s="6" t="s">
        <v>4996</v>
      </c>
      <c r="V639" s="9"/>
      <c r="W639" s="7">
        <v>41470</v>
      </c>
      <c r="X639" s="6" t="s">
        <v>117</v>
      </c>
      <c r="Y639" s="6" t="s">
        <v>118</v>
      </c>
      <c r="Z639" s="6" t="s">
        <v>1071</v>
      </c>
      <c r="AA639" s="7">
        <v>41470</v>
      </c>
      <c r="AB639" s="8">
        <v>-122.468819</v>
      </c>
      <c r="AC639" s="8">
        <v>37.755571000000003</v>
      </c>
      <c r="AD639" s="6" t="s">
        <v>61</v>
      </c>
      <c r="AE639" s="6" t="s">
        <v>54</v>
      </c>
      <c r="AF639" s="8">
        <v>1</v>
      </c>
      <c r="AG639" s="8">
        <v>0</v>
      </c>
      <c r="AH639" s="9"/>
      <c r="AI639" s="9"/>
      <c r="AJ639" s="9"/>
      <c r="AK639" s="9"/>
      <c r="AL639" s="9"/>
      <c r="AM639" s="9"/>
      <c r="AN639" s="6" t="s">
        <v>924</v>
      </c>
      <c r="AO639" s="9"/>
      <c r="AP639" s="9"/>
      <c r="AQ639" s="8">
        <v>0</v>
      </c>
      <c r="AR639" s="6" t="s">
        <v>55</v>
      </c>
      <c r="AS639" s="8">
        <v>1200</v>
      </c>
      <c r="AT639" s="6" t="s">
        <v>55</v>
      </c>
      <c r="AU639" s="6" t="s">
        <v>55</v>
      </c>
      <c r="AV639" s="6" t="s">
        <v>55</v>
      </c>
      <c r="AW639" s="6" t="s">
        <v>55</v>
      </c>
      <c r="AX639" s="6" t="s">
        <v>55</v>
      </c>
      <c r="AY639" s="6" t="s">
        <v>55</v>
      </c>
      <c r="AZ639" t="str">
        <f t="shared" si="9"/>
        <v>1-2 Units</v>
      </c>
    </row>
    <row r="640" spans="1:52">
      <c r="A640" s="8">
        <v>4688</v>
      </c>
      <c r="B640" s="6" t="s">
        <v>4997</v>
      </c>
      <c r="C640" s="6" t="s">
        <v>4998</v>
      </c>
      <c r="D640" s="6" t="s">
        <v>1664</v>
      </c>
      <c r="E640" s="6" t="s">
        <v>98</v>
      </c>
      <c r="F640" s="7">
        <v>41507</v>
      </c>
      <c r="G640" s="8">
        <v>12</v>
      </c>
      <c r="H640" s="6" t="s">
        <v>4999</v>
      </c>
      <c r="I640" s="6" t="s">
        <v>55</v>
      </c>
      <c r="J640" s="6" t="s">
        <v>57</v>
      </c>
      <c r="K640" s="6" t="s">
        <v>1317</v>
      </c>
      <c r="L640" s="8">
        <v>761</v>
      </c>
      <c r="M640" s="8">
        <v>0</v>
      </c>
      <c r="N640" s="9"/>
      <c r="O640" s="9"/>
      <c r="P640" s="9"/>
      <c r="Q640" s="9"/>
      <c r="R640" s="9"/>
      <c r="S640" s="9"/>
      <c r="T640" s="6" t="s">
        <v>5000</v>
      </c>
      <c r="U640" s="6" t="s">
        <v>55</v>
      </c>
      <c r="V640" s="7">
        <v>41507</v>
      </c>
      <c r="W640" s="9"/>
      <c r="X640" s="6" t="s">
        <v>117</v>
      </c>
      <c r="Y640" s="6" t="s">
        <v>118</v>
      </c>
      <c r="Z640" s="6" t="s">
        <v>1317</v>
      </c>
      <c r="AA640" s="7">
        <v>41507</v>
      </c>
      <c r="AB640" s="8">
        <v>-122.40815499999999</v>
      </c>
      <c r="AC640" s="8">
        <v>37.771084000000002</v>
      </c>
      <c r="AD640" s="6" t="s">
        <v>61</v>
      </c>
      <c r="AE640" s="6" t="s">
        <v>20</v>
      </c>
      <c r="AF640" s="8">
        <v>12</v>
      </c>
      <c r="AG640" s="8">
        <v>0</v>
      </c>
      <c r="AH640" s="9"/>
      <c r="AI640" s="9"/>
      <c r="AJ640" s="9"/>
      <c r="AK640" s="9"/>
      <c r="AL640" s="9"/>
      <c r="AM640" s="9"/>
      <c r="AN640" s="6" t="s">
        <v>1664</v>
      </c>
      <c r="AO640" s="9"/>
      <c r="AP640" s="9"/>
      <c r="AQ640" s="8">
        <v>0</v>
      </c>
      <c r="AR640" s="6" t="s">
        <v>1236</v>
      </c>
      <c r="AS640" s="8">
        <v>9000</v>
      </c>
      <c r="AT640" s="6" t="s">
        <v>3629</v>
      </c>
      <c r="AU640" s="6" t="s">
        <v>2255</v>
      </c>
      <c r="AV640" s="6" t="s">
        <v>2256</v>
      </c>
      <c r="AW640" s="6" t="s">
        <v>2257</v>
      </c>
      <c r="AX640" s="6" t="s">
        <v>3630</v>
      </c>
      <c r="AY640" s="6" t="s">
        <v>3631</v>
      </c>
      <c r="AZ640" t="str">
        <f t="shared" si="9"/>
        <v>11-49 Units</v>
      </c>
    </row>
    <row r="641" spans="1:52">
      <c r="A641" s="8">
        <v>4689</v>
      </c>
      <c r="B641" s="6" t="s">
        <v>5001</v>
      </c>
      <c r="C641" s="6" t="s">
        <v>5002</v>
      </c>
      <c r="D641" s="6" t="s">
        <v>1315</v>
      </c>
      <c r="E641" s="6" t="s">
        <v>98</v>
      </c>
      <c r="F641" s="7">
        <v>41527</v>
      </c>
      <c r="G641" s="8">
        <v>27</v>
      </c>
      <c r="H641" s="6" t="s">
        <v>5003</v>
      </c>
      <c r="I641" s="6" t="s">
        <v>55</v>
      </c>
      <c r="J641" s="6" t="s">
        <v>57</v>
      </c>
      <c r="K641" s="6" t="s">
        <v>1317</v>
      </c>
      <c r="L641" s="8">
        <v>613</v>
      </c>
      <c r="M641" s="8">
        <v>2940</v>
      </c>
      <c r="N641" s="9"/>
      <c r="O641" s="9"/>
      <c r="P641" s="9"/>
      <c r="Q641" s="8">
        <v>0</v>
      </c>
      <c r="R641" s="8">
        <v>2940</v>
      </c>
      <c r="S641" s="9"/>
      <c r="T641" s="6" t="s">
        <v>5004</v>
      </c>
      <c r="U641" s="6" t="s">
        <v>55</v>
      </c>
      <c r="V641" s="7">
        <v>41527</v>
      </c>
      <c r="W641" s="9"/>
      <c r="X641" s="6" t="s">
        <v>1897</v>
      </c>
      <c r="Y641" s="6" t="s">
        <v>1898</v>
      </c>
      <c r="Z641" s="6" t="s">
        <v>1317</v>
      </c>
      <c r="AA641" s="7">
        <v>41527</v>
      </c>
      <c r="AB641" s="8">
        <v>-122.417382</v>
      </c>
      <c r="AC641" s="8">
        <v>37.763629000000002</v>
      </c>
      <c r="AD641" s="6" t="s">
        <v>89</v>
      </c>
      <c r="AE641" s="6" t="s">
        <v>20</v>
      </c>
      <c r="AF641" s="8">
        <v>27</v>
      </c>
      <c r="AG641" s="8">
        <v>1190</v>
      </c>
      <c r="AH641" s="9"/>
      <c r="AI641" s="9"/>
      <c r="AJ641" s="9"/>
      <c r="AK641" s="8">
        <v>-1750</v>
      </c>
      <c r="AL641" s="8">
        <v>2940</v>
      </c>
      <c r="AM641" s="9"/>
      <c r="AN641" s="6" t="s">
        <v>1315</v>
      </c>
      <c r="AO641" s="9"/>
      <c r="AP641" s="9"/>
      <c r="AQ641" s="8">
        <v>0</v>
      </c>
      <c r="AR641" s="6" t="s">
        <v>1236</v>
      </c>
      <c r="AS641" s="8">
        <v>27320</v>
      </c>
      <c r="AT641" s="6" t="s">
        <v>3936</v>
      </c>
      <c r="AU641" s="6" t="s">
        <v>3937</v>
      </c>
      <c r="AV641" s="6" t="s">
        <v>3938</v>
      </c>
      <c r="AW641" s="6" t="s">
        <v>3939</v>
      </c>
      <c r="AX641" s="6" t="s">
        <v>301</v>
      </c>
      <c r="AY641" s="6" t="s">
        <v>3940</v>
      </c>
      <c r="AZ641" t="str">
        <f t="shared" si="9"/>
        <v>11-49 Units</v>
      </c>
    </row>
    <row r="642" spans="1:52">
      <c r="A642" s="8">
        <v>4691</v>
      </c>
      <c r="B642" s="6" t="s">
        <v>5005</v>
      </c>
      <c r="C642" s="6" t="s">
        <v>5006</v>
      </c>
      <c r="D642" s="6" t="s">
        <v>1589</v>
      </c>
      <c r="E642" s="6" t="s">
        <v>135</v>
      </c>
      <c r="F642" s="7">
        <v>41710</v>
      </c>
      <c r="G642" s="8">
        <v>1</v>
      </c>
      <c r="H642" s="6" t="s">
        <v>5007</v>
      </c>
      <c r="I642" s="6" t="s">
        <v>55</v>
      </c>
      <c r="J642" s="6" t="s">
        <v>1593</v>
      </c>
      <c r="K642" s="6" t="s">
        <v>1594</v>
      </c>
      <c r="L642" s="8">
        <v>596</v>
      </c>
      <c r="M642" s="8">
        <v>0</v>
      </c>
      <c r="N642" s="9"/>
      <c r="O642" s="9"/>
      <c r="P642" s="9"/>
      <c r="Q642" s="9"/>
      <c r="R642" s="9"/>
      <c r="S642" s="9"/>
      <c r="T642" s="6" t="s">
        <v>5008</v>
      </c>
      <c r="U642" s="6" t="s">
        <v>55</v>
      </c>
      <c r="V642" s="7">
        <v>41480</v>
      </c>
      <c r="W642" s="9"/>
      <c r="X642" s="6" t="s">
        <v>1571</v>
      </c>
      <c r="Y642" s="6" t="s">
        <v>140</v>
      </c>
      <c r="Z642" s="6" t="s">
        <v>1594</v>
      </c>
      <c r="AA642" s="7">
        <v>41480</v>
      </c>
      <c r="AB642" s="8">
        <v>-122.393868</v>
      </c>
      <c r="AC642" s="8">
        <v>37.786102999999997</v>
      </c>
      <c r="AD642" s="6" t="s">
        <v>61</v>
      </c>
      <c r="AE642" s="6" t="s">
        <v>135</v>
      </c>
      <c r="AF642" s="8">
        <v>1</v>
      </c>
      <c r="AG642" s="8">
        <v>0</v>
      </c>
      <c r="AH642" s="9"/>
      <c r="AI642" s="9"/>
      <c r="AJ642" s="9"/>
      <c r="AK642" s="9"/>
      <c r="AL642" s="9"/>
      <c r="AM642" s="9"/>
      <c r="AN642" s="6" t="s">
        <v>1589</v>
      </c>
      <c r="AO642" s="9"/>
      <c r="AP642" s="9"/>
      <c r="AQ642" s="8">
        <v>-1</v>
      </c>
      <c r="AR642" s="6" t="s">
        <v>75</v>
      </c>
      <c r="AS642" s="8">
        <v>5613</v>
      </c>
      <c r="AT642" s="6" t="s">
        <v>55</v>
      </c>
      <c r="AU642" s="6" t="s">
        <v>5009</v>
      </c>
      <c r="AV642" s="6" t="s">
        <v>5010</v>
      </c>
      <c r="AW642" s="6" t="s">
        <v>5011</v>
      </c>
      <c r="AX642" s="6" t="s">
        <v>5012</v>
      </c>
      <c r="AY642" s="6" t="s">
        <v>5013</v>
      </c>
      <c r="AZ642" t="str">
        <f t="shared" si="9"/>
        <v>1-2 Units</v>
      </c>
    </row>
    <row r="643" spans="1:52">
      <c r="A643" s="8">
        <v>4692</v>
      </c>
      <c r="B643" s="6" t="s">
        <v>5014</v>
      </c>
      <c r="C643" s="6" t="s">
        <v>5015</v>
      </c>
      <c r="D643" s="6" t="s">
        <v>1565</v>
      </c>
      <c r="E643" s="6" t="s">
        <v>98</v>
      </c>
      <c r="F643" s="7">
        <v>41534</v>
      </c>
      <c r="G643" s="8">
        <v>77</v>
      </c>
      <c r="H643" s="6" t="s">
        <v>5016</v>
      </c>
      <c r="I643" s="6" t="s">
        <v>55</v>
      </c>
      <c r="J643" s="6" t="s">
        <v>57</v>
      </c>
      <c r="K643" s="6" t="s">
        <v>1706</v>
      </c>
      <c r="L643" s="8">
        <v>597</v>
      </c>
      <c r="M643" s="8">
        <v>2826</v>
      </c>
      <c r="N643" s="9"/>
      <c r="O643" s="9"/>
      <c r="P643" s="9"/>
      <c r="Q643" s="8">
        <v>0</v>
      </c>
      <c r="R643" s="8">
        <v>2826</v>
      </c>
      <c r="S643" s="9"/>
      <c r="T643" s="6" t="s">
        <v>5017</v>
      </c>
      <c r="U643" s="6" t="s">
        <v>55</v>
      </c>
      <c r="V643" s="7">
        <v>41534</v>
      </c>
      <c r="W643" s="9"/>
      <c r="X643" s="6" t="s">
        <v>1450</v>
      </c>
      <c r="Y643" s="6" t="s">
        <v>1451</v>
      </c>
      <c r="Z643" s="6" t="s">
        <v>1706</v>
      </c>
      <c r="AA643" s="7">
        <v>41534</v>
      </c>
      <c r="AB643" s="8">
        <v>-122.398561</v>
      </c>
      <c r="AC643" s="8">
        <v>37.781609000000003</v>
      </c>
      <c r="AD643" s="6" t="s">
        <v>89</v>
      </c>
      <c r="AE643" s="6" t="s">
        <v>20</v>
      </c>
      <c r="AF643" s="8">
        <v>77</v>
      </c>
      <c r="AG643" s="8">
        <v>-2498</v>
      </c>
      <c r="AH643" s="9"/>
      <c r="AI643" s="9"/>
      <c r="AJ643" s="9"/>
      <c r="AK643" s="8">
        <v>-5324</v>
      </c>
      <c r="AL643" s="8">
        <v>2826</v>
      </c>
      <c r="AM643" s="9"/>
      <c r="AN643" s="6" t="s">
        <v>1565</v>
      </c>
      <c r="AO643" s="9"/>
      <c r="AP643" s="9"/>
      <c r="AQ643" s="8">
        <v>0</v>
      </c>
      <c r="AR643" s="6" t="s">
        <v>1236</v>
      </c>
      <c r="AS643" s="8">
        <v>42192</v>
      </c>
      <c r="AT643" s="6" t="s">
        <v>5018</v>
      </c>
      <c r="AU643" s="6" t="s">
        <v>5019</v>
      </c>
      <c r="AV643" s="6" t="s">
        <v>5020</v>
      </c>
      <c r="AW643" s="6" t="s">
        <v>5021</v>
      </c>
      <c r="AX643" s="6" t="s">
        <v>5022</v>
      </c>
      <c r="AY643" s="6" t="s">
        <v>5023</v>
      </c>
      <c r="AZ643" t="str">
        <f t="shared" si="9"/>
        <v>50-250 Units</v>
      </c>
    </row>
    <row r="644" spans="1:52">
      <c r="A644" s="8">
        <v>4693</v>
      </c>
      <c r="B644" s="6" t="s">
        <v>5024</v>
      </c>
      <c r="C644" s="6" t="s">
        <v>5025</v>
      </c>
      <c r="D644" s="6" t="s">
        <v>1664</v>
      </c>
      <c r="E644" s="6" t="s">
        <v>98</v>
      </c>
      <c r="F644" s="7">
        <v>41533</v>
      </c>
      <c r="G644" s="8">
        <v>276</v>
      </c>
      <c r="H644" s="6" t="s">
        <v>5026</v>
      </c>
      <c r="I644" s="6" t="s">
        <v>55</v>
      </c>
      <c r="J644" s="6" t="s">
        <v>57</v>
      </c>
      <c r="K644" s="6" t="s">
        <v>1317</v>
      </c>
      <c r="L644" s="8">
        <v>617</v>
      </c>
      <c r="M644" s="8">
        <v>0</v>
      </c>
      <c r="N644" s="9"/>
      <c r="O644" s="9"/>
      <c r="P644" s="9"/>
      <c r="Q644" s="8">
        <v>0</v>
      </c>
      <c r="R644" s="9"/>
      <c r="S644" s="9"/>
      <c r="T644" s="6" t="s">
        <v>5027</v>
      </c>
      <c r="U644" s="6" t="s">
        <v>55</v>
      </c>
      <c r="V644" s="7">
        <v>41533</v>
      </c>
      <c r="W644" s="9"/>
      <c r="X644" s="6" t="s">
        <v>1829</v>
      </c>
      <c r="Y644" s="6" t="s">
        <v>1830</v>
      </c>
      <c r="Z644" s="6" t="s">
        <v>1317</v>
      </c>
      <c r="AA644" s="7">
        <v>41533</v>
      </c>
      <c r="AB644" s="8">
        <v>-122.399781</v>
      </c>
      <c r="AC644" s="8">
        <v>37.766229000000003</v>
      </c>
      <c r="AD644" s="6" t="s">
        <v>61</v>
      </c>
      <c r="AE644" s="6" t="s">
        <v>20</v>
      </c>
      <c r="AF644" s="8">
        <v>276</v>
      </c>
      <c r="AG644" s="8">
        <v>-38600</v>
      </c>
      <c r="AH644" s="9"/>
      <c r="AI644" s="9"/>
      <c r="AJ644" s="9"/>
      <c r="AK644" s="8">
        <v>-38600</v>
      </c>
      <c r="AL644" s="9"/>
      <c r="AM644" s="9"/>
      <c r="AN644" s="6" t="s">
        <v>1664</v>
      </c>
      <c r="AO644" s="9"/>
      <c r="AP644" s="9"/>
      <c r="AQ644" s="8">
        <v>0</v>
      </c>
      <c r="AR644" s="6" t="s">
        <v>1236</v>
      </c>
      <c r="AS644" s="8">
        <v>150000</v>
      </c>
      <c r="AT644" s="6" t="s">
        <v>5028</v>
      </c>
      <c r="AU644" s="6" t="s">
        <v>5019</v>
      </c>
      <c r="AV644" s="6" t="s">
        <v>5029</v>
      </c>
      <c r="AW644" s="6" t="s">
        <v>5030</v>
      </c>
      <c r="AX644" s="6" t="s">
        <v>5031</v>
      </c>
      <c r="AY644" s="6" t="s">
        <v>5023</v>
      </c>
      <c r="AZ644" t="str">
        <f t="shared" si="9"/>
        <v>Above 250 Units</v>
      </c>
    </row>
    <row r="645" spans="1:52">
      <c r="A645" s="8">
        <v>4694</v>
      </c>
      <c r="B645" s="6" t="s">
        <v>5032</v>
      </c>
      <c r="C645" s="6" t="s">
        <v>5033</v>
      </c>
      <c r="D645" s="6" t="s">
        <v>1664</v>
      </c>
      <c r="E645" s="6" t="s">
        <v>54</v>
      </c>
      <c r="F645" s="7">
        <v>41514</v>
      </c>
      <c r="G645" s="8">
        <v>2</v>
      </c>
      <c r="H645" s="6" t="s">
        <v>5034</v>
      </c>
      <c r="I645" s="6" t="s">
        <v>5035</v>
      </c>
      <c r="J645" s="6" t="s">
        <v>114</v>
      </c>
      <c r="K645" s="6" t="s">
        <v>225</v>
      </c>
      <c r="L645" s="8">
        <v>620</v>
      </c>
      <c r="M645" s="8">
        <v>0</v>
      </c>
      <c r="N645" s="9"/>
      <c r="O645" s="9"/>
      <c r="P645" s="9"/>
      <c r="Q645" s="9"/>
      <c r="R645" s="9"/>
      <c r="S645" s="9"/>
      <c r="T645" s="6" t="s">
        <v>5036</v>
      </c>
      <c r="U645" s="6" t="s">
        <v>5037</v>
      </c>
      <c r="V645" s="7">
        <v>41865</v>
      </c>
      <c r="W645" s="7">
        <v>41514</v>
      </c>
      <c r="X645" s="6" t="s">
        <v>117</v>
      </c>
      <c r="Y645" s="6" t="s">
        <v>118</v>
      </c>
      <c r="Z645" s="6" t="s">
        <v>225</v>
      </c>
      <c r="AA645" s="7">
        <v>41514</v>
      </c>
      <c r="AB645" s="8">
        <v>-122.398628</v>
      </c>
      <c r="AC645" s="8">
        <v>37.764339</v>
      </c>
      <c r="AD645" s="6" t="s">
        <v>61</v>
      </c>
      <c r="AE645" s="6" t="s">
        <v>54</v>
      </c>
      <c r="AF645" s="8">
        <v>2</v>
      </c>
      <c r="AG645" s="8">
        <v>0</v>
      </c>
      <c r="AH645" s="9"/>
      <c r="AI645" s="9"/>
      <c r="AJ645" s="9"/>
      <c r="AK645" s="9"/>
      <c r="AL645" s="9"/>
      <c r="AM645" s="9"/>
      <c r="AN645" s="6" t="s">
        <v>1664</v>
      </c>
      <c r="AO645" s="9"/>
      <c r="AP645" s="9"/>
      <c r="AQ645" s="8">
        <v>0</v>
      </c>
      <c r="AR645" s="6" t="s">
        <v>1236</v>
      </c>
      <c r="AS645" s="8">
        <v>2400</v>
      </c>
      <c r="AT645" s="6" t="s">
        <v>5038</v>
      </c>
      <c r="AU645" s="6" t="s">
        <v>5038</v>
      </c>
      <c r="AV645" s="6" t="s">
        <v>55</v>
      </c>
      <c r="AW645" s="6" t="s">
        <v>5039</v>
      </c>
      <c r="AX645" s="6" t="s">
        <v>94</v>
      </c>
      <c r="AY645" s="6" t="s">
        <v>5040</v>
      </c>
      <c r="AZ645" t="str">
        <f t="shared" si="9"/>
        <v>1-2 Units</v>
      </c>
    </row>
    <row r="646" spans="1:52">
      <c r="A646" s="8">
        <v>4695</v>
      </c>
      <c r="B646" s="6" t="s">
        <v>5041</v>
      </c>
      <c r="C646" s="6" t="s">
        <v>5042</v>
      </c>
      <c r="D646" s="6" t="s">
        <v>1686</v>
      </c>
      <c r="E646" s="6" t="s">
        <v>98</v>
      </c>
      <c r="F646" s="7">
        <v>41529</v>
      </c>
      <c r="G646" s="8">
        <v>39</v>
      </c>
      <c r="H646" s="6" t="s">
        <v>5043</v>
      </c>
      <c r="I646" s="6" t="s">
        <v>55</v>
      </c>
      <c r="J646" s="6" t="s">
        <v>57</v>
      </c>
      <c r="K646" s="6" t="s">
        <v>1317</v>
      </c>
      <c r="L646" s="8">
        <v>741</v>
      </c>
      <c r="M646" s="8">
        <v>0</v>
      </c>
      <c r="N646" s="9"/>
      <c r="O646" s="9"/>
      <c r="P646" s="9"/>
      <c r="Q646" s="8">
        <v>0</v>
      </c>
      <c r="R646" s="9"/>
      <c r="S646" s="9"/>
      <c r="T646" s="6" t="s">
        <v>5044</v>
      </c>
      <c r="U646" s="6" t="s">
        <v>55</v>
      </c>
      <c r="V646" s="7">
        <v>41529</v>
      </c>
      <c r="W646" s="9"/>
      <c r="X646" s="6" t="s">
        <v>117</v>
      </c>
      <c r="Y646" s="6" t="s">
        <v>118</v>
      </c>
      <c r="Z646" s="6" t="s">
        <v>1317</v>
      </c>
      <c r="AA646" s="7">
        <v>41529</v>
      </c>
      <c r="AB646" s="8">
        <v>-122.389481</v>
      </c>
      <c r="AC646" s="8">
        <v>37.760328999999999</v>
      </c>
      <c r="AD646" s="6" t="s">
        <v>61</v>
      </c>
      <c r="AE646" s="6" t="s">
        <v>20</v>
      </c>
      <c r="AF646" s="8">
        <v>39</v>
      </c>
      <c r="AG646" s="8">
        <v>-9000</v>
      </c>
      <c r="AH646" s="9"/>
      <c r="AI646" s="9"/>
      <c r="AJ646" s="9"/>
      <c r="AK646" s="8">
        <v>-9000</v>
      </c>
      <c r="AL646" s="9"/>
      <c r="AM646" s="9"/>
      <c r="AN646" s="6" t="s">
        <v>1686</v>
      </c>
      <c r="AO646" s="9"/>
      <c r="AP646" s="9"/>
      <c r="AQ646" s="8">
        <v>0</v>
      </c>
      <c r="AR646" s="6" t="s">
        <v>1236</v>
      </c>
      <c r="AS646" s="8">
        <v>29000</v>
      </c>
      <c r="AT646" s="6" t="s">
        <v>5028</v>
      </c>
      <c r="AU646" s="6" t="s">
        <v>5019</v>
      </c>
      <c r="AV646" s="6" t="s">
        <v>5029</v>
      </c>
      <c r="AW646" s="6" t="s">
        <v>5030</v>
      </c>
      <c r="AX646" s="6" t="s">
        <v>5031</v>
      </c>
      <c r="AY646" s="6" t="s">
        <v>5023</v>
      </c>
      <c r="AZ646" t="str">
        <f t="shared" si="9"/>
        <v>11-49 Units</v>
      </c>
    </row>
    <row r="647" spans="1:52">
      <c r="A647" s="8">
        <v>4696</v>
      </c>
      <c r="B647" s="6" t="s">
        <v>5045</v>
      </c>
      <c r="C647" s="6" t="s">
        <v>5046</v>
      </c>
      <c r="D647" s="6" t="s">
        <v>2120</v>
      </c>
      <c r="E647" s="6" t="s">
        <v>54</v>
      </c>
      <c r="F647" s="7">
        <v>41624</v>
      </c>
      <c r="G647" s="8">
        <v>2</v>
      </c>
      <c r="H647" s="6" t="s">
        <v>5047</v>
      </c>
      <c r="I647" s="6" t="s">
        <v>5048</v>
      </c>
      <c r="J647" s="6" t="s">
        <v>114</v>
      </c>
      <c r="K647" s="6" t="s">
        <v>1071</v>
      </c>
      <c r="L647" s="8">
        <v>720</v>
      </c>
      <c r="M647" s="8">
        <v>0</v>
      </c>
      <c r="N647" s="9"/>
      <c r="O647" s="9"/>
      <c r="P647" s="9"/>
      <c r="Q647" s="9"/>
      <c r="R647" s="9"/>
      <c r="S647" s="9"/>
      <c r="T647" s="6" t="s">
        <v>5049</v>
      </c>
      <c r="U647" s="6" t="s">
        <v>5050</v>
      </c>
      <c r="V647" s="7">
        <v>41613</v>
      </c>
      <c r="W647" s="7">
        <v>41624</v>
      </c>
      <c r="X647" s="6" t="s">
        <v>117</v>
      </c>
      <c r="Y647" s="6" t="s">
        <v>118</v>
      </c>
      <c r="Z647" s="6" t="s">
        <v>1071</v>
      </c>
      <c r="AA647" s="7">
        <v>41613</v>
      </c>
      <c r="AB647" s="8">
        <v>-122.413442</v>
      </c>
      <c r="AC647" s="8">
        <v>37.742279000000003</v>
      </c>
      <c r="AD647" s="6" t="s">
        <v>61</v>
      </c>
      <c r="AE647" s="6" t="s">
        <v>54</v>
      </c>
      <c r="AF647" s="8">
        <v>2</v>
      </c>
      <c r="AG647" s="8">
        <v>0</v>
      </c>
      <c r="AH647" s="9"/>
      <c r="AI647" s="9"/>
      <c r="AJ647" s="9"/>
      <c r="AK647" s="9"/>
      <c r="AL647" s="9"/>
      <c r="AM647" s="9"/>
      <c r="AN647" s="6" t="s">
        <v>2120</v>
      </c>
      <c r="AO647" s="9"/>
      <c r="AP647" s="9"/>
      <c r="AQ647" s="8">
        <v>0</v>
      </c>
      <c r="AR647" s="6" t="s">
        <v>55</v>
      </c>
      <c r="AS647" s="8">
        <v>4480</v>
      </c>
      <c r="AT647" s="6" t="s">
        <v>5051</v>
      </c>
      <c r="AU647" s="6" t="s">
        <v>5052</v>
      </c>
      <c r="AV647" s="6" t="s">
        <v>5053</v>
      </c>
      <c r="AW647" s="6" t="s">
        <v>5054</v>
      </c>
      <c r="AX647" s="6" t="s">
        <v>79</v>
      </c>
      <c r="AY647" s="6" t="s">
        <v>5055</v>
      </c>
      <c r="AZ647" t="str">
        <f t="shared" si="9"/>
        <v>1-2 Units</v>
      </c>
    </row>
    <row r="648" spans="1:52">
      <c r="A648" s="8">
        <v>4697</v>
      </c>
      <c r="B648" s="6" t="s">
        <v>5056</v>
      </c>
      <c r="C648" s="6" t="s">
        <v>5057</v>
      </c>
      <c r="D648" s="6" t="s">
        <v>1948</v>
      </c>
      <c r="E648" s="6" t="s">
        <v>54</v>
      </c>
      <c r="F648" s="7">
        <v>41477</v>
      </c>
      <c r="G648" s="8">
        <v>1</v>
      </c>
      <c r="H648" s="6" t="s">
        <v>55</v>
      </c>
      <c r="I648" s="6" t="s">
        <v>5058</v>
      </c>
      <c r="J648" s="6" t="s">
        <v>114</v>
      </c>
      <c r="K648" s="6" t="s">
        <v>115</v>
      </c>
      <c r="L648" s="8">
        <v>663</v>
      </c>
      <c r="M648" s="8">
        <v>0</v>
      </c>
      <c r="N648" s="9"/>
      <c r="O648" s="9"/>
      <c r="P648" s="9"/>
      <c r="Q648" s="9"/>
      <c r="R648" s="9"/>
      <c r="S648" s="9"/>
      <c r="T648" s="6" t="s">
        <v>55</v>
      </c>
      <c r="U648" s="6" t="s">
        <v>5059</v>
      </c>
      <c r="V648" s="9"/>
      <c r="W648" s="7">
        <v>41477</v>
      </c>
      <c r="X648" s="6" t="s">
        <v>117</v>
      </c>
      <c r="Y648" s="6" t="s">
        <v>118</v>
      </c>
      <c r="Z648" s="6" t="s">
        <v>115</v>
      </c>
      <c r="AA648" s="7">
        <v>41477</v>
      </c>
      <c r="AB648" s="8">
        <v>-122.39563099999999</v>
      </c>
      <c r="AC648" s="8">
        <v>37.737740000000002</v>
      </c>
      <c r="AD648" s="6" t="s">
        <v>61</v>
      </c>
      <c r="AE648" s="6" t="s">
        <v>54</v>
      </c>
      <c r="AF648" s="8">
        <v>1</v>
      </c>
      <c r="AG648" s="8">
        <v>0</v>
      </c>
      <c r="AH648" s="9"/>
      <c r="AI648" s="9"/>
      <c r="AJ648" s="9"/>
      <c r="AK648" s="9"/>
      <c r="AL648" s="9"/>
      <c r="AM648" s="9"/>
      <c r="AN648" s="6" t="s">
        <v>1948</v>
      </c>
      <c r="AO648" s="9"/>
      <c r="AP648" s="9"/>
      <c r="AQ648" s="8">
        <v>0</v>
      </c>
      <c r="AR648" s="6" t="s">
        <v>1953</v>
      </c>
      <c r="AS648" s="8">
        <v>1200</v>
      </c>
      <c r="AT648" s="6" t="s">
        <v>55</v>
      </c>
      <c r="AU648" s="6" t="s">
        <v>55</v>
      </c>
      <c r="AV648" s="6" t="s">
        <v>55</v>
      </c>
      <c r="AW648" s="6" t="s">
        <v>55</v>
      </c>
      <c r="AX648" s="6" t="s">
        <v>55</v>
      </c>
      <c r="AY648" s="6" t="s">
        <v>55</v>
      </c>
      <c r="AZ648" t="str">
        <f t="shared" si="9"/>
        <v>1-2 Units</v>
      </c>
    </row>
    <row r="649" spans="1:52">
      <c r="A649" s="8">
        <v>4698</v>
      </c>
      <c r="B649" s="6" t="s">
        <v>5060</v>
      </c>
      <c r="C649" s="6" t="s">
        <v>5061</v>
      </c>
      <c r="D649" s="6" t="s">
        <v>1218</v>
      </c>
      <c r="E649" s="6" t="s">
        <v>135</v>
      </c>
      <c r="F649" s="7">
        <v>41373</v>
      </c>
      <c r="G649" s="8">
        <v>7</v>
      </c>
      <c r="H649" s="6" t="s">
        <v>5062</v>
      </c>
      <c r="I649" s="6" t="s">
        <v>55</v>
      </c>
      <c r="J649" s="6" t="s">
        <v>57</v>
      </c>
      <c r="K649" s="6" t="s">
        <v>58</v>
      </c>
      <c r="L649" s="8">
        <v>436</v>
      </c>
      <c r="M649" s="8">
        <v>672</v>
      </c>
      <c r="N649" s="9"/>
      <c r="O649" s="9"/>
      <c r="P649" s="9"/>
      <c r="Q649" s="9"/>
      <c r="R649" s="8">
        <v>672</v>
      </c>
      <c r="S649" s="9"/>
      <c r="T649" s="6" t="s">
        <v>5063</v>
      </c>
      <c r="U649" s="6" t="s">
        <v>55</v>
      </c>
      <c r="V649" s="7">
        <v>41467</v>
      </c>
      <c r="W649" s="9"/>
      <c r="X649" s="6" t="s">
        <v>117</v>
      </c>
      <c r="Y649" s="6" t="s">
        <v>118</v>
      </c>
      <c r="Z649" s="6" t="s">
        <v>58</v>
      </c>
      <c r="AA649" s="7">
        <v>41467</v>
      </c>
      <c r="AB649" s="8">
        <v>-122.449078</v>
      </c>
      <c r="AC649" s="8">
        <v>37.709769999999999</v>
      </c>
      <c r="AD649" s="6" t="s">
        <v>89</v>
      </c>
      <c r="AE649" s="6" t="s">
        <v>135</v>
      </c>
      <c r="AF649" s="8">
        <v>5</v>
      </c>
      <c r="AG649" s="8">
        <v>187</v>
      </c>
      <c r="AH649" s="9"/>
      <c r="AI649" s="9"/>
      <c r="AJ649" s="9"/>
      <c r="AK649" s="9"/>
      <c r="AL649" s="8">
        <v>187</v>
      </c>
      <c r="AM649" s="9"/>
      <c r="AN649" s="6" t="s">
        <v>1218</v>
      </c>
      <c r="AO649" s="9"/>
      <c r="AP649" s="9"/>
      <c r="AQ649" s="8">
        <v>-1</v>
      </c>
      <c r="AR649" s="6" t="s">
        <v>1007</v>
      </c>
      <c r="AS649" s="8">
        <v>14412</v>
      </c>
      <c r="AT649" s="6" t="s">
        <v>5064</v>
      </c>
      <c r="AU649" s="6" t="s">
        <v>5065</v>
      </c>
      <c r="AV649" s="6" t="s">
        <v>5066</v>
      </c>
      <c r="AW649" s="6" t="s">
        <v>5067</v>
      </c>
      <c r="AX649" s="6" t="s">
        <v>2937</v>
      </c>
      <c r="AY649" s="6" t="s">
        <v>5068</v>
      </c>
      <c r="AZ649" t="str">
        <f t="shared" si="9"/>
        <v>3-10 Units</v>
      </c>
    </row>
    <row r="650" spans="1:52">
      <c r="A650" s="8">
        <v>4699</v>
      </c>
      <c r="B650" s="6" t="s">
        <v>5069</v>
      </c>
      <c r="C650" s="6" t="s">
        <v>5070</v>
      </c>
      <c r="D650" s="6" t="s">
        <v>2120</v>
      </c>
      <c r="E650" s="6" t="s">
        <v>135</v>
      </c>
      <c r="F650" s="7">
        <v>41554</v>
      </c>
      <c r="G650" s="8">
        <v>6</v>
      </c>
      <c r="H650" s="6" t="s">
        <v>5071</v>
      </c>
      <c r="I650" s="6" t="s">
        <v>55</v>
      </c>
      <c r="J650" s="6" t="s">
        <v>57</v>
      </c>
      <c r="K650" s="6" t="s">
        <v>544</v>
      </c>
      <c r="L650" s="8">
        <v>721</v>
      </c>
      <c r="M650" s="8">
        <v>3005</v>
      </c>
      <c r="N650" s="9"/>
      <c r="O650" s="9"/>
      <c r="P650" s="9"/>
      <c r="Q650" s="9"/>
      <c r="R650" s="8">
        <v>3005</v>
      </c>
      <c r="S650" s="9"/>
      <c r="T650" s="6" t="s">
        <v>5072</v>
      </c>
      <c r="U650" s="6" t="s">
        <v>55</v>
      </c>
      <c r="V650" s="7">
        <v>41509</v>
      </c>
      <c r="W650" s="9"/>
      <c r="X650" s="6" t="s">
        <v>570</v>
      </c>
      <c r="Y650" s="6" t="s">
        <v>153</v>
      </c>
      <c r="Z650" s="6" t="s">
        <v>544</v>
      </c>
      <c r="AA650" s="7">
        <v>41509</v>
      </c>
      <c r="AB650" s="8">
        <v>-122.419939</v>
      </c>
      <c r="AC650" s="8">
        <v>37.745544000000002</v>
      </c>
      <c r="AD650" s="6" t="s">
        <v>89</v>
      </c>
      <c r="AE650" s="6" t="s">
        <v>135</v>
      </c>
      <c r="AF650" s="8">
        <v>3</v>
      </c>
      <c r="AG650" s="8">
        <v>1311</v>
      </c>
      <c r="AH650" s="9"/>
      <c r="AI650" s="9"/>
      <c r="AJ650" s="9"/>
      <c r="AK650" s="9"/>
      <c r="AL650" s="8">
        <v>1311</v>
      </c>
      <c r="AM650" s="9"/>
      <c r="AN650" s="6" t="s">
        <v>2120</v>
      </c>
      <c r="AO650" s="9"/>
      <c r="AP650" s="9"/>
      <c r="AQ650" s="8">
        <v>-1</v>
      </c>
      <c r="AR650" s="6" t="s">
        <v>1007</v>
      </c>
      <c r="AS650" s="8">
        <v>8002</v>
      </c>
      <c r="AT650" s="6" t="s">
        <v>5073</v>
      </c>
      <c r="AU650" s="6" t="s">
        <v>5074</v>
      </c>
      <c r="AV650" s="6" t="s">
        <v>5075</v>
      </c>
      <c r="AW650" s="6" t="s">
        <v>5076</v>
      </c>
      <c r="AX650" s="6" t="s">
        <v>838</v>
      </c>
      <c r="AY650" s="6" t="s">
        <v>5077</v>
      </c>
      <c r="AZ650" t="str">
        <f t="shared" ref="AZ650:AZ713" si="10">IF(G650&gt;250,"Above 250 Units",IF(G650&gt;=50,"50-250 Units",IF(G650&gt;=11,"11-49 Units",IF(G650&gt;=3,"3-10 Units","1-2 Units"))))</f>
        <v>3-10 Units</v>
      </c>
    </row>
    <row r="651" spans="1:52">
      <c r="A651" s="8">
        <v>4700</v>
      </c>
      <c r="B651" s="6" t="s">
        <v>5078</v>
      </c>
      <c r="C651" s="6" t="s">
        <v>5079</v>
      </c>
      <c r="D651" s="6" t="s">
        <v>2474</v>
      </c>
      <c r="E651" s="6" t="s">
        <v>65</v>
      </c>
      <c r="F651" s="7">
        <v>41843</v>
      </c>
      <c r="G651" s="8">
        <v>2</v>
      </c>
      <c r="H651" s="6" t="s">
        <v>5080</v>
      </c>
      <c r="I651" s="6" t="s">
        <v>5081</v>
      </c>
      <c r="J651" s="6" t="s">
        <v>114</v>
      </c>
      <c r="K651" s="6" t="s">
        <v>115</v>
      </c>
      <c r="L651" s="8">
        <v>434</v>
      </c>
      <c r="M651" s="8">
        <v>0</v>
      </c>
      <c r="N651" s="9"/>
      <c r="O651" s="9"/>
      <c r="P651" s="9"/>
      <c r="Q651" s="9"/>
      <c r="R651" s="9"/>
      <c r="S651" s="9"/>
      <c r="T651" s="6" t="s">
        <v>5082</v>
      </c>
      <c r="U651" s="6" t="s">
        <v>5083</v>
      </c>
      <c r="V651" s="9"/>
      <c r="W651" s="7">
        <v>41516</v>
      </c>
      <c r="X651" s="6" t="s">
        <v>1213</v>
      </c>
      <c r="Y651" s="6" t="s">
        <v>1214</v>
      </c>
      <c r="Z651" s="6" t="s">
        <v>5084</v>
      </c>
      <c r="AA651" s="7">
        <v>41516</v>
      </c>
      <c r="AB651" s="8">
        <v>-122.454882</v>
      </c>
      <c r="AC651" s="8">
        <v>37.722917000000002</v>
      </c>
      <c r="AD651" s="6" t="s">
        <v>61</v>
      </c>
      <c r="AE651" s="6" t="s">
        <v>74</v>
      </c>
      <c r="AF651" s="8">
        <v>2</v>
      </c>
      <c r="AG651" s="8">
        <v>0</v>
      </c>
      <c r="AH651" s="9"/>
      <c r="AI651" s="9"/>
      <c r="AJ651" s="9"/>
      <c r="AK651" s="9"/>
      <c r="AL651" s="9"/>
      <c r="AM651" s="9"/>
      <c r="AN651" s="6" t="s">
        <v>2474</v>
      </c>
      <c r="AO651" s="9"/>
      <c r="AP651" s="9"/>
      <c r="AQ651" s="8">
        <v>-1</v>
      </c>
      <c r="AR651" s="6" t="s">
        <v>55</v>
      </c>
      <c r="AS651" s="8">
        <v>2400</v>
      </c>
      <c r="AT651" s="6" t="s">
        <v>1008</v>
      </c>
      <c r="AU651" s="6" t="s">
        <v>5085</v>
      </c>
      <c r="AV651" s="6" t="s">
        <v>2025</v>
      </c>
      <c r="AW651" s="6" t="s">
        <v>5086</v>
      </c>
      <c r="AX651" s="6" t="s">
        <v>476</v>
      </c>
      <c r="AY651" s="6" t="s">
        <v>1012</v>
      </c>
      <c r="AZ651" t="str">
        <f t="shared" si="10"/>
        <v>1-2 Units</v>
      </c>
    </row>
    <row r="652" spans="1:52">
      <c r="A652" s="8">
        <v>4701</v>
      </c>
      <c r="B652" s="6" t="s">
        <v>5087</v>
      </c>
      <c r="C652" s="6" t="s">
        <v>5088</v>
      </c>
      <c r="D652" s="6" t="s">
        <v>2474</v>
      </c>
      <c r="E652" s="6" t="s">
        <v>54</v>
      </c>
      <c r="F652" s="7">
        <v>41540</v>
      </c>
      <c r="G652" s="8">
        <v>1</v>
      </c>
      <c r="H652" s="6" t="s">
        <v>55</v>
      </c>
      <c r="I652" s="6" t="s">
        <v>5089</v>
      </c>
      <c r="J652" s="6" t="s">
        <v>114</v>
      </c>
      <c r="K652" s="6" t="s">
        <v>1071</v>
      </c>
      <c r="L652" s="8">
        <v>429</v>
      </c>
      <c r="M652" s="8">
        <v>0</v>
      </c>
      <c r="N652" s="9"/>
      <c r="O652" s="9"/>
      <c r="P652" s="9"/>
      <c r="Q652" s="9"/>
      <c r="R652" s="9"/>
      <c r="S652" s="9"/>
      <c r="T652" s="6" t="s">
        <v>55</v>
      </c>
      <c r="U652" s="6" t="s">
        <v>5090</v>
      </c>
      <c r="V652" s="9"/>
      <c r="W652" s="7">
        <v>41540</v>
      </c>
      <c r="X652" s="6" t="s">
        <v>117</v>
      </c>
      <c r="Y652" s="6" t="s">
        <v>118</v>
      </c>
      <c r="Z652" s="6" t="s">
        <v>1071</v>
      </c>
      <c r="AA652" s="7">
        <v>41540</v>
      </c>
      <c r="AB652" s="8">
        <v>-122.46686099999999</v>
      </c>
      <c r="AC652" s="8">
        <v>37.712636000000003</v>
      </c>
      <c r="AD652" s="6" t="s">
        <v>61</v>
      </c>
      <c r="AE652" s="6" t="s">
        <v>54</v>
      </c>
      <c r="AF652" s="8">
        <v>1</v>
      </c>
      <c r="AG652" s="8">
        <v>0</v>
      </c>
      <c r="AH652" s="9"/>
      <c r="AI652" s="9"/>
      <c r="AJ652" s="9"/>
      <c r="AK652" s="9"/>
      <c r="AL652" s="9"/>
      <c r="AM652" s="9"/>
      <c r="AN652" s="6" t="s">
        <v>2474</v>
      </c>
      <c r="AO652" s="9"/>
      <c r="AP652" s="9"/>
      <c r="AQ652" s="8">
        <v>0</v>
      </c>
      <c r="AR652" s="6" t="s">
        <v>2547</v>
      </c>
      <c r="AS652" s="8">
        <v>1200</v>
      </c>
      <c r="AT652" s="6" t="s">
        <v>55</v>
      </c>
      <c r="AU652" s="6" t="s">
        <v>55</v>
      </c>
      <c r="AV652" s="6" t="s">
        <v>55</v>
      </c>
      <c r="AW652" s="6" t="s">
        <v>55</v>
      </c>
      <c r="AX652" s="6" t="s">
        <v>55</v>
      </c>
      <c r="AY652" s="6" t="s">
        <v>55</v>
      </c>
      <c r="AZ652" t="str">
        <f t="shared" si="10"/>
        <v>1-2 Units</v>
      </c>
    </row>
    <row r="653" spans="1:52">
      <c r="A653" s="8">
        <v>4702</v>
      </c>
      <c r="B653" s="6" t="s">
        <v>5091</v>
      </c>
      <c r="C653" s="6" t="s">
        <v>5092</v>
      </c>
      <c r="D653" s="6" t="s">
        <v>2474</v>
      </c>
      <c r="E653" s="6" t="s">
        <v>65</v>
      </c>
      <c r="F653" s="7">
        <v>41815</v>
      </c>
      <c r="G653" s="8">
        <v>2</v>
      </c>
      <c r="H653" s="6" t="s">
        <v>55</v>
      </c>
      <c r="I653" s="6" t="s">
        <v>5093</v>
      </c>
      <c r="J653" s="6" t="s">
        <v>114</v>
      </c>
      <c r="K653" s="6" t="s">
        <v>124</v>
      </c>
      <c r="L653" s="8">
        <v>412</v>
      </c>
      <c r="M653" s="8">
        <v>0</v>
      </c>
      <c r="N653" s="9"/>
      <c r="O653" s="9"/>
      <c r="P653" s="9"/>
      <c r="Q653" s="9"/>
      <c r="R653" s="9"/>
      <c r="S653" s="9"/>
      <c r="T653" s="6" t="s">
        <v>55</v>
      </c>
      <c r="U653" s="6" t="s">
        <v>5094</v>
      </c>
      <c r="V653" s="9"/>
      <c r="W653" s="7">
        <v>41498</v>
      </c>
      <c r="X653" s="6" t="s">
        <v>117</v>
      </c>
      <c r="Y653" s="6" t="s">
        <v>118</v>
      </c>
      <c r="Z653" s="6" t="s">
        <v>124</v>
      </c>
      <c r="AA653" s="7">
        <v>41498</v>
      </c>
      <c r="AB653" s="8">
        <v>-122.472583</v>
      </c>
      <c r="AC653" s="8">
        <v>37.712631999999999</v>
      </c>
      <c r="AD653" s="6" t="s">
        <v>61</v>
      </c>
      <c r="AE653" s="6" t="s">
        <v>74</v>
      </c>
      <c r="AF653" s="8">
        <v>2</v>
      </c>
      <c r="AG653" s="8">
        <v>0</v>
      </c>
      <c r="AH653" s="9"/>
      <c r="AI653" s="9"/>
      <c r="AJ653" s="9"/>
      <c r="AK653" s="9"/>
      <c r="AL653" s="9"/>
      <c r="AM653" s="9"/>
      <c r="AN653" s="6" t="s">
        <v>2474</v>
      </c>
      <c r="AO653" s="9"/>
      <c r="AP653" s="9"/>
      <c r="AQ653" s="8">
        <v>-1</v>
      </c>
      <c r="AR653" s="6" t="s">
        <v>2547</v>
      </c>
      <c r="AS653" s="8">
        <v>2400</v>
      </c>
      <c r="AT653" s="6" t="s">
        <v>55</v>
      </c>
      <c r="AU653" s="6" t="s">
        <v>55</v>
      </c>
      <c r="AV653" s="6" t="s">
        <v>55</v>
      </c>
      <c r="AW653" s="6" t="s">
        <v>55</v>
      </c>
      <c r="AX653" s="6" t="s">
        <v>55</v>
      </c>
      <c r="AY653" s="6" t="s">
        <v>55</v>
      </c>
      <c r="AZ653" t="str">
        <f t="shared" si="10"/>
        <v>1-2 Units</v>
      </c>
    </row>
    <row r="654" spans="1:52">
      <c r="A654" s="8">
        <v>6027</v>
      </c>
      <c r="B654" s="6" t="s">
        <v>5095</v>
      </c>
      <c r="C654" s="6" t="s">
        <v>5096</v>
      </c>
      <c r="D654" s="6" t="s">
        <v>2581</v>
      </c>
      <c r="E654" s="6" t="s">
        <v>65</v>
      </c>
      <c r="F654" s="7">
        <v>41912</v>
      </c>
      <c r="G654" s="8">
        <v>263</v>
      </c>
      <c r="H654" s="6" t="s">
        <v>55</v>
      </c>
      <c r="I654" s="6" t="s">
        <v>55</v>
      </c>
      <c r="J654" s="6" t="s">
        <v>57</v>
      </c>
      <c r="K654" s="6" t="s">
        <v>5097</v>
      </c>
      <c r="L654" s="8">
        <v>654</v>
      </c>
      <c r="M654" s="8">
        <v>0</v>
      </c>
      <c r="N654" s="8">
        <v>0</v>
      </c>
      <c r="O654" s="8">
        <v>0</v>
      </c>
      <c r="P654" s="8">
        <v>0</v>
      </c>
      <c r="Q654" s="8">
        <v>0</v>
      </c>
      <c r="R654" s="8">
        <v>0</v>
      </c>
      <c r="S654" s="8">
        <v>0</v>
      </c>
      <c r="T654" s="6" t="s">
        <v>55</v>
      </c>
      <c r="U654" s="6" t="s">
        <v>5098</v>
      </c>
      <c r="V654" s="7">
        <v>41267</v>
      </c>
      <c r="W654" s="9"/>
      <c r="X654" s="6" t="s">
        <v>5097</v>
      </c>
      <c r="Y654" s="6" t="s">
        <v>55</v>
      </c>
      <c r="Z654" s="6" t="s">
        <v>5097</v>
      </c>
      <c r="AA654" s="7">
        <v>41267</v>
      </c>
      <c r="AB654" s="8">
        <v>-122.3915696</v>
      </c>
      <c r="AC654" s="8">
        <v>37.773372999999999</v>
      </c>
      <c r="AD654" s="6" t="s">
        <v>61</v>
      </c>
      <c r="AE654" s="6" t="s">
        <v>74</v>
      </c>
      <c r="AF654" s="8">
        <v>263</v>
      </c>
      <c r="AG654" s="8">
        <v>0</v>
      </c>
      <c r="AH654" s="8">
        <v>0</v>
      </c>
      <c r="AI654" s="8">
        <v>0</v>
      </c>
      <c r="AJ654" s="8">
        <v>0</v>
      </c>
      <c r="AK654" s="8">
        <v>0</v>
      </c>
      <c r="AL654" s="8">
        <v>0</v>
      </c>
      <c r="AM654" s="8">
        <v>0</v>
      </c>
      <c r="AN654" s="6" t="s">
        <v>2581</v>
      </c>
      <c r="AO654" s="9"/>
      <c r="AP654" s="8">
        <v>0</v>
      </c>
      <c r="AQ654" s="8">
        <v>-1</v>
      </c>
      <c r="AR654" s="6" t="s">
        <v>2587</v>
      </c>
      <c r="AS654" s="8">
        <v>315600</v>
      </c>
      <c r="AT654" s="6" t="s">
        <v>55</v>
      </c>
      <c r="AU654" s="6" t="s">
        <v>55</v>
      </c>
      <c r="AV654" s="6" t="s">
        <v>55</v>
      </c>
      <c r="AW654" s="6" t="s">
        <v>55</v>
      </c>
      <c r="AX654" s="6" t="s">
        <v>55</v>
      </c>
      <c r="AY654" s="6" t="s">
        <v>55</v>
      </c>
      <c r="AZ654" t="str">
        <f t="shared" si="10"/>
        <v>Above 250 Units</v>
      </c>
    </row>
    <row r="655" spans="1:52">
      <c r="A655" s="8">
        <v>6028</v>
      </c>
      <c r="B655" s="6" t="s">
        <v>5099</v>
      </c>
      <c r="C655" s="6" t="s">
        <v>5100</v>
      </c>
      <c r="D655" s="6" t="s">
        <v>2581</v>
      </c>
      <c r="E655" s="6" t="s">
        <v>198</v>
      </c>
      <c r="F655" s="7">
        <v>40994</v>
      </c>
      <c r="G655" s="8">
        <v>188</v>
      </c>
      <c r="H655" s="6" t="s">
        <v>55</v>
      </c>
      <c r="I655" s="6" t="s">
        <v>55</v>
      </c>
      <c r="J655" s="6" t="s">
        <v>57</v>
      </c>
      <c r="K655" s="6" t="s">
        <v>5097</v>
      </c>
      <c r="L655" s="8">
        <v>654</v>
      </c>
      <c r="M655" s="8">
        <v>0</v>
      </c>
      <c r="N655" s="8">
        <v>0</v>
      </c>
      <c r="O655" s="8">
        <v>0</v>
      </c>
      <c r="P655" s="8">
        <v>0</v>
      </c>
      <c r="Q655" s="8">
        <v>0</v>
      </c>
      <c r="R655" s="8">
        <v>0</v>
      </c>
      <c r="S655" s="8">
        <v>0</v>
      </c>
      <c r="T655" s="6" t="s">
        <v>55</v>
      </c>
      <c r="U655" s="6" t="s">
        <v>5101</v>
      </c>
      <c r="V655" s="7">
        <v>40981</v>
      </c>
      <c r="W655" s="9"/>
      <c r="X655" s="6" t="s">
        <v>5097</v>
      </c>
      <c r="Y655" s="6" t="s">
        <v>55</v>
      </c>
      <c r="Z655" s="6" t="s">
        <v>5097</v>
      </c>
      <c r="AA655" s="7">
        <v>40981</v>
      </c>
      <c r="AB655" s="8">
        <v>-122.3915696</v>
      </c>
      <c r="AC655" s="8">
        <v>37.773372999999999</v>
      </c>
      <c r="AD655" s="6" t="s">
        <v>61</v>
      </c>
      <c r="AE655" s="6" t="s">
        <v>203</v>
      </c>
      <c r="AF655" s="8">
        <v>188</v>
      </c>
      <c r="AG655" s="8">
        <v>0</v>
      </c>
      <c r="AH655" s="8">
        <v>0</v>
      </c>
      <c r="AI655" s="8">
        <v>0</v>
      </c>
      <c r="AJ655" s="8">
        <v>0</v>
      </c>
      <c r="AK655" s="8">
        <v>0</v>
      </c>
      <c r="AL655" s="8">
        <v>0</v>
      </c>
      <c r="AM655" s="8">
        <v>0</v>
      </c>
      <c r="AN655" s="6" t="s">
        <v>2581</v>
      </c>
      <c r="AO655" s="9"/>
      <c r="AP655" s="8">
        <v>0</v>
      </c>
      <c r="AQ655" s="8">
        <v>-1</v>
      </c>
      <c r="AR655" s="6" t="s">
        <v>2587</v>
      </c>
      <c r="AS655" s="8">
        <v>225600</v>
      </c>
      <c r="AT655" s="6" t="s">
        <v>55</v>
      </c>
      <c r="AU655" s="6" t="s">
        <v>55</v>
      </c>
      <c r="AV655" s="6" t="s">
        <v>55</v>
      </c>
      <c r="AW655" s="6" t="s">
        <v>55</v>
      </c>
      <c r="AX655" s="6" t="s">
        <v>55</v>
      </c>
      <c r="AY655" s="6" t="s">
        <v>55</v>
      </c>
      <c r="AZ655" t="str">
        <f t="shared" si="10"/>
        <v>50-250 Units</v>
      </c>
    </row>
    <row r="656" spans="1:52">
      <c r="A656" s="8">
        <v>6031</v>
      </c>
      <c r="B656" s="6" t="s">
        <v>5102</v>
      </c>
      <c r="C656" s="6" t="s">
        <v>5103</v>
      </c>
      <c r="D656" s="6" t="s">
        <v>542</v>
      </c>
      <c r="E656" s="6" t="s">
        <v>198</v>
      </c>
      <c r="F656" s="7">
        <v>41451</v>
      </c>
      <c r="G656" s="8">
        <v>98</v>
      </c>
      <c r="H656" s="6" t="s">
        <v>55</v>
      </c>
      <c r="I656" s="6" t="s">
        <v>55</v>
      </c>
      <c r="J656" s="6" t="s">
        <v>114</v>
      </c>
      <c r="K656" s="6" t="s">
        <v>175</v>
      </c>
      <c r="L656" s="8">
        <v>281</v>
      </c>
      <c r="M656" s="8">
        <v>0</v>
      </c>
      <c r="N656" s="8">
        <v>0</v>
      </c>
      <c r="O656" s="8">
        <v>0</v>
      </c>
      <c r="P656" s="8">
        <v>0</v>
      </c>
      <c r="Q656" s="8">
        <v>0</v>
      </c>
      <c r="R656" s="8">
        <v>0</v>
      </c>
      <c r="S656" s="8">
        <v>0</v>
      </c>
      <c r="T656" s="6" t="s">
        <v>55</v>
      </c>
      <c r="U656" s="6" t="s">
        <v>569</v>
      </c>
      <c r="V656" s="7">
        <v>41100</v>
      </c>
      <c r="W656" s="9"/>
      <c r="X656" s="6" t="s">
        <v>570</v>
      </c>
      <c r="Y656" s="6" t="s">
        <v>153</v>
      </c>
      <c r="Z656" s="6" t="s">
        <v>175</v>
      </c>
      <c r="AA656" s="7">
        <v>41100</v>
      </c>
      <c r="AB656" s="8">
        <v>-122.42944060000001</v>
      </c>
      <c r="AC656" s="8">
        <v>37.780832599999997</v>
      </c>
      <c r="AD656" s="6" t="s">
        <v>61</v>
      </c>
      <c r="AE656" s="6" t="s">
        <v>203</v>
      </c>
      <c r="AF656" s="8">
        <v>98</v>
      </c>
      <c r="AG656" s="8">
        <v>0</v>
      </c>
      <c r="AH656" s="8">
        <v>0</v>
      </c>
      <c r="AI656" s="8">
        <v>0</v>
      </c>
      <c r="AJ656" s="8">
        <v>0</v>
      </c>
      <c r="AK656" s="8">
        <v>0</v>
      </c>
      <c r="AL656" s="8">
        <v>0</v>
      </c>
      <c r="AM656" s="8">
        <v>0</v>
      </c>
      <c r="AN656" s="6" t="s">
        <v>542</v>
      </c>
      <c r="AO656" s="9"/>
      <c r="AP656" s="8">
        <v>0</v>
      </c>
      <c r="AQ656" s="8">
        <v>-1</v>
      </c>
      <c r="AR656" s="6" t="s">
        <v>75</v>
      </c>
      <c r="AS656" s="8">
        <v>117600</v>
      </c>
      <c r="AT656" s="6" t="s">
        <v>55</v>
      </c>
      <c r="AU656" s="6" t="s">
        <v>55</v>
      </c>
      <c r="AV656" s="6" t="s">
        <v>55</v>
      </c>
      <c r="AW656" s="6" t="s">
        <v>55</v>
      </c>
      <c r="AX656" s="6" t="s">
        <v>55</v>
      </c>
      <c r="AY656" s="6" t="s">
        <v>55</v>
      </c>
      <c r="AZ656" t="str">
        <f t="shared" si="10"/>
        <v>50-250 Units</v>
      </c>
    </row>
    <row r="657" spans="1:52">
      <c r="A657" s="8">
        <v>6032</v>
      </c>
      <c r="B657" s="6" t="s">
        <v>5104</v>
      </c>
      <c r="C657" s="6" t="s">
        <v>5105</v>
      </c>
      <c r="D657" s="6" t="s">
        <v>2130</v>
      </c>
      <c r="E657" s="6" t="s">
        <v>65</v>
      </c>
      <c r="F657" s="7">
        <v>41912</v>
      </c>
      <c r="G657" s="8">
        <v>63</v>
      </c>
      <c r="H657" s="6" t="s">
        <v>55</v>
      </c>
      <c r="I657" s="6" t="s">
        <v>55</v>
      </c>
      <c r="J657" s="6" t="s">
        <v>1783</v>
      </c>
      <c r="K657" s="6" t="s">
        <v>4248</v>
      </c>
      <c r="L657" s="8">
        <v>882</v>
      </c>
      <c r="M657" s="8">
        <v>0</v>
      </c>
      <c r="N657" s="8">
        <v>0</v>
      </c>
      <c r="O657" s="8">
        <v>0</v>
      </c>
      <c r="P657" s="8">
        <v>0</v>
      </c>
      <c r="Q657" s="8">
        <v>0</v>
      </c>
      <c r="R657" s="8">
        <v>0</v>
      </c>
      <c r="S657" s="8">
        <v>0</v>
      </c>
      <c r="T657" s="6" t="s">
        <v>55</v>
      </c>
      <c r="U657" s="6" t="s">
        <v>5106</v>
      </c>
      <c r="V657" s="7">
        <v>40016</v>
      </c>
      <c r="W657" s="9"/>
      <c r="X657" s="6" t="s">
        <v>4248</v>
      </c>
      <c r="Y657" s="6" t="s">
        <v>55</v>
      </c>
      <c r="Z657" s="6" t="s">
        <v>4248</v>
      </c>
      <c r="AA657" s="7">
        <v>40016</v>
      </c>
      <c r="AB657" s="8">
        <v>-122.3824994</v>
      </c>
      <c r="AC657" s="8">
        <v>37.7150581</v>
      </c>
      <c r="AD657" s="6" t="s">
        <v>61</v>
      </c>
      <c r="AE657" s="6" t="s">
        <v>74</v>
      </c>
      <c r="AF657" s="8">
        <v>63</v>
      </c>
      <c r="AG657" s="8">
        <v>0</v>
      </c>
      <c r="AH657" s="8">
        <v>0</v>
      </c>
      <c r="AI657" s="8">
        <v>0</v>
      </c>
      <c r="AJ657" s="8">
        <v>0</v>
      </c>
      <c r="AK657" s="8">
        <v>0</v>
      </c>
      <c r="AL657" s="8">
        <v>0</v>
      </c>
      <c r="AM657" s="8">
        <v>0</v>
      </c>
      <c r="AN657" s="6" t="s">
        <v>2130</v>
      </c>
      <c r="AO657" s="9"/>
      <c r="AP657" s="8">
        <v>0</v>
      </c>
      <c r="AQ657" s="8">
        <v>-1</v>
      </c>
      <c r="AR657" s="6" t="s">
        <v>1953</v>
      </c>
      <c r="AS657" s="8">
        <v>75600</v>
      </c>
      <c r="AT657" s="6" t="s">
        <v>55</v>
      </c>
      <c r="AU657" s="6" t="s">
        <v>55</v>
      </c>
      <c r="AV657" s="6" t="s">
        <v>55</v>
      </c>
      <c r="AW657" s="6" t="s">
        <v>55</v>
      </c>
      <c r="AX657" s="6" t="s">
        <v>55</v>
      </c>
      <c r="AY657" s="6" t="s">
        <v>55</v>
      </c>
      <c r="AZ657" t="str">
        <f t="shared" si="10"/>
        <v>50-250 Units</v>
      </c>
    </row>
    <row r="658" spans="1:52">
      <c r="A658" s="8">
        <v>6034</v>
      </c>
      <c r="B658" s="6" t="s">
        <v>5107</v>
      </c>
      <c r="C658" s="6" t="s">
        <v>5108</v>
      </c>
      <c r="D658" s="6" t="s">
        <v>2181</v>
      </c>
      <c r="E658" s="6" t="s">
        <v>65</v>
      </c>
      <c r="F658" s="7">
        <v>41904</v>
      </c>
      <c r="G658" s="8">
        <v>35</v>
      </c>
      <c r="H658" s="6" t="s">
        <v>55</v>
      </c>
      <c r="I658" s="6" t="s">
        <v>55</v>
      </c>
      <c r="J658" s="6" t="s">
        <v>1783</v>
      </c>
      <c r="K658" s="6" t="s">
        <v>4248</v>
      </c>
      <c r="L658" s="8">
        <v>386</v>
      </c>
      <c r="M658" s="8">
        <v>0</v>
      </c>
      <c r="N658" s="8">
        <v>0</v>
      </c>
      <c r="O658" s="8">
        <v>0</v>
      </c>
      <c r="P658" s="8">
        <v>0</v>
      </c>
      <c r="Q658" s="8">
        <v>0</v>
      </c>
      <c r="R658" s="8">
        <v>0</v>
      </c>
      <c r="S658" s="8">
        <v>0</v>
      </c>
      <c r="T658" s="6" t="s">
        <v>55</v>
      </c>
      <c r="U658" s="6" t="s">
        <v>5109</v>
      </c>
      <c r="V658" s="7">
        <v>40169</v>
      </c>
      <c r="W658" s="9"/>
      <c r="X658" s="6" t="s">
        <v>4248</v>
      </c>
      <c r="Y658" s="6" t="s">
        <v>55</v>
      </c>
      <c r="Z658" s="6" t="s">
        <v>4248</v>
      </c>
      <c r="AA658" s="7">
        <v>40169</v>
      </c>
      <c r="AB658" s="8">
        <v>-122.3719972</v>
      </c>
      <c r="AC658" s="8">
        <v>37.729871500000002</v>
      </c>
      <c r="AD658" s="6" t="s">
        <v>61</v>
      </c>
      <c r="AE658" s="6" t="s">
        <v>74</v>
      </c>
      <c r="AF658" s="8">
        <v>35</v>
      </c>
      <c r="AG658" s="8">
        <v>0</v>
      </c>
      <c r="AH658" s="8">
        <v>0</v>
      </c>
      <c r="AI658" s="8">
        <v>0</v>
      </c>
      <c r="AJ658" s="8">
        <v>0</v>
      </c>
      <c r="AK658" s="8">
        <v>0</v>
      </c>
      <c r="AL658" s="8">
        <v>0</v>
      </c>
      <c r="AM658" s="8">
        <v>0</v>
      </c>
      <c r="AN658" s="6" t="s">
        <v>2181</v>
      </c>
      <c r="AO658" s="9"/>
      <c r="AP658" s="8">
        <v>0</v>
      </c>
      <c r="AQ658" s="8">
        <v>-1</v>
      </c>
      <c r="AR658" s="6" t="s">
        <v>1953</v>
      </c>
      <c r="AS658" s="8">
        <v>42000</v>
      </c>
      <c r="AT658" s="6" t="s">
        <v>55</v>
      </c>
      <c r="AU658" s="6" t="s">
        <v>55</v>
      </c>
      <c r="AV658" s="6" t="s">
        <v>55</v>
      </c>
      <c r="AW658" s="6" t="s">
        <v>55</v>
      </c>
      <c r="AX658" s="6" t="s">
        <v>55</v>
      </c>
      <c r="AY658" s="6" t="s">
        <v>55</v>
      </c>
      <c r="AZ658" t="str">
        <f t="shared" si="10"/>
        <v>11-49 Units</v>
      </c>
    </row>
    <row r="659" spans="1:52">
      <c r="A659" s="8">
        <v>6035</v>
      </c>
      <c r="B659" s="6" t="s">
        <v>5110</v>
      </c>
      <c r="C659" s="6" t="s">
        <v>5111</v>
      </c>
      <c r="D659" s="6" t="s">
        <v>2181</v>
      </c>
      <c r="E659" s="6" t="s">
        <v>65</v>
      </c>
      <c r="F659" s="7">
        <v>41898</v>
      </c>
      <c r="G659" s="8">
        <v>34</v>
      </c>
      <c r="H659" s="6" t="s">
        <v>55</v>
      </c>
      <c r="I659" s="6" t="s">
        <v>55</v>
      </c>
      <c r="J659" s="6" t="s">
        <v>1783</v>
      </c>
      <c r="K659" s="6" t="s">
        <v>4248</v>
      </c>
      <c r="L659" s="8">
        <v>386</v>
      </c>
      <c r="M659" s="8">
        <v>0</v>
      </c>
      <c r="N659" s="8">
        <v>0</v>
      </c>
      <c r="O659" s="8">
        <v>0</v>
      </c>
      <c r="P659" s="8">
        <v>0</v>
      </c>
      <c r="Q659" s="8">
        <v>0</v>
      </c>
      <c r="R659" s="8">
        <v>0</v>
      </c>
      <c r="S659" s="8">
        <v>0</v>
      </c>
      <c r="T659" s="6" t="s">
        <v>55</v>
      </c>
      <c r="U659" s="6" t="s">
        <v>5112</v>
      </c>
      <c r="V659" s="7">
        <v>40169</v>
      </c>
      <c r="W659" s="9"/>
      <c r="X659" s="6" t="s">
        <v>4248</v>
      </c>
      <c r="Y659" s="6" t="s">
        <v>55</v>
      </c>
      <c r="Z659" s="6" t="s">
        <v>4248</v>
      </c>
      <c r="AA659" s="7">
        <v>40169</v>
      </c>
      <c r="AB659" s="8">
        <v>-122.37070180000001</v>
      </c>
      <c r="AC659" s="8">
        <v>37.728205799999998</v>
      </c>
      <c r="AD659" s="6" t="s">
        <v>61</v>
      </c>
      <c r="AE659" s="6" t="s">
        <v>74</v>
      </c>
      <c r="AF659" s="8">
        <v>34</v>
      </c>
      <c r="AG659" s="8">
        <v>0</v>
      </c>
      <c r="AH659" s="8">
        <v>0</v>
      </c>
      <c r="AI659" s="8">
        <v>0</v>
      </c>
      <c r="AJ659" s="8">
        <v>0</v>
      </c>
      <c r="AK659" s="8">
        <v>0</v>
      </c>
      <c r="AL659" s="8">
        <v>0</v>
      </c>
      <c r="AM659" s="8">
        <v>0</v>
      </c>
      <c r="AN659" s="6" t="s">
        <v>2181</v>
      </c>
      <c r="AO659" s="9"/>
      <c r="AP659" s="8">
        <v>0</v>
      </c>
      <c r="AQ659" s="8">
        <v>-1</v>
      </c>
      <c r="AR659" s="6" t="s">
        <v>1953</v>
      </c>
      <c r="AS659" s="8">
        <v>40800</v>
      </c>
      <c r="AT659" s="6" t="s">
        <v>55</v>
      </c>
      <c r="AU659" s="6" t="s">
        <v>55</v>
      </c>
      <c r="AV659" s="6" t="s">
        <v>55</v>
      </c>
      <c r="AW659" s="6" t="s">
        <v>55</v>
      </c>
      <c r="AX659" s="6" t="s">
        <v>55</v>
      </c>
      <c r="AY659" s="6" t="s">
        <v>55</v>
      </c>
      <c r="AZ659" t="str">
        <f t="shared" si="10"/>
        <v>11-49 Units</v>
      </c>
    </row>
    <row r="660" spans="1:52">
      <c r="A660" s="8">
        <v>6065</v>
      </c>
      <c r="B660" s="6" t="s">
        <v>5113</v>
      </c>
      <c r="C660" s="6" t="s">
        <v>5114</v>
      </c>
      <c r="D660" s="6" t="s">
        <v>578</v>
      </c>
      <c r="E660" s="6" t="s">
        <v>65</v>
      </c>
      <c r="F660" s="7">
        <v>41842</v>
      </c>
      <c r="G660" s="8">
        <v>2</v>
      </c>
      <c r="H660" s="6" t="s">
        <v>55</v>
      </c>
      <c r="I660" s="6" t="s">
        <v>55</v>
      </c>
      <c r="J660" s="6" t="s">
        <v>114</v>
      </c>
      <c r="K660" s="6" t="s">
        <v>580</v>
      </c>
      <c r="L660" s="8">
        <v>268</v>
      </c>
      <c r="M660" s="8">
        <v>0</v>
      </c>
      <c r="N660" s="8">
        <v>0</v>
      </c>
      <c r="O660" s="8">
        <v>0</v>
      </c>
      <c r="P660" s="8">
        <v>0</v>
      </c>
      <c r="Q660" s="8">
        <v>0</v>
      </c>
      <c r="R660" s="8">
        <v>0</v>
      </c>
      <c r="S660" s="8">
        <v>0</v>
      </c>
      <c r="T660" s="6" t="s">
        <v>2911</v>
      </c>
      <c r="U660" s="6" t="s">
        <v>2912</v>
      </c>
      <c r="V660" s="7">
        <v>40177</v>
      </c>
      <c r="W660" s="9"/>
      <c r="X660" s="6" t="s">
        <v>117</v>
      </c>
      <c r="Y660" s="6" t="s">
        <v>118</v>
      </c>
      <c r="Z660" s="6" t="s">
        <v>580</v>
      </c>
      <c r="AA660" s="7">
        <v>40177</v>
      </c>
      <c r="AB660" s="8">
        <v>-122.42505300000001</v>
      </c>
      <c r="AC660" s="8">
        <v>37.776243000000001</v>
      </c>
      <c r="AD660" s="6" t="s">
        <v>61</v>
      </c>
      <c r="AE660" s="6" t="s">
        <v>74</v>
      </c>
      <c r="AF660" s="8">
        <v>2</v>
      </c>
      <c r="AG660" s="8">
        <v>0</v>
      </c>
      <c r="AH660" s="8">
        <v>0</v>
      </c>
      <c r="AI660" s="8">
        <v>0</v>
      </c>
      <c r="AJ660" s="8">
        <v>0</v>
      </c>
      <c r="AK660" s="8">
        <v>0</v>
      </c>
      <c r="AL660" s="8">
        <v>0</v>
      </c>
      <c r="AM660" s="8">
        <v>0</v>
      </c>
      <c r="AN660" s="6" t="s">
        <v>578</v>
      </c>
      <c r="AO660" s="9"/>
      <c r="AP660" s="8">
        <v>0</v>
      </c>
      <c r="AQ660" s="8">
        <v>-1</v>
      </c>
      <c r="AR660" s="6" t="s">
        <v>583</v>
      </c>
      <c r="AS660" s="8">
        <v>3262</v>
      </c>
      <c r="AT660" s="6" t="s">
        <v>2913</v>
      </c>
      <c r="AU660" s="6" t="s">
        <v>2914</v>
      </c>
      <c r="AV660" s="6" t="s">
        <v>2915</v>
      </c>
      <c r="AW660" s="6" t="s">
        <v>2916</v>
      </c>
      <c r="AX660" s="6" t="s">
        <v>792</v>
      </c>
      <c r="AY660" s="6" t="s">
        <v>2917</v>
      </c>
      <c r="AZ660" t="str">
        <f t="shared" si="10"/>
        <v>1-2 Units</v>
      </c>
    </row>
    <row r="661" spans="1:52">
      <c r="A661" s="8">
        <v>6066</v>
      </c>
      <c r="B661" s="6" t="s">
        <v>5115</v>
      </c>
      <c r="C661" s="6" t="s">
        <v>2408</v>
      </c>
      <c r="D661" s="6" t="s">
        <v>1218</v>
      </c>
      <c r="E661" s="6" t="s">
        <v>65</v>
      </c>
      <c r="F661" s="7">
        <v>41353</v>
      </c>
      <c r="G661" s="8">
        <v>2</v>
      </c>
      <c r="H661" s="6" t="s">
        <v>55</v>
      </c>
      <c r="I661" s="6" t="s">
        <v>55</v>
      </c>
      <c r="J661" s="6" t="s">
        <v>114</v>
      </c>
      <c r="K661" s="6" t="s">
        <v>124</v>
      </c>
      <c r="L661" s="8">
        <v>79</v>
      </c>
      <c r="M661" s="8">
        <v>0</v>
      </c>
      <c r="N661" s="8">
        <v>0</v>
      </c>
      <c r="O661" s="8">
        <v>0</v>
      </c>
      <c r="P661" s="8">
        <v>0</v>
      </c>
      <c r="Q661" s="8">
        <v>0</v>
      </c>
      <c r="R661" s="8">
        <v>0</v>
      </c>
      <c r="S661" s="8">
        <v>0</v>
      </c>
      <c r="T661" s="6" t="s">
        <v>55</v>
      </c>
      <c r="U661" s="6" t="s">
        <v>5116</v>
      </c>
      <c r="V661" s="7">
        <v>38958</v>
      </c>
      <c r="W661" s="9"/>
      <c r="X661" s="6" t="s">
        <v>117</v>
      </c>
      <c r="Y661" s="6" t="s">
        <v>118</v>
      </c>
      <c r="Z661" s="6" t="s">
        <v>124</v>
      </c>
      <c r="AA661" s="7">
        <v>38958</v>
      </c>
      <c r="AB661" s="8">
        <v>-122.405958</v>
      </c>
      <c r="AC661" s="8">
        <v>37.733123999999997</v>
      </c>
      <c r="AD661" s="6" t="s">
        <v>61</v>
      </c>
      <c r="AE661" s="6" t="s">
        <v>74</v>
      </c>
      <c r="AF661" s="8">
        <v>2</v>
      </c>
      <c r="AG661" s="8">
        <v>0</v>
      </c>
      <c r="AH661" s="8">
        <v>0</v>
      </c>
      <c r="AI661" s="8">
        <v>0</v>
      </c>
      <c r="AJ661" s="8">
        <v>0</v>
      </c>
      <c r="AK661" s="8">
        <v>0</v>
      </c>
      <c r="AL661" s="8">
        <v>0</v>
      </c>
      <c r="AM661" s="8">
        <v>0</v>
      </c>
      <c r="AN661" s="6" t="s">
        <v>1218</v>
      </c>
      <c r="AO661" s="9"/>
      <c r="AP661" s="8">
        <v>0</v>
      </c>
      <c r="AQ661" s="8">
        <v>-1</v>
      </c>
      <c r="AR661" s="6" t="s">
        <v>55</v>
      </c>
      <c r="AS661" s="8">
        <v>2400</v>
      </c>
      <c r="AT661" s="6" t="s">
        <v>55</v>
      </c>
      <c r="AU661" s="6" t="s">
        <v>55</v>
      </c>
      <c r="AV661" s="6" t="s">
        <v>55</v>
      </c>
      <c r="AW661" s="6" t="s">
        <v>55</v>
      </c>
      <c r="AX661" s="6" t="s">
        <v>55</v>
      </c>
      <c r="AY661" s="6" t="s">
        <v>55</v>
      </c>
      <c r="AZ661" t="str">
        <f t="shared" si="10"/>
        <v>1-2 Units</v>
      </c>
    </row>
    <row r="662" spans="1:52">
      <c r="A662" s="8">
        <v>6067</v>
      </c>
      <c r="B662" s="6" t="s">
        <v>5117</v>
      </c>
      <c r="C662" s="6" t="s">
        <v>5118</v>
      </c>
      <c r="D662" s="6" t="s">
        <v>911</v>
      </c>
      <c r="E662" s="6" t="s">
        <v>65</v>
      </c>
      <c r="F662" s="7">
        <v>41857</v>
      </c>
      <c r="G662" s="8">
        <v>2</v>
      </c>
      <c r="H662" s="6" t="s">
        <v>55</v>
      </c>
      <c r="I662" s="6" t="s">
        <v>55</v>
      </c>
      <c r="J662" s="6" t="s">
        <v>114</v>
      </c>
      <c r="K662" s="6" t="s">
        <v>115</v>
      </c>
      <c r="L662" s="8">
        <v>179</v>
      </c>
      <c r="M662" s="8">
        <v>0</v>
      </c>
      <c r="N662" s="8">
        <v>0</v>
      </c>
      <c r="O662" s="8">
        <v>0</v>
      </c>
      <c r="P662" s="8">
        <v>0</v>
      </c>
      <c r="Q662" s="8">
        <v>0</v>
      </c>
      <c r="R662" s="8">
        <v>0</v>
      </c>
      <c r="S662" s="8">
        <v>0</v>
      </c>
      <c r="T662" s="6" t="s">
        <v>5119</v>
      </c>
      <c r="U662" s="6" t="s">
        <v>5120</v>
      </c>
      <c r="V662" s="7">
        <v>39937</v>
      </c>
      <c r="W662" s="9"/>
      <c r="X662" s="6" t="s">
        <v>117</v>
      </c>
      <c r="Y662" s="6" t="s">
        <v>118</v>
      </c>
      <c r="Z662" s="6" t="s">
        <v>115</v>
      </c>
      <c r="AA662" s="7">
        <v>39937</v>
      </c>
      <c r="AB662" s="8">
        <v>-122.437602</v>
      </c>
      <c r="AC662" s="8">
        <v>37.757123</v>
      </c>
      <c r="AD662" s="6" t="s">
        <v>61</v>
      </c>
      <c r="AE662" s="6" t="s">
        <v>74</v>
      </c>
      <c r="AF662" s="8">
        <v>2</v>
      </c>
      <c r="AG662" s="8">
        <v>0</v>
      </c>
      <c r="AH662" s="8">
        <v>0</v>
      </c>
      <c r="AI662" s="8">
        <v>0</v>
      </c>
      <c r="AJ662" s="8">
        <v>0</v>
      </c>
      <c r="AK662" s="8">
        <v>0</v>
      </c>
      <c r="AL662" s="8">
        <v>0</v>
      </c>
      <c r="AM662" s="8">
        <v>0</v>
      </c>
      <c r="AN662" s="6" t="s">
        <v>911</v>
      </c>
      <c r="AO662" s="9"/>
      <c r="AP662" s="8">
        <v>0</v>
      </c>
      <c r="AQ662" s="8">
        <v>-1</v>
      </c>
      <c r="AR662" s="6" t="s">
        <v>55</v>
      </c>
      <c r="AS662" s="8">
        <v>2400</v>
      </c>
      <c r="AT662" s="6" t="s">
        <v>5121</v>
      </c>
      <c r="AU662" s="6" t="s">
        <v>5122</v>
      </c>
      <c r="AV662" s="6" t="s">
        <v>5123</v>
      </c>
      <c r="AW662" s="6" t="s">
        <v>5124</v>
      </c>
      <c r="AX662" s="6" t="s">
        <v>5125</v>
      </c>
      <c r="AY662" s="6" t="s">
        <v>5126</v>
      </c>
      <c r="AZ662" t="str">
        <f t="shared" si="10"/>
        <v>1-2 Units</v>
      </c>
    </row>
    <row r="663" spans="1:52">
      <c r="A663" s="8">
        <v>6069</v>
      </c>
      <c r="B663" s="6" t="s">
        <v>5127</v>
      </c>
      <c r="C663" s="6" t="s">
        <v>5128</v>
      </c>
      <c r="D663" s="6" t="s">
        <v>1315</v>
      </c>
      <c r="E663" s="6" t="s">
        <v>65</v>
      </c>
      <c r="F663" s="7">
        <v>40960</v>
      </c>
      <c r="G663" s="8">
        <v>2</v>
      </c>
      <c r="H663" s="6" t="s">
        <v>55</v>
      </c>
      <c r="I663" s="6" t="s">
        <v>55</v>
      </c>
      <c r="J663" s="6" t="s">
        <v>114</v>
      </c>
      <c r="K663" s="6" t="s">
        <v>115</v>
      </c>
      <c r="L663" s="8">
        <v>171</v>
      </c>
      <c r="M663" s="8">
        <v>0</v>
      </c>
      <c r="N663" s="8">
        <v>0</v>
      </c>
      <c r="O663" s="8">
        <v>0</v>
      </c>
      <c r="P663" s="8">
        <v>0</v>
      </c>
      <c r="Q663" s="8">
        <v>0</v>
      </c>
      <c r="R663" s="8">
        <v>0</v>
      </c>
      <c r="S663" s="8">
        <v>0</v>
      </c>
      <c r="T663" s="6" t="s">
        <v>1656</v>
      </c>
      <c r="U663" s="6" t="s">
        <v>1657</v>
      </c>
      <c r="V663" s="7">
        <v>39344</v>
      </c>
      <c r="W663" s="9"/>
      <c r="X663" s="6" t="s">
        <v>117</v>
      </c>
      <c r="Y663" s="6" t="s">
        <v>118</v>
      </c>
      <c r="Z663" s="6" t="s">
        <v>115</v>
      </c>
      <c r="AA663" s="7">
        <v>39344</v>
      </c>
      <c r="AB663" s="8">
        <v>-122.407522</v>
      </c>
      <c r="AC663" s="8">
        <v>37.754857000000001</v>
      </c>
      <c r="AD663" s="6" t="s">
        <v>61</v>
      </c>
      <c r="AE663" s="6" t="s">
        <v>74</v>
      </c>
      <c r="AF663" s="8">
        <v>2</v>
      </c>
      <c r="AG663" s="8">
        <v>0</v>
      </c>
      <c r="AH663" s="8">
        <v>0</v>
      </c>
      <c r="AI663" s="8">
        <v>0</v>
      </c>
      <c r="AJ663" s="8">
        <v>0</v>
      </c>
      <c r="AK663" s="8">
        <v>0</v>
      </c>
      <c r="AL663" s="8">
        <v>0</v>
      </c>
      <c r="AM663" s="8">
        <v>0</v>
      </c>
      <c r="AN663" s="6" t="s">
        <v>1315</v>
      </c>
      <c r="AO663" s="9"/>
      <c r="AP663" s="8">
        <v>0</v>
      </c>
      <c r="AQ663" s="8">
        <v>-1</v>
      </c>
      <c r="AR663" s="6" t="s">
        <v>1236</v>
      </c>
      <c r="AS663" s="8">
        <v>4198</v>
      </c>
      <c r="AT663" s="6" t="s">
        <v>55</v>
      </c>
      <c r="AU663" s="6" t="s">
        <v>1658</v>
      </c>
      <c r="AV663" s="6" t="s">
        <v>1659</v>
      </c>
      <c r="AW663" s="6" t="s">
        <v>1660</v>
      </c>
      <c r="AX663" s="6" t="s">
        <v>232</v>
      </c>
      <c r="AY663" s="6" t="s">
        <v>1661</v>
      </c>
      <c r="AZ663" t="str">
        <f t="shared" si="10"/>
        <v>1-2 Units</v>
      </c>
    </row>
    <row r="664" spans="1:52">
      <c r="A664" s="8">
        <v>6070</v>
      </c>
      <c r="B664" s="6" t="s">
        <v>5129</v>
      </c>
      <c r="C664" s="6" t="s">
        <v>5130</v>
      </c>
      <c r="D664" s="6" t="s">
        <v>2474</v>
      </c>
      <c r="E664" s="6" t="s">
        <v>198</v>
      </c>
      <c r="F664" s="7">
        <v>41871</v>
      </c>
      <c r="G664" s="8">
        <v>2</v>
      </c>
      <c r="H664" s="6" t="s">
        <v>55</v>
      </c>
      <c r="I664" s="6" t="s">
        <v>55</v>
      </c>
      <c r="J664" s="6" t="s">
        <v>57</v>
      </c>
      <c r="K664" s="6" t="s">
        <v>979</v>
      </c>
      <c r="L664" s="8">
        <v>20</v>
      </c>
      <c r="M664" s="8">
        <v>0</v>
      </c>
      <c r="N664" s="8">
        <v>0</v>
      </c>
      <c r="O664" s="8">
        <v>0</v>
      </c>
      <c r="P664" s="8">
        <v>0</v>
      </c>
      <c r="Q664" s="8">
        <v>0</v>
      </c>
      <c r="R664" s="8">
        <v>0</v>
      </c>
      <c r="S664" s="8">
        <v>0</v>
      </c>
      <c r="T664" s="6" t="s">
        <v>55</v>
      </c>
      <c r="U664" s="6" t="s">
        <v>5131</v>
      </c>
      <c r="V664" s="7">
        <v>40106</v>
      </c>
      <c r="W664" s="9"/>
      <c r="X664" s="6" t="s">
        <v>117</v>
      </c>
      <c r="Y664" s="6" t="s">
        <v>118</v>
      </c>
      <c r="Z664" s="6" t="s">
        <v>979</v>
      </c>
      <c r="AA664" s="7">
        <v>40106</v>
      </c>
      <c r="AB664" s="8">
        <v>-122.459288</v>
      </c>
      <c r="AC664" s="8">
        <v>37.713375900000003</v>
      </c>
      <c r="AD664" s="6" t="s">
        <v>61</v>
      </c>
      <c r="AE664" s="6" t="s">
        <v>203</v>
      </c>
      <c r="AF664" s="8">
        <v>2</v>
      </c>
      <c r="AG664" s="8">
        <v>0</v>
      </c>
      <c r="AH664" s="8">
        <v>0</v>
      </c>
      <c r="AI664" s="8">
        <v>0</v>
      </c>
      <c r="AJ664" s="8">
        <v>0</v>
      </c>
      <c r="AK664" s="8">
        <v>0</v>
      </c>
      <c r="AL664" s="8">
        <v>0</v>
      </c>
      <c r="AM664" s="8">
        <v>0</v>
      </c>
      <c r="AN664" s="6" t="s">
        <v>2474</v>
      </c>
      <c r="AO664" s="9"/>
      <c r="AP664" s="8">
        <v>0</v>
      </c>
      <c r="AQ664" s="8">
        <v>-1</v>
      </c>
      <c r="AR664" s="6" t="s">
        <v>55</v>
      </c>
      <c r="AS664" s="8">
        <v>2400</v>
      </c>
      <c r="AT664" s="6" t="s">
        <v>55</v>
      </c>
      <c r="AU664" s="6" t="s">
        <v>55</v>
      </c>
      <c r="AV664" s="6" t="s">
        <v>55</v>
      </c>
      <c r="AW664" s="6" t="s">
        <v>55</v>
      </c>
      <c r="AX664" s="6" t="s">
        <v>55</v>
      </c>
      <c r="AY664" s="6" t="s">
        <v>55</v>
      </c>
      <c r="AZ664" t="str">
        <f t="shared" si="10"/>
        <v>1-2 Units</v>
      </c>
    </row>
    <row r="665" spans="1:52">
      <c r="A665" s="8">
        <v>6073</v>
      </c>
      <c r="B665" s="6" t="s">
        <v>5132</v>
      </c>
      <c r="C665" s="6" t="s">
        <v>5133</v>
      </c>
      <c r="D665" s="6" t="s">
        <v>924</v>
      </c>
      <c r="E665" s="6" t="s">
        <v>65</v>
      </c>
      <c r="F665" s="7">
        <v>41753</v>
      </c>
      <c r="G665" s="8">
        <v>1</v>
      </c>
      <c r="H665" s="6" t="s">
        <v>55</v>
      </c>
      <c r="I665" s="6" t="s">
        <v>55</v>
      </c>
      <c r="J665" s="6" t="s">
        <v>114</v>
      </c>
      <c r="K665" s="6" t="s">
        <v>1071</v>
      </c>
      <c r="L665" s="8">
        <v>441</v>
      </c>
      <c r="M665" s="8">
        <v>0</v>
      </c>
      <c r="N665" s="8">
        <v>0</v>
      </c>
      <c r="O665" s="8">
        <v>0</v>
      </c>
      <c r="P665" s="8">
        <v>0</v>
      </c>
      <c r="Q665" s="8">
        <v>0</v>
      </c>
      <c r="R665" s="8">
        <v>0</v>
      </c>
      <c r="S665" s="8">
        <v>0</v>
      </c>
      <c r="T665" s="6" t="s">
        <v>5134</v>
      </c>
      <c r="U665" s="6" t="s">
        <v>5135</v>
      </c>
      <c r="V665" s="7">
        <v>38973</v>
      </c>
      <c r="W665" s="9"/>
      <c r="X665" s="6" t="s">
        <v>117</v>
      </c>
      <c r="Y665" s="6" t="s">
        <v>118</v>
      </c>
      <c r="Z665" s="6" t="s">
        <v>1071</v>
      </c>
      <c r="AA665" s="7">
        <v>38973</v>
      </c>
      <c r="AB665" s="8">
        <v>-122.471587</v>
      </c>
      <c r="AC665" s="8">
        <v>37.739741000000002</v>
      </c>
      <c r="AD665" s="6" t="s">
        <v>61</v>
      </c>
      <c r="AE665" s="6" t="s">
        <v>74</v>
      </c>
      <c r="AF665" s="8">
        <v>1</v>
      </c>
      <c r="AG665" s="8">
        <v>0</v>
      </c>
      <c r="AH665" s="8">
        <v>0</v>
      </c>
      <c r="AI665" s="8">
        <v>0</v>
      </c>
      <c r="AJ665" s="8">
        <v>0</v>
      </c>
      <c r="AK665" s="8">
        <v>0</v>
      </c>
      <c r="AL665" s="8">
        <v>0</v>
      </c>
      <c r="AM665" s="8">
        <v>0</v>
      </c>
      <c r="AN665" s="6" t="s">
        <v>924</v>
      </c>
      <c r="AO665" s="9"/>
      <c r="AP665" s="8">
        <v>0</v>
      </c>
      <c r="AQ665" s="8">
        <v>-1</v>
      </c>
      <c r="AR665" s="6" t="s">
        <v>55</v>
      </c>
      <c r="AS665" s="8">
        <v>2180</v>
      </c>
      <c r="AT665" s="6" t="s">
        <v>55</v>
      </c>
      <c r="AU665" s="6" t="s">
        <v>5136</v>
      </c>
      <c r="AV665" s="6" t="s">
        <v>5137</v>
      </c>
      <c r="AW665" s="6" t="s">
        <v>5138</v>
      </c>
      <c r="AX665" s="6" t="s">
        <v>1967</v>
      </c>
      <c r="AY665" s="6" t="s">
        <v>5139</v>
      </c>
      <c r="AZ665" t="str">
        <f t="shared" si="10"/>
        <v>1-2 Units</v>
      </c>
    </row>
    <row r="666" spans="1:52">
      <c r="A666" s="8">
        <v>6075</v>
      </c>
      <c r="B666" s="6" t="s">
        <v>5140</v>
      </c>
      <c r="C666" s="6" t="s">
        <v>5141</v>
      </c>
      <c r="D666" s="6" t="s">
        <v>1218</v>
      </c>
      <c r="E666" s="6" t="s">
        <v>65</v>
      </c>
      <c r="F666" s="7">
        <v>41660</v>
      </c>
      <c r="G666" s="8">
        <v>1</v>
      </c>
      <c r="H666" s="6" t="s">
        <v>55</v>
      </c>
      <c r="I666" s="6" t="s">
        <v>55</v>
      </c>
      <c r="J666" s="6" t="s">
        <v>114</v>
      </c>
      <c r="K666" s="6" t="s">
        <v>1071</v>
      </c>
      <c r="L666" s="8">
        <v>79</v>
      </c>
      <c r="M666" s="8">
        <v>0</v>
      </c>
      <c r="N666" s="8">
        <v>0</v>
      </c>
      <c r="O666" s="8">
        <v>0</v>
      </c>
      <c r="P666" s="8">
        <v>0</v>
      </c>
      <c r="Q666" s="8">
        <v>0</v>
      </c>
      <c r="R666" s="8">
        <v>0</v>
      </c>
      <c r="S666" s="8">
        <v>0</v>
      </c>
      <c r="T666" s="6" t="s">
        <v>55</v>
      </c>
      <c r="U666" s="6" t="s">
        <v>5142</v>
      </c>
      <c r="V666" s="7">
        <v>39646</v>
      </c>
      <c r="W666" s="9"/>
      <c r="X666" s="6" t="s">
        <v>117</v>
      </c>
      <c r="Y666" s="6" t="s">
        <v>118</v>
      </c>
      <c r="Z666" s="6" t="s">
        <v>1071</v>
      </c>
      <c r="AA666" s="7">
        <v>39646</v>
      </c>
      <c r="AB666" s="8">
        <v>-122.406744</v>
      </c>
      <c r="AC666" s="8">
        <v>37.729812000000003</v>
      </c>
      <c r="AD666" s="6" t="s">
        <v>61</v>
      </c>
      <c r="AE666" s="6" t="s">
        <v>74</v>
      </c>
      <c r="AF666" s="8">
        <v>1</v>
      </c>
      <c r="AG666" s="8">
        <v>0</v>
      </c>
      <c r="AH666" s="8">
        <v>0</v>
      </c>
      <c r="AI666" s="8">
        <v>0</v>
      </c>
      <c r="AJ666" s="8">
        <v>0</v>
      </c>
      <c r="AK666" s="8">
        <v>0</v>
      </c>
      <c r="AL666" s="8">
        <v>0</v>
      </c>
      <c r="AM666" s="8">
        <v>0</v>
      </c>
      <c r="AN666" s="6" t="s">
        <v>1218</v>
      </c>
      <c r="AO666" s="9"/>
      <c r="AP666" s="8">
        <v>0</v>
      </c>
      <c r="AQ666" s="8">
        <v>-1</v>
      </c>
      <c r="AR666" s="6" t="s">
        <v>55</v>
      </c>
      <c r="AS666" s="8">
        <v>1200</v>
      </c>
      <c r="AT666" s="6" t="s">
        <v>55</v>
      </c>
      <c r="AU666" s="6" t="s">
        <v>55</v>
      </c>
      <c r="AV666" s="6" t="s">
        <v>55</v>
      </c>
      <c r="AW666" s="6" t="s">
        <v>55</v>
      </c>
      <c r="AX666" s="6" t="s">
        <v>55</v>
      </c>
      <c r="AY666" s="6" t="s">
        <v>55</v>
      </c>
      <c r="AZ666" t="str">
        <f t="shared" si="10"/>
        <v>1-2 Units</v>
      </c>
    </row>
    <row r="667" spans="1:52">
      <c r="A667" s="8">
        <v>6076</v>
      </c>
      <c r="B667" s="6" t="s">
        <v>5143</v>
      </c>
      <c r="C667" s="6" t="s">
        <v>5144</v>
      </c>
      <c r="D667" s="6" t="s">
        <v>1218</v>
      </c>
      <c r="E667" s="6" t="s">
        <v>65</v>
      </c>
      <c r="F667" s="7">
        <v>41647</v>
      </c>
      <c r="G667" s="8">
        <v>1</v>
      </c>
      <c r="H667" s="6" t="s">
        <v>55</v>
      </c>
      <c r="I667" s="6" t="s">
        <v>55</v>
      </c>
      <c r="J667" s="6" t="s">
        <v>114</v>
      </c>
      <c r="K667" s="6" t="s">
        <v>1071</v>
      </c>
      <c r="L667" s="8">
        <v>61</v>
      </c>
      <c r="M667" s="8">
        <v>0</v>
      </c>
      <c r="N667" s="8">
        <v>0</v>
      </c>
      <c r="O667" s="8">
        <v>0</v>
      </c>
      <c r="P667" s="8">
        <v>0</v>
      </c>
      <c r="Q667" s="8">
        <v>0</v>
      </c>
      <c r="R667" s="8">
        <v>0</v>
      </c>
      <c r="S667" s="8">
        <v>0</v>
      </c>
      <c r="T667" s="6" t="s">
        <v>5145</v>
      </c>
      <c r="U667" s="6" t="s">
        <v>5146</v>
      </c>
      <c r="V667" s="7">
        <v>39393</v>
      </c>
      <c r="W667" s="9"/>
      <c r="X667" s="6" t="s">
        <v>117</v>
      </c>
      <c r="Y667" s="6" t="s">
        <v>118</v>
      </c>
      <c r="Z667" s="6" t="s">
        <v>1071</v>
      </c>
      <c r="AA667" s="7">
        <v>39393</v>
      </c>
      <c r="AB667" s="8">
        <v>-122.42257600000001</v>
      </c>
      <c r="AC667" s="8">
        <v>37.725771999999999</v>
      </c>
      <c r="AD667" s="6" t="s">
        <v>61</v>
      </c>
      <c r="AE667" s="6" t="s">
        <v>74</v>
      </c>
      <c r="AF667" s="8">
        <v>1</v>
      </c>
      <c r="AG667" s="8">
        <v>0</v>
      </c>
      <c r="AH667" s="8">
        <v>0</v>
      </c>
      <c r="AI667" s="8">
        <v>0</v>
      </c>
      <c r="AJ667" s="8">
        <v>0</v>
      </c>
      <c r="AK667" s="8">
        <v>0</v>
      </c>
      <c r="AL667" s="8">
        <v>0</v>
      </c>
      <c r="AM667" s="8">
        <v>0</v>
      </c>
      <c r="AN667" s="6" t="s">
        <v>1218</v>
      </c>
      <c r="AO667" s="9"/>
      <c r="AP667" s="8">
        <v>0</v>
      </c>
      <c r="AQ667" s="8">
        <v>-1</v>
      </c>
      <c r="AR667" s="6" t="s">
        <v>55</v>
      </c>
      <c r="AS667" s="8">
        <v>3300</v>
      </c>
      <c r="AT667" s="6" t="s">
        <v>1751</v>
      </c>
      <c r="AU667" s="6" t="s">
        <v>1752</v>
      </c>
      <c r="AV667" s="6" t="s">
        <v>1753</v>
      </c>
      <c r="AW667" s="6" t="s">
        <v>1754</v>
      </c>
      <c r="AX667" s="6" t="s">
        <v>667</v>
      </c>
      <c r="AY667" s="6" t="s">
        <v>1755</v>
      </c>
      <c r="AZ667" t="str">
        <f t="shared" si="10"/>
        <v>1-2 Units</v>
      </c>
    </row>
    <row r="668" spans="1:52">
      <c r="A668" s="8">
        <v>6077</v>
      </c>
      <c r="B668" s="6" t="s">
        <v>5147</v>
      </c>
      <c r="C668" s="6" t="s">
        <v>2436</v>
      </c>
      <c r="D668" s="6" t="s">
        <v>1218</v>
      </c>
      <c r="E668" s="6" t="s">
        <v>65</v>
      </c>
      <c r="F668" s="7">
        <v>41647</v>
      </c>
      <c r="G668" s="8">
        <v>1</v>
      </c>
      <c r="H668" s="6" t="s">
        <v>55</v>
      </c>
      <c r="I668" s="6" t="s">
        <v>55</v>
      </c>
      <c r="J668" s="6" t="s">
        <v>114</v>
      </c>
      <c r="K668" s="6" t="s">
        <v>1071</v>
      </c>
      <c r="L668" s="8">
        <v>61</v>
      </c>
      <c r="M668" s="8">
        <v>0</v>
      </c>
      <c r="N668" s="8">
        <v>0</v>
      </c>
      <c r="O668" s="8">
        <v>0</v>
      </c>
      <c r="P668" s="8">
        <v>0</v>
      </c>
      <c r="Q668" s="8">
        <v>0</v>
      </c>
      <c r="R668" s="8">
        <v>0</v>
      </c>
      <c r="S668" s="8">
        <v>0</v>
      </c>
      <c r="T668" s="6" t="s">
        <v>2439</v>
      </c>
      <c r="U668" s="6" t="s">
        <v>2440</v>
      </c>
      <c r="V668" s="7">
        <v>39393</v>
      </c>
      <c r="W668" s="9"/>
      <c r="X668" s="6" t="s">
        <v>117</v>
      </c>
      <c r="Y668" s="6" t="s">
        <v>118</v>
      </c>
      <c r="Z668" s="6" t="s">
        <v>1071</v>
      </c>
      <c r="AA668" s="7">
        <v>39393</v>
      </c>
      <c r="AB668" s="8">
        <v>-122.422527</v>
      </c>
      <c r="AC668" s="8">
        <v>37.725698000000001</v>
      </c>
      <c r="AD668" s="6" t="s">
        <v>61</v>
      </c>
      <c r="AE668" s="6" t="s">
        <v>74</v>
      </c>
      <c r="AF668" s="8">
        <v>1</v>
      </c>
      <c r="AG668" s="8">
        <v>0</v>
      </c>
      <c r="AH668" s="8">
        <v>0</v>
      </c>
      <c r="AI668" s="8">
        <v>0</v>
      </c>
      <c r="AJ668" s="8">
        <v>0</v>
      </c>
      <c r="AK668" s="8">
        <v>0</v>
      </c>
      <c r="AL668" s="8">
        <v>0</v>
      </c>
      <c r="AM668" s="8">
        <v>0</v>
      </c>
      <c r="AN668" s="6" t="s">
        <v>1218</v>
      </c>
      <c r="AO668" s="8">
        <v>10</v>
      </c>
      <c r="AP668" s="8">
        <v>10</v>
      </c>
      <c r="AQ668" s="8">
        <v>-1</v>
      </c>
      <c r="AR668" s="6" t="s">
        <v>55</v>
      </c>
      <c r="AS668" s="8">
        <v>30000</v>
      </c>
      <c r="AT668" s="6" t="s">
        <v>1751</v>
      </c>
      <c r="AU668" s="6" t="s">
        <v>1752</v>
      </c>
      <c r="AV668" s="6" t="s">
        <v>1753</v>
      </c>
      <c r="AW668" s="6" t="s">
        <v>1754</v>
      </c>
      <c r="AX668" s="6" t="s">
        <v>667</v>
      </c>
      <c r="AY668" s="6" t="s">
        <v>1755</v>
      </c>
      <c r="AZ668" t="str">
        <f t="shared" si="10"/>
        <v>1-2 Units</v>
      </c>
    </row>
    <row r="669" spans="1:52">
      <c r="A669" s="8">
        <v>6078</v>
      </c>
      <c r="B669" s="6" t="s">
        <v>5148</v>
      </c>
      <c r="C669" s="6" t="s">
        <v>5149</v>
      </c>
      <c r="D669" s="6" t="s">
        <v>1948</v>
      </c>
      <c r="E669" s="6" t="s">
        <v>198</v>
      </c>
      <c r="F669" s="7">
        <v>41569</v>
      </c>
      <c r="G669" s="8">
        <v>1</v>
      </c>
      <c r="H669" s="6" t="s">
        <v>55</v>
      </c>
      <c r="I669" s="6" t="s">
        <v>55</v>
      </c>
      <c r="J669" s="6" t="s">
        <v>114</v>
      </c>
      <c r="K669" s="6" t="s">
        <v>1071</v>
      </c>
      <c r="L669" s="8">
        <v>891</v>
      </c>
      <c r="M669" s="8">
        <v>0</v>
      </c>
      <c r="N669" s="8">
        <v>0</v>
      </c>
      <c r="O669" s="8">
        <v>0</v>
      </c>
      <c r="P669" s="8">
        <v>0</v>
      </c>
      <c r="Q669" s="8">
        <v>0</v>
      </c>
      <c r="R669" s="8">
        <v>0</v>
      </c>
      <c r="S669" s="8">
        <v>0</v>
      </c>
      <c r="T669" s="6" t="s">
        <v>55</v>
      </c>
      <c r="U669" s="6" t="s">
        <v>5150</v>
      </c>
      <c r="V669" s="7">
        <v>41162</v>
      </c>
      <c r="W669" s="9"/>
      <c r="X669" s="6" t="s">
        <v>117</v>
      </c>
      <c r="Y669" s="6" t="s">
        <v>118</v>
      </c>
      <c r="Z669" s="6" t="s">
        <v>1071</v>
      </c>
      <c r="AA669" s="7">
        <v>41162</v>
      </c>
      <c r="AB669" s="8">
        <v>-122.38812230000001</v>
      </c>
      <c r="AC669" s="8">
        <v>37.718228199999999</v>
      </c>
      <c r="AD669" s="6" t="s">
        <v>61</v>
      </c>
      <c r="AE669" s="6" t="s">
        <v>203</v>
      </c>
      <c r="AF669" s="8">
        <v>1</v>
      </c>
      <c r="AG669" s="8">
        <v>0</v>
      </c>
      <c r="AH669" s="8">
        <v>0</v>
      </c>
      <c r="AI669" s="8">
        <v>0</v>
      </c>
      <c r="AJ669" s="8">
        <v>0</v>
      </c>
      <c r="AK669" s="8">
        <v>0</v>
      </c>
      <c r="AL669" s="8">
        <v>0</v>
      </c>
      <c r="AM669" s="8">
        <v>0</v>
      </c>
      <c r="AN669" s="6" t="s">
        <v>1948</v>
      </c>
      <c r="AO669" s="9"/>
      <c r="AP669" s="8">
        <v>0</v>
      </c>
      <c r="AQ669" s="8">
        <v>-1</v>
      </c>
      <c r="AR669" s="6" t="s">
        <v>1953</v>
      </c>
      <c r="AS669" s="8">
        <v>1200</v>
      </c>
      <c r="AT669" s="6" t="s">
        <v>55</v>
      </c>
      <c r="AU669" s="6" t="s">
        <v>55</v>
      </c>
      <c r="AV669" s="6" t="s">
        <v>55</v>
      </c>
      <c r="AW669" s="6" t="s">
        <v>55</v>
      </c>
      <c r="AX669" s="6" t="s">
        <v>55</v>
      </c>
      <c r="AY669" s="6" t="s">
        <v>55</v>
      </c>
      <c r="AZ669" t="str">
        <f t="shared" si="10"/>
        <v>1-2 Units</v>
      </c>
    </row>
    <row r="670" spans="1:52">
      <c r="A670" s="8">
        <v>6079</v>
      </c>
      <c r="B670" s="6" t="s">
        <v>5151</v>
      </c>
      <c r="C670" s="6" t="s">
        <v>2962</v>
      </c>
      <c r="D670" s="6" t="s">
        <v>1664</v>
      </c>
      <c r="E670" s="6" t="s">
        <v>198</v>
      </c>
      <c r="F670" s="7">
        <v>40774</v>
      </c>
      <c r="G670" s="8">
        <v>1</v>
      </c>
      <c r="H670" s="6" t="s">
        <v>55</v>
      </c>
      <c r="I670" s="6" t="s">
        <v>55</v>
      </c>
      <c r="J670" s="6" t="s">
        <v>114</v>
      </c>
      <c r="K670" s="6" t="s">
        <v>225</v>
      </c>
      <c r="L670" s="8">
        <v>519</v>
      </c>
      <c r="M670" s="8">
        <v>0</v>
      </c>
      <c r="N670" s="8">
        <v>0</v>
      </c>
      <c r="O670" s="8">
        <v>0</v>
      </c>
      <c r="P670" s="8">
        <v>0</v>
      </c>
      <c r="Q670" s="8">
        <v>0</v>
      </c>
      <c r="R670" s="8">
        <v>0</v>
      </c>
      <c r="S670" s="8">
        <v>0</v>
      </c>
      <c r="T670" s="6" t="s">
        <v>2965</v>
      </c>
      <c r="U670" s="6" t="s">
        <v>2966</v>
      </c>
      <c r="V670" s="7">
        <v>40435</v>
      </c>
      <c r="W670" s="9"/>
      <c r="X670" s="6" t="s">
        <v>117</v>
      </c>
      <c r="Y670" s="6" t="s">
        <v>118</v>
      </c>
      <c r="Z670" s="6" t="s">
        <v>225</v>
      </c>
      <c r="AA670" s="7">
        <v>40435</v>
      </c>
      <c r="AB670" s="8">
        <v>-122.39412400000001</v>
      </c>
      <c r="AC670" s="8">
        <v>37.752681000000003</v>
      </c>
      <c r="AD670" s="6" t="s">
        <v>61</v>
      </c>
      <c r="AE670" s="6" t="s">
        <v>203</v>
      </c>
      <c r="AF670" s="8">
        <v>1</v>
      </c>
      <c r="AG670" s="8">
        <v>0</v>
      </c>
      <c r="AH670" s="8">
        <v>0</v>
      </c>
      <c r="AI670" s="8">
        <v>0</v>
      </c>
      <c r="AJ670" s="8">
        <v>0</v>
      </c>
      <c r="AK670" s="8">
        <v>0</v>
      </c>
      <c r="AL670" s="8">
        <v>0</v>
      </c>
      <c r="AM670" s="8">
        <v>0</v>
      </c>
      <c r="AN670" s="6" t="s">
        <v>1664</v>
      </c>
      <c r="AO670" s="9"/>
      <c r="AP670" s="8">
        <v>0</v>
      </c>
      <c r="AQ670" s="8">
        <v>-1</v>
      </c>
      <c r="AR670" s="6" t="s">
        <v>1236</v>
      </c>
      <c r="AS670" s="8">
        <v>1200</v>
      </c>
      <c r="AT670" s="6" t="s">
        <v>2967</v>
      </c>
      <c r="AU670" s="6" t="s">
        <v>2968</v>
      </c>
      <c r="AV670" s="6" t="s">
        <v>2969</v>
      </c>
      <c r="AW670" s="6" t="s">
        <v>2970</v>
      </c>
      <c r="AX670" s="6" t="s">
        <v>1142</v>
      </c>
      <c r="AY670" s="6" t="s">
        <v>2971</v>
      </c>
      <c r="AZ670" t="str">
        <f t="shared" si="10"/>
        <v>1-2 Units</v>
      </c>
    </row>
    <row r="671" spans="1:52">
      <c r="A671" s="8">
        <v>6081</v>
      </c>
      <c r="B671" s="6" t="s">
        <v>5152</v>
      </c>
      <c r="C671" s="6" t="s">
        <v>5153</v>
      </c>
      <c r="D671" s="6" t="s">
        <v>724</v>
      </c>
      <c r="E671" s="6" t="s">
        <v>198</v>
      </c>
      <c r="F671" s="7">
        <v>41542</v>
      </c>
      <c r="G671" s="8">
        <v>1</v>
      </c>
      <c r="H671" s="6" t="s">
        <v>55</v>
      </c>
      <c r="I671" s="6" t="s">
        <v>55</v>
      </c>
      <c r="J671" s="6" t="s">
        <v>114</v>
      </c>
      <c r="K671" s="6" t="s">
        <v>115</v>
      </c>
      <c r="L671" s="8">
        <v>210</v>
      </c>
      <c r="M671" s="8">
        <v>0</v>
      </c>
      <c r="N671" s="8">
        <v>0</v>
      </c>
      <c r="O671" s="8">
        <v>0</v>
      </c>
      <c r="P671" s="8">
        <v>0</v>
      </c>
      <c r="Q671" s="8">
        <v>0</v>
      </c>
      <c r="R671" s="8">
        <v>0</v>
      </c>
      <c r="S671" s="8">
        <v>0</v>
      </c>
      <c r="T671" s="6" t="s">
        <v>5154</v>
      </c>
      <c r="U671" s="6" t="s">
        <v>5155</v>
      </c>
      <c r="V671" s="7">
        <v>39535</v>
      </c>
      <c r="W671" s="9"/>
      <c r="X671" s="6" t="s">
        <v>117</v>
      </c>
      <c r="Y671" s="6" t="s">
        <v>118</v>
      </c>
      <c r="Z671" s="6" t="s">
        <v>115</v>
      </c>
      <c r="AA671" s="7">
        <v>39535</v>
      </c>
      <c r="AB671" s="8">
        <v>-122.452214</v>
      </c>
      <c r="AC671" s="8">
        <v>37.763013999999998</v>
      </c>
      <c r="AD671" s="6" t="s">
        <v>61</v>
      </c>
      <c r="AE671" s="6" t="s">
        <v>203</v>
      </c>
      <c r="AF671" s="8">
        <v>1</v>
      </c>
      <c r="AG671" s="8">
        <v>0</v>
      </c>
      <c r="AH671" s="8">
        <v>0</v>
      </c>
      <c r="AI671" s="8">
        <v>0</v>
      </c>
      <c r="AJ671" s="8">
        <v>0</v>
      </c>
      <c r="AK671" s="8">
        <v>0</v>
      </c>
      <c r="AL671" s="8">
        <v>0</v>
      </c>
      <c r="AM671" s="8">
        <v>0</v>
      </c>
      <c r="AN671" s="6" t="s">
        <v>724</v>
      </c>
      <c r="AO671" s="9"/>
      <c r="AP671" s="8">
        <v>0</v>
      </c>
      <c r="AQ671" s="8">
        <v>-1</v>
      </c>
      <c r="AR671" s="6" t="s">
        <v>55</v>
      </c>
      <c r="AS671" s="8">
        <v>10490</v>
      </c>
      <c r="AT671" s="6" t="s">
        <v>55</v>
      </c>
      <c r="AU671" s="6" t="s">
        <v>5156</v>
      </c>
      <c r="AV671" s="6" t="s">
        <v>5157</v>
      </c>
      <c r="AW671" s="6" t="s">
        <v>5158</v>
      </c>
      <c r="AX671" s="6" t="s">
        <v>538</v>
      </c>
      <c r="AY671" s="6" t="s">
        <v>827</v>
      </c>
      <c r="AZ671" t="str">
        <f t="shared" si="10"/>
        <v>1-2 Units</v>
      </c>
    </row>
    <row r="672" spans="1:52">
      <c r="A672" s="8">
        <v>6082</v>
      </c>
      <c r="B672" s="6" t="s">
        <v>5159</v>
      </c>
      <c r="C672" s="6" t="s">
        <v>5160</v>
      </c>
      <c r="D672" s="6" t="s">
        <v>891</v>
      </c>
      <c r="E672" s="6" t="s">
        <v>198</v>
      </c>
      <c r="F672" s="7">
        <v>41534</v>
      </c>
      <c r="G672" s="8">
        <v>1</v>
      </c>
      <c r="H672" s="6" t="s">
        <v>55</v>
      </c>
      <c r="I672" s="6" t="s">
        <v>55</v>
      </c>
      <c r="J672" s="6" t="s">
        <v>114</v>
      </c>
      <c r="K672" s="6" t="s">
        <v>1071</v>
      </c>
      <c r="L672" s="8">
        <v>218</v>
      </c>
      <c r="M672" s="8">
        <v>0</v>
      </c>
      <c r="N672" s="8">
        <v>0</v>
      </c>
      <c r="O672" s="8">
        <v>0</v>
      </c>
      <c r="P672" s="8">
        <v>0</v>
      </c>
      <c r="Q672" s="8">
        <v>0</v>
      </c>
      <c r="R672" s="8">
        <v>0</v>
      </c>
      <c r="S672" s="8">
        <v>0</v>
      </c>
      <c r="T672" s="6" t="s">
        <v>5161</v>
      </c>
      <c r="U672" s="6" t="s">
        <v>5162</v>
      </c>
      <c r="V672" s="7">
        <v>39905</v>
      </c>
      <c r="W672" s="9"/>
      <c r="X672" s="6" t="s">
        <v>117</v>
      </c>
      <c r="Y672" s="6" t="s">
        <v>118</v>
      </c>
      <c r="Z672" s="6" t="s">
        <v>1071</v>
      </c>
      <c r="AA672" s="7">
        <v>39905</v>
      </c>
      <c r="AB672" s="8">
        <v>-122.499713</v>
      </c>
      <c r="AC672" s="8">
        <v>37.763635999999998</v>
      </c>
      <c r="AD672" s="6" t="s">
        <v>61</v>
      </c>
      <c r="AE672" s="6" t="s">
        <v>203</v>
      </c>
      <c r="AF672" s="8">
        <v>1</v>
      </c>
      <c r="AG672" s="8">
        <v>0</v>
      </c>
      <c r="AH672" s="8">
        <v>0</v>
      </c>
      <c r="AI672" s="8">
        <v>0</v>
      </c>
      <c r="AJ672" s="8">
        <v>0</v>
      </c>
      <c r="AK672" s="8">
        <v>0</v>
      </c>
      <c r="AL672" s="8">
        <v>0</v>
      </c>
      <c r="AM672" s="8">
        <v>0</v>
      </c>
      <c r="AN672" s="6" t="s">
        <v>891</v>
      </c>
      <c r="AO672" s="9"/>
      <c r="AP672" s="8">
        <v>0</v>
      </c>
      <c r="AQ672" s="8">
        <v>-1</v>
      </c>
      <c r="AR672" s="6" t="s">
        <v>55</v>
      </c>
      <c r="AS672" s="8">
        <v>1200</v>
      </c>
      <c r="AT672" s="6" t="s">
        <v>55</v>
      </c>
      <c r="AU672" s="6" t="s">
        <v>3467</v>
      </c>
      <c r="AV672" s="6" t="s">
        <v>3468</v>
      </c>
      <c r="AW672" s="6" t="s">
        <v>3469</v>
      </c>
      <c r="AX672" s="6" t="s">
        <v>1311</v>
      </c>
      <c r="AY672" s="6" t="s">
        <v>3470</v>
      </c>
      <c r="AZ672" t="str">
        <f t="shared" si="10"/>
        <v>1-2 Units</v>
      </c>
    </row>
    <row r="673" spans="1:52">
      <c r="A673" s="8">
        <v>6083</v>
      </c>
      <c r="B673" s="6" t="s">
        <v>5163</v>
      </c>
      <c r="C673" s="6" t="s">
        <v>5164</v>
      </c>
      <c r="D673" s="6" t="s">
        <v>911</v>
      </c>
      <c r="E673" s="6" t="s">
        <v>65</v>
      </c>
      <c r="F673" s="7">
        <v>41911</v>
      </c>
      <c r="G673" s="8">
        <v>2</v>
      </c>
      <c r="H673" s="6" t="s">
        <v>55</v>
      </c>
      <c r="I673" s="6" t="s">
        <v>55</v>
      </c>
      <c r="J673" s="6" t="s">
        <v>114</v>
      </c>
      <c r="K673" s="6" t="s">
        <v>225</v>
      </c>
      <c r="L673" s="8">
        <v>140</v>
      </c>
      <c r="M673" s="8">
        <v>0</v>
      </c>
      <c r="N673" s="8">
        <v>0</v>
      </c>
      <c r="O673" s="8">
        <v>0</v>
      </c>
      <c r="P673" s="8">
        <v>0</v>
      </c>
      <c r="Q673" s="8">
        <v>0</v>
      </c>
      <c r="R673" s="8">
        <v>0</v>
      </c>
      <c r="S673" s="8">
        <v>0</v>
      </c>
      <c r="T673" s="6" t="s">
        <v>55</v>
      </c>
      <c r="U673" s="6" t="s">
        <v>5165</v>
      </c>
      <c r="V673" s="7">
        <v>41228</v>
      </c>
      <c r="W673" s="9"/>
      <c r="X673" s="6" t="s">
        <v>117</v>
      </c>
      <c r="Y673" s="6" t="s">
        <v>118</v>
      </c>
      <c r="Z673" s="6" t="s">
        <v>225</v>
      </c>
      <c r="AA673" s="7">
        <v>41228</v>
      </c>
      <c r="AB673" s="8">
        <v>-122.423587</v>
      </c>
      <c r="AC673" s="8">
        <v>37.750596999999999</v>
      </c>
      <c r="AD673" s="6" t="s">
        <v>61</v>
      </c>
      <c r="AE673" s="6" t="s">
        <v>74</v>
      </c>
      <c r="AF673" s="8">
        <v>1</v>
      </c>
      <c r="AG673" s="8">
        <v>0</v>
      </c>
      <c r="AH673" s="8">
        <v>0</v>
      </c>
      <c r="AI673" s="8">
        <v>0</v>
      </c>
      <c r="AJ673" s="8">
        <v>0</v>
      </c>
      <c r="AK673" s="8">
        <v>0</v>
      </c>
      <c r="AL673" s="8">
        <v>0</v>
      </c>
      <c r="AM673" s="8">
        <v>0</v>
      </c>
      <c r="AN673" s="6" t="s">
        <v>911</v>
      </c>
      <c r="AO673" s="9"/>
      <c r="AP673" s="8">
        <v>0</v>
      </c>
      <c r="AQ673" s="8">
        <v>-1</v>
      </c>
      <c r="AR673" s="6" t="s">
        <v>1007</v>
      </c>
      <c r="AS673" s="8">
        <v>2400</v>
      </c>
      <c r="AT673" s="6" t="s">
        <v>55</v>
      </c>
      <c r="AU673" s="6" t="s">
        <v>55</v>
      </c>
      <c r="AV673" s="6" t="s">
        <v>55</v>
      </c>
      <c r="AW673" s="6" t="s">
        <v>55</v>
      </c>
      <c r="AX673" s="6" t="s">
        <v>55</v>
      </c>
      <c r="AY673" s="6" t="s">
        <v>55</v>
      </c>
      <c r="AZ673" t="str">
        <f t="shared" si="10"/>
        <v>1-2 Units</v>
      </c>
    </row>
    <row r="674" spans="1:52">
      <c r="A674" s="8">
        <v>6085</v>
      </c>
      <c r="B674" s="6" t="s">
        <v>5166</v>
      </c>
      <c r="C674" s="6" t="s">
        <v>5167</v>
      </c>
      <c r="D674" s="6" t="s">
        <v>891</v>
      </c>
      <c r="E674" s="6" t="s">
        <v>65</v>
      </c>
      <c r="F674" s="7">
        <v>41838</v>
      </c>
      <c r="G674" s="8">
        <v>2</v>
      </c>
      <c r="H674" s="6" t="s">
        <v>55</v>
      </c>
      <c r="I674" s="6" t="s">
        <v>55</v>
      </c>
      <c r="J674" s="6" t="s">
        <v>114</v>
      </c>
      <c r="K674" s="6" t="s">
        <v>115</v>
      </c>
      <c r="L674" s="8">
        <v>542</v>
      </c>
      <c r="M674" s="8">
        <v>0</v>
      </c>
      <c r="N674" s="8">
        <v>0</v>
      </c>
      <c r="O674" s="8">
        <v>0</v>
      </c>
      <c r="P674" s="8">
        <v>0</v>
      </c>
      <c r="Q674" s="8">
        <v>0</v>
      </c>
      <c r="R674" s="8">
        <v>0</v>
      </c>
      <c r="S674" s="8">
        <v>0</v>
      </c>
      <c r="T674" s="6" t="s">
        <v>55</v>
      </c>
      <c r="U674" s="6" t="s">
        <v>5168</v>
      </c>
      <c r="V674" s="7">
        <v>41211</v>
      </c>
      <c r="W674" s="9"/>
      <c r="X674" s="6" t="s">
        <v>117</v>
      </c>
      <c r="Y674" s="6" t="s">
        <v>118</v>
      </c>
      <c r="Z674" s="6" t="s">
        <v>115</v>
      </c>
      <c r="AA674" s="7">
        <v>41211</v>
      </c>
      <c r="AB674" s="8">
        <v>-122.478905</v>
      </c>
      <c r="AC674" s="8">
        <v>37.762998000000003</v>
      </c>
      <c r="AD674" s="6" t="s">
        <v>61</v>
      </c>
      <c r="AE674" s="6" t="s">
        <v>74</v>
      </c>
      <c r="AF674" s="8">
        <v>1</v>
      </c>
      <c r="AG674" s="8">
        <v>0</v>
      </c>
      <c r="AH674" s="8">
        <v>0</v>
      </c>
      <c r="AI674" s="8">
        <v>0</v>
      </c>
      <c r="AJ674" s="8">
        <v>0</v>
      </c>
      <c r="AK674" s="8">
        <v>0</v>
      </c>
      <c r="AL674" s="8">
        <v>0</v>
      </c>
      <c r="AM674" s="8">
        <v>0</v>
      </c>
      <c r="AN674" s="6" t="s">
        <v>891</v>
      </c>
      <c r="AO674" s="9"/>
      <c r="AP674" s="8">
        <v>0</v>
      </c>
      <c r="AQ674" s="8">
        <v>-1</v>
      </c>
      <c r="AR674" s="6" t="s">
        <v>55</v>
      </c>
      <c r="AS674" s="8">
        <v>2400</v>
      </c>
      <c r="AT674" s="6" t="s">
        <v>55</v>
      </c>
      <c r="AU674" s="6" t="s">
        <v>55</v>
      </c>
      <c r="AV674" s="6" t="s">
        <v>55</v>
      </c>
      <c r="AW674" s="6" t="s">
        <v>55</v>
      </c>
      <c r="AX674" s="6" t="s">
        <v>55</v>
      </c>
      <c r="AY674" s="6" t="s">
        <v>55</v>
      </c>
      <c r="AZ674" t="str">
        <f t="shared" si="10"/>
        <v>1-2 Units</v>
      </c>
    </row>
    <row r="675" spans="1:52">
      <c r="A675" s="8">
        <v>6088</v>
      </c>
      <c r="B675" s="6" t="s">
        <v>5169</v>
      </c>
      <c r="C675" s="6" t="s">
        <v>5170</v>
      </c>
      <c r="D675" s="6" t="s">
        <v>924</v>
      </c>
      <c r="E675" s="6" t="s">
        <v>198</v>
      </c>
      <c r="F675" s="7">
        <v>41415</v>
      </c>
      <c r="G675" s="8">
        <v>1</v>
      </c>
      <c r="H675" s="6" t="s">
        <v>55</v>
      </c>
      <c r="I675" s="6" t="s">
        <v>55</v>
      </c>
      <c r="J675" s="6" t="s">
        <v>114</v>
      </c>
      <c r="K675" s="6" t="s">
        <v>1058</v>
      </c>
      <c r="L675" s="8">
        <v>180</v>
      </c>
      <c r="M675" s="8">
        <v>0</v>
      </c>
      <c r="N675" s="8">
        <v>0</v>
      </c>
      <c r="O675" s="8">
        <v>0</v>
      </c>
      <c r="P675" s="8">
        <v>0</v>
      </c>
      <c r="Q675" s="8">
        <v>0</v>
      </c>
      <c r="R675" s="8">
        <v>0</v>
      </c>
      <c r="S675" s="8">
        <v>0</v>
      </c>
      <c r="T675" s="6" t="s">
        <v>5171</v>
      </c>
      <c r="U675" s="6" t="s">
        <v>5172</v>
      </c>
      <c r="V675" s="7">
        <v>40438</v>
      </c>
      <c r="W675" s="9"/>
      <c r="X675" s="6" t="s">
        <v>117</v>
      </c>
      <c r="Y675" s="6" t="s">
        <v>118</v>
      </c>
      <c r="Z675" s="6" t="s">
        <v>1058</v>
      </c>
      <c r="AA675" s="7">
        <v>40438</v>
      </c>
      <c r="AB675" s="8">
        <v>-122.44879400000001</v>
      </c>
      <c r="AC675" s="8">
        <v>37.757980000000003</v>
      </c>
      <c r="AD675" s="6" t="s">
        <v>61</v>
      </c>
      <c r="AE675" s="6" t="s">
        <v>203</v>
      </c>
      <c r="AF675" s="8">
        <v>1</v>
      </c>
      <c r="AG675" s="8">
        <v>0</v>
      </c>
      <c r="AH675" s="8">
        <v>0</v>
      </c>
      <c r="AI675" s="8">
        <v>0</v>
      </c>
      <c r="AJ675" s="8">
        <v>0</v>
      </c>
      <c r="AK675" s="8">
        <v>0</v>
      </c>
      <c r="AL675" s="8">
        <v>0</v>
      </c>
      <c r="AM675" s="8">
        <v>0</v>
      </c>
      <c r="AN675" s="6" t="s">
        <v>924</v>
      </c>
      <c r="AO675" s="9"/>
      <c r="AP675" s="8">
        <v>0</v>
      </c>
      <c r="AQ675" s="8">
        <v>-1</v>
      </c>
      <c r="AR675" s="6" t="s">
        <v>55</v>
      </c>
      <c r="AS675" s="8">
        <v>1200</v>
      </c>
      <c r="AT675" s="6" t="s">
        <v>3936</v>
      </c>
      <c r="AU675" s="6" t="s">
        <v>3937</v>
      </c>
      <c r="AV675" s="6" t="s">
        <v>3938</v>
      </c>
      <c r="AW675" s="6" t="s">
        <v>3939</v>
      </c>
      <c r="AX675" s="6" t="s">
        <v>301</v>
      </c>
      <c r="AY675" s="6" t="s">
        <v>3940</v>
      </c>
      <c r="AZ675" t="str">
        <f t="shared" si="10"/>
        <v>1-2 Units</v>
      </c>
    </row>
    <row r="676" spans="1:52">
      <c r="A676" s="8">
        <v>6090</v>
      </c>
      <c r="B676" s="6" t="s">
        <v>5173</v>
      </c>
      <c r="C676" s="6" t="s">
        <v>1085</v>
      </c>
      <c r="D676" s="6" t="s">
        <v>924</v>
      </c>
      <c r="E676" s="6" t="s">
        <v>65</v>
      </c>
      <c r="F676" s="7">
        <v>41905</v>
      </c>
      <c r="G676" s="8">
        <v>1</v>
      </c>
      <c r="H676" s="6" t="s">
        <v>55</v>
      </c>
      <c r="I676" s="6" t="s">
        <v>55</v>
      </c>
      <c r="J676" s="6" t="s">
        <v>114</v>
      </c>
      <c r="K676" s="6" t="s">
        <v>1071</v>
      </c>
      <c r="L676" s="8">
        <v>154</v>
      </c>
      <c r="M676" s="8">
        <v>0</v>
      </c>
      <c r="N676" s="8">
        <v>0</v>
      </c>
      <c r="O676" s="8">
        <v>0</v>
      </c>
      <c r="P676" s="8">
        <v>0</v>
      </c>
      <c r="Q676" s="8">
        <v>0</v>
      </c>
      <c r="R676" s="8">
        <v>0</v>
      </c>
      <c r="S676" s="8">
        <v>0</v>
      </c>
      <c r="T676" s="6" t="s">
        <v>55</v>
      </c>
      <c r="U676" s="6" t="s">
        <v>1087</v>
      </c>
      <c r="V676" s="7">
        <v>39393</v>
      </c>
      <c r="W676" s="9"/>
      <c r="X676" s="6" t="s">
        <v>117</v>
      </c>
      <c r="Y676" s="6" t="s">
        <v>118</v>
      </c>
      <c r="Z676" s="6" t="s">
        <v>1071</v>
      </c>
      <c r="AA676" s="7">
        <v>39393</v>
      </c>
      <c r="AB676" s="8">
        <v>-122.45041500000001</v>
      </c>
      <c r="AC676" s="8">
        <v>37.747062999999997</v>
      </c>
      <c r="AD676" s="6" t="s">
        <v>61</v>
      </c>
      <c r="AE676" s="6" t="s">
        <v>74</v>
      </c>
      <c r="AF676" s="8">
        <v>1</v>
      </c>
      <c r="AG676" s="8">
        <v>0</v>
      </c>
      <c r="AH676" s="8">
        <v>0</v>
      </c>
      <c r="AI676" s="8">
        <v>0</v>
      </c>
      <c r="AJ676" s="8">
        <v>0</v>
      </c>
      <c r="AK676" s="8">
        <v>0</v>
      </c>
      <c r="AL676" s="8">
        <v>0</v>
      </c>
      <c r="AM676" s="8">
        <v>0</v>
      </c>
      <c r="AN676" s="6" t="s">
        <v>924</v>
      </c>
      <c r="AO676" s="9"/>
      <c r="AP676" s="8">
        <v>0</v>
      </c>
      <c r="AQ676" s="8">
        <v>-1</v>
      </c>
      <c r="AR676" s="6" t="s">
        <v>55</v>
      </c>
      <c r="AS676" s="8">
        <v>1200</v>
      </c>
      <c r="AT676" s="6" t="s">
        <v>55</v>
      </c>
      <c r="AU676" s="6" t="s">
        <v>55</v>
      </c>
      <c r="AV676" s="6" t="s">
        <v>55</v>
      </c>
      <c r="AW676" s="6" t="s">
        <v>55</v>
      </c>
      <c r="AX676" s="6" t="s">
        <v>55</v>
      </c>
      <c r="AY676" s="6" t="s">
        <v>55</v>
      </c>
      <c r="AZ676" t="str">
        <f t="shared" si="10"/>
        <v>1-2 Units</v>
      </c>
    </row>
    <row r="677" spans="1:52">
      <c r="A677" s="8">
        <v>6092</v>
      </c>
      <c r="B677" s="6" t="s">
        <v>5174</v>
      </c>
      <c r="C677" s="6" t="s">
        <v>5175</v>
      </c>
      <c r="D677" s="6" t="s">
        <v>464</v>
      </c>
      <c r="E677" s="6" t="s">
        <v>65</v>
      </c>
      <c r="F677" s="7">
        <v>41547</v>
      </c>
      <c r="G677" s="8">
        <v>1</v>
      </c>
      <c r="H677" s="6" t="s">
        <v>55</v>
      </c>
      <c r="I677" s="6" t="s">
        <v>55</v>
      </c>
      <c r="J677" s="6" t="s">
        <v>114</v>
      </c>
      <c r="K677" s="6" t="s">
        <v>1071</v>
      </c>
      <c r="L677" s="8">
        <v>365</v>
      </c>
      <c r="M677" s="8">
        <v>0</v>
      </c>
      <c r="N677" s="8">
        <v>0</v>
      </c>
      <c r="O677" s="8">
        <v>0</v>
      </c>
      <c r="P677" s="8">
        <v>0</v>
      </c>
      <c r="Q677" s="8">
        <v>0</v>
      </c>
      <c r="R677" s="8">
        <v>0</v>
      </c>
      <c r="S677" s="8">
        <v>0</v>
      </c>
      <c r="T677" s="6" t="s">
        <v>5176</v>
      </c>
      <c r="U677" s="6" t="s">
        <v>5177</v>
      </c>
      <c r="V677" s="7">
        <v>39440</v>
      </c>
      <c r="W677" s="9"/>
      <c r="X677" s="6" t="s">
        <v>117</v>
      </c>
      <c r="Y677" s="6" t="s">
        <v>118</v>
      </c>
      <c r="Z677" s="6" t="s">
        <v>1071</v>
      </c>
      <c r="AA677" s="7">
        <v>39440</v>
      </c>
      <c r="AB677" s="8">
        <v>-122.442606</v>
      </c>
      <c r="AC677" s="8">
        <v>37.797175000000003</v>
      </c>
      <c r="AD677" s="6" t="s">
        <v>61</v>
      </c>
      <c r="AE677" s="6" t="s">
        <v>74</v>
      </c>
      <c r="AF677" s="8">
        <v>1</v>
      </c>
      <c r="AG677" s="8">
        <v>0</v>
      </c>
      <c r="AH677" s="8">
        <v>0</v>
      </c>
      <c r="AI677" s="8">
        <v>0</v>
      </c>
      <c r="AJ677" s="8">
        <v>0</v>
      </c>
      <c r="AK677" s="8">
        <v>0</v>
      </c>
      <c r="AL677" s="8">
        <v>0</v>
      </c>
      <c r="AM677" s="8">
        <v>0</v>
      </c>
      <c r="AN677" s="6" t="s">
        <v>464</v>
      </c>
      <c r="AO677" s="9"/>
      <c r="AP677" s="8">
        <v>0</v>
      </c>
      <c r="AQ677" s="8">
        <v>-1</v>
      </c>
      <c r="AR677" s="6" t="s">
        <v>55</v>
      </c>
      <c r="AS677" s="8">
        <v>1200</v>
      </c>
      <c r="AT677" s="6" t="s">
        <v>1526</v>
      </c>
      <c r="AU677" s="6" t="s">
        <v>1527</v>
      </c>
      <c r="AV677" s="6" t="s">
        <v>1528</v>
      </c>
      <c r="AW677" s="6" t="s">
        <v>1529</v>
      </c>
      <c r="AX677" s="6" t="s">
        <v>706</v>
      </c>
      <c r="AY677" s="6" t="s">
        <v>1530</v>
      </c>
      <c r="AZ677" t="str">
        <f t="shared" si="10"/>
        <v>1-2 Units</v>
      </c>
    </row>
    <row r="678" spans="1:52">
      <c r="A678" s="8">
        <v>6094</v>
      </c>
      <c r="B678" s="6" t="s">
        <v>5178</v>
      </c>
      <c r="C678" s="6" t="s">
        <v>2442</v>
      </c>
      <c r="D678" s="6" t="s">
        <v>1218</v>
      </c>
      <c r="E678" s="6" t="s">
        <v>198</v>
      </c>
      <c r="F678" s="7">
        <v>41389</v>
      </c>
      <c r="G678" s="8">
        <v>1</v>
      </c>
      <c r="H678" s="6" t="s">
        <v>55</v>
      </c>
      <c r="I678" s="6" t="s">
        <v>55</v>
      </c>
      <c r="J678" s="6" t="s">
        <v>114</v>
      </c>
      <c r="K678" s="6" t="s">
        <v>1071</v>
      </c>
      <c r="L678" s="8">
        <v>15</v>
      </c>
      <c r="M678" s="8">
        <v>0</v>
      </c>
      <c r="N678" s="8">
        <v>0</v>
      </c>
      <c r="O678" s="8">
        <v>0</v>
      </c>
      <c r="P678" s="8">
        <v>0</v>
      </c>
      <c r="Q678" s="8">
        <v>0</v>
      </c>
      <c r="R678" s="8">
        <v>0</v>
      </c>
      <c r="S678" s="8">
        <v>0</v>
      </c>
      <c r="T678" s="6" t="s">
        <v>2445</v>
      </c>
      <c r="U678" s="6" t="s">
        <v>2446</v>
      </c>
      <c r="V678" s="7">
        <v>39618</v>
      </c>
      <c r="W678" s="9"/>
      <c r="X678" s="6" t="s">
        <v>117</v>
      </c>
      <c r="Y678" s="6" t="s">
        <v>118</v>
      </c>
      <c r="Z678" s="6" t="s">
        <v>1071</v>
      </c>
      <c r="AA678" s="7">
        <v>39618</v>
      </c>
      <c r="AB678" s="8">
        <v>-122.404082</v>
      </c>
      <c r="AC678" s="8">
        <v>37.714331000000001</v>
      </c>
      <c r="AD678" s="6" t="s">
        <v>61</v>
      </c>
      <c r="AE678" s="6" t="s">
        <v>203</v>
      </c>
      <c r="AF678" s="8">
        <v>1</v>
      </c>
      <c r="AG678" s="8">
        <v>0</v>
      </c>
      <c r="AH678" s="8">
        <v>0</v>
      </c>
      <c r="AI678" s="8">
        <v>0</v>
      </c>
      <c r="AJ678" s="8">
        <v>0</v>
      </c>
      <c r="AK678" s="8">
        <v>0</v>
      </c>
      <c r="AL678" s="8">
        <v>0</v>
      </c>
      <c r="AM678" s="8">
        <v>0</v>
      </c>
      <c r="AN678" s="6" t="s">
        <v>1218</v>
      </c>
      <c r="AO678" s="9"/>
      <c r="AP678" s="8">
        <v>0</v>
      </c>
      <c r="AQ678" s="8">
        <v>-1</v>
      </c>
      <c r="AR678" s="6" t="s">
        <v>2166</v>
      </c>
      <c r="AS678" s="8">
        <v>1200</v>
      </c>
      <c r="AT678" s="6" t="s">
        <v>1269</v>
      </c>
      <c r="AU678" s="6" t="s">
        <v>1270</v>
      </c>
      <c r="AV678" s="6" t="s">
        <v>1271</v>
      </c>
      <c r="AW678" s="6" t="s">
        <v>1272</v>
      </c>
      <c r="AX678" s="6" t="s">
        <v>667</v>
      </c>
      <c r="AY678" s="6" t="s">
        <v>1273</v>
      </c>
      <c r="AZ678" t="str">
        <f t="shared" si="10"/>
        <v>1-2 Units</v>
      </c>
    </row>
    <row r="679" spans="1:52">
      <c r="A679" s="8">
        <v>6099</v>
      </c>
      <c r="B679" s="6" t="s">
        <v>5179</v>
      </c>
      <c r="C679" s="6" t="s">
        <v>5180</v>
      </c>
      <c r="D679" s="6" t="s">
        <v>112</v>
      </c>
      <c r="E679" s="6" t="s">
        <v>65</v>
      </c>
      <c r="F679" s="7">
        <v>41786</v>
      </c>
      <c r="G679" s="8">
        <v>2</v>
      </c>
      <c r="H679" s="6" t="s">
        <v>55</v>
      </c>
      <c r="I679" s="6" t="s">
        <v>55</v>
      </c>
      <c r="J679" s="6" t="s">
        <v>114</v>
      </c>
      <c r="K679" s="6" t="s">
        <v>115</v>
      </c>
      <c r="L679" s="8">
        <v>274</v>
      </c>
      <c r="M679" s="8">
        <v>0</v>
      </c>
      <c r="N679" s="8">
        <v>0</v>
      </c>
      <c r="O679" s="8">
        <v>0</v>
      </c>
      <c r="P679" s="8">
        <v>0</v>
      </c>
      <c r="Q679" s="8">
        <v>0</v>
      </c>
      <c r="R679" s="8">
        <v>0</v>
      </c>
      <c r="S679" s="8">
        <v>0</v>
      </c>
      <c r="T679" s="6" t="s">
        <v>55</v>
      </c>
      <c r="U679" s="6" t="s">
        <v>5181</v>
      </c>
      <c r="V679" s="7">
        <v>40721</v>
      </c>
      <c r="W679" s="9"/>
      <c r="X679" s="6" t="s">
        <v>117</v>
      </c>
      <c r="Y679" s="6" t="s">
        <v>118</v>
      </c>
      <c r="Z679" s="6" t="s">
        <v>115</v>
      </c>
      <c r="AA679" s="7">
        <v>40721</v>
      </c>
      <c r="AB679" s="8">
        <v>-122.485658</v>
      </c>
      <c r="AC679" s="8">
        <v>37.777974</v>
      </c>
      <c r="AD679" s="6" t="s">
        <v>61</v>
      </c>
      <c r="AE679" s="6" t="s">
        <v>74</v>
      </c>
      <c r="AF679" s="8">
        <v>1</v>
      </c>
      <c r="AG679" s="8">
        <v>0</v>
      </c>
      <c r="AH679" s="8">
        <v>0</v>
      </c>
      <c r="AI679" s="8">
        <v>0</v>
      </c>
      <c r="AJ679" s="8">
        <v>0</v>
      </c>
      <c r="AK679" s="8">
        <v>0</v>
      </c>
      <c r="AL679" s="8">
        <v>0</v>
      </c>
      <c r="AM679" s="8">
        <v>0</v>
      </c>
      <c r="AN679" s="6" t="s">
        <v>112</v>
      </c>
      <c r="AO679" s="9"/>
      <c r="AP679" s="8">
        <v>0</v>
      </c>
      <c r="AQ679" s="8">
        <v>-1</v>
      </c>
      <c r="AR679" s="6" t="s">
        <v>55</v>
      </c>
      <c r="AS679" s="8">
        <v>2400</v>
      </c>
      <c r="AT679" s="6" t="s">
        <v>55</v>
      </c>
      <c r="AU679" s="6" t="s">
        <v>55</v>
      </c>
      <c r="AV679" s="6" t="s">
        <v>55</v>
      </c>
      <c r="AW679" s="6" t="s">
        <v>55</v>
      </c>
      <c r="AX679" s="6" t="s">
        <v>55</v>
      </c>
      <c r="AY679" s="6" t="s">
        <v>55</v>
      </c>
      <c r="AZ679" t="str">
        <f t="shared" si="10"/>
        <v>1-2 Units</v>
      </c>
    </row>
    <row r="680" spans="1:52">
      <c r="A680" s="8">
        <v>6100</v>
      </c>
      <c r="B680" s="6" t="s">
        <v>5182</v>
      </c>
      <c r="C680" s="6" t="s">
        <v>5183</v>
      </c>
      <c r="D680" s="6" t="s">
        <v>911</v>
      </c>
      <c r="E680" s="6" t="s">
        <v>65</v>
      </c>
      <c r="F680" s="7">
        <v>41715</v>
      </c>
      <c r="G680" s="8">
        <v>1</v>
      </c>
      <c r="H680" s="6" t="s">
        <v>55</v>
      </c>
      <c r="I680" s="6" t="s">
        <v>55</v>
      </c>
      <c r="J680" s="6" t="s">
        <v>114</v>
      </c>
      <c r="K680" s="6" t="s">
        <v>1071</v>
      </c>
      <c r="L680" s="8">
        <v>455</v>
      </c>
      <c r="M680" s="8">
        <v>0</v>
      </c>
      <c r="N680" s="8">
        <v>0</v>
      </c>
      <c r="O680" s="8">
        <v>0</v>
      </c>
      <c r="P680" s="8">
        <v>0</v>
      </c>
      <c r="Q680" s="8">
        <v>0</v>
      </c>
      <c r="R680" s="8">
        <v>0</v>
      </c>
      <c r="S680" s="8">
        <v>0</v>
      </c>
      <c r="T680" s="6" t="s">
        <v>5184</v>
      </c>
      <c r="U680" s="6" t="s">
        <v>5185</v>
      </c>
      <c r="V680" s="7">
        <v>40750</v>
      </c>
      <c r="W680" s="9"/>
      <c r="X680" s="6" t="s">
        <v>117</v>
      </c>
      <c r="Y680" s="6" t="s">
        <v>118</v>
      </c>
      <c r="Z680" s="6" t="s">
        <v>1071</v>
      </c>
      <c r="AA680" s="7">
        <v>40750</v>
      </c>
      <c r="AB680" s="8">
        <v>-122.437614</v>
      </c>
      <c r="AC680" s="8">
        <v>37.743355999999999</v>
      </c>
      <c r="AD680" s="6" t="s">
        <v>61</v>
      </c>
      <c r="AE680" s="6" t="s">
        <v>74</v>
      </c>
      <c r="AF680" s="8">
        <v>1</v>
      </c>
      <c r="AG680" s="8">
        <v>0</v>
      </c>
      <c r="AH680" s="8">
        <v>0</v>
      </c>
      <c r="AI680" s="8">
        <v>0</v>
      </c>
      <c r="AJ680" s="8">
        <v>0</v>
      </c>
      <c r="AK680" s="8">
        <v>0</v>
      </c>
      <c r="AL680" s="8">
        <v>0</v>
      </c>
      <c r="AM680" s="8">
        <v>0</v>
      </c>
      <c r="AN680" s="6" t="s">
        <v>911</v>
      </c>
      <c r="AO680" s="9"/>
      <c r="AP680" s="8">
        <v>0</v>
      </c>
      <c r="AQ680" s="8">
        <v>-1</v>
      </c>
      <c r="AR680" s="6" t="s">
        <v>55</v>
      </c>
      <c r="AS680" s="8">
        <v>7599</v>
      </c>
      <c r="AT680" s="6" t="s">
        <v>1452</v>
      </c>
      <c r="AU680" s="6" t="s">
        <v>1453</v>
      </c>
      <c r="AV680" s="6" t="s">
        <v>1394</v>
      </c>
      <c r="AW680" s="6" t="s">
        <v>1454</v>
      </c>
      <c r="AX680" s="6" t="s">
        <v>301</v>
      </c>
      <c r="AY680" s="6" t="s">
        <v>1396</v>
      </c>
      <c r="AZ680" t="str">
        <f t="shared" si="10"/>
        <v>1-2 Units</v>
      </c>
    </row>
    <row r="681" spans="1:52">
      <c r="A681" s="8">
        <v>6102</v>
      </c>
      <c r="B681" s="6" t="s">
        <v>5186</v>
      </c>
      <c r="C681" s="6" t="s">
        <v>5187</v>
      </c>
      <c r="D681" s="6" t="s">
        <v>1218</v>
      </c>
      <c r="E681" s="6" t="s">
        <v>65</v>
      </c>
      <c r="F681" s="7">
        <v>41851</v>
      </c>
      <c r="G681" s="8">
        <v>1</v>
      </c>
      <c r="H681" s="6" t="s">
        <v>55</v>
      </c>
      <c r="I681" s="6" t="s">
        <v>55</v>
      </c>
      <c r="J681" s="6" t="s">
        <v>114</v>
      </c>
      <c r="K681" s="6" t="s">
        <v>1071</v>
      </c>
      <c r="L681" s="8">
        <v>92</v>
      </c>
      <c r="M681" s="8">
        <v>0</v>
      </c>
      <c r="N681" s="8">
        <v>0</v>
      </c>
      <c r="O681" s="8">
        <v>0</v>
      </c>
      <c r="P681" s="8">
        <v>0</v>
      </c>
      <c r="Q681" s="8">
        <v>0</v>
      </c>
      <c r="R681" s="8">
        <v>0</v>
      </c>
      <c r="S681" s="8">
        <v>0</v>
      </c>
      <c r="T681" s="6" t="s">
        <v>5188</v>
      </c>
      <c r="U681" s="6" t="s">
        <v>5189</v>
      </c>
      <c r="V681" s="7">
        <v>39897</v>
      </c>
      <c r="W681" s="9"/>
      <c r="X681" s="6" t="s">
        <v>55</v>
      </c>
      <c r="Y681" s="6" t="s">
        <v>60</v>
      </c>
      <c r="Z681" s="6" t="s">
        <v>1071</v>
      </c>
      <c r="AA681" s="7">
        <v>39897</v>
      </c>
      <c r="AB681" s="8">
        <v>-122.4099662</v>
      </c>
      <c r="AC681" s="8">
        <v>37.732364400000002</v>
      </c>
      <c r="AD681" s="6" t="s">
        <v>61</v>
      </c>
      <c r="AE681" s="6" t="s">
        <v>74</v>
      </c>
      <c r="AF681" s="8">
        <v>1</v>
      </c>
      <c r="AG681" s="8">
        <v>0</v>
      </c>
      <c r="AH681" s="8">
        <v>0</v>
      </c>
      <c r="AI681" s="8">
        <v>0</v>
      </c>
      <c r="AJ681" s="8">
        <v>0</v>
      </c>
      <c r="AK681" s="8">
        <v>0</v>
      </c>
      <c r="AL681" s="8">
        <v>0</v>
      </c>
      <c r="AM681" s="8">
        <v>0</v>
      </c>
      <c r="AN681" s="6" t="s">
        <v>1218</v>
      </c>
      <c r="AO681" s="9"/>
      <c r="AP681" s="8">
        <v>0</v>
      </c>
      <c r="AQ681" s="8">
        <v>-1</v>
      </c>
      <c r="AR681" s="6" t="s">
        <v>55</v>
      </c>
      <c r="AS681" s="8">
        <v>6090</v>
      </c>
      <c r="AT681" s="6" t="s">
        <v>55</v>
      </c>
      <c r="AU681" s="6" t="s">
        <v>5190</v>
      </c>
      <c r="AV681" s="6" t="s">
        <v>5191</v>
      </c>
      <c r="AW681" s="6" t="s">
        <v>5192</v>
      </c>
      <c r="AX681" s="6" t="s">
        <v>1311</v>
      </c>
      <c r="AY681" s="6" t="s">
        <v>5193</v>
      </c>
      <c r="AZ681" t="str">
        <f t="shared" si="10"/>
        <v>1-2 Units</v>
      </c>
    </row>
    <row r="682" spans="1:52">
      <c r="A682" s="8">
        <v>6104</v>
      </c>
      <c r="B682" s="6" t="s">
        <v>5194</v>
      </c>
      <c r="C682" s="6" t="s">
        <v>5195</v>
      </c>
      <c r="D682" s="6" t="s">
        <v>112</v>
      </c>
      <c r="E682" s="6" t="s">
        <v>65</v>
      </c>
      <c r="F682" s="7">
        <v>41332</v>
      </c>
      <c r="G682" s="8">
        <v>1</v>
      </c>
      <c r="H682" s="6" t="s">
        <v>55</v>
      </c>
      <c r="I682" s="6" t="s">
        <v>55</v>
      </c>
      <c r="J682" s="6" t="s">
        <v>114</v>
      </c>
      <c r="K682" s="6" t="s">
        <v>1058</v>
      </c>
      <c r="L682" s="8">
        <v>719</v>
      </c>
      <c r="M682" s="8">
        <v>0</v>
      </c>
      <c r="N682" s="8">
        <v>0</v>
      </c>
      <c r="O682" s="8">
        <v>0</v>
      </c>
      <c r="P682" s="8">
        <v>0</v>
      </c>
      <c r="Q682" s="8">
        <v>0</v>
      </c>
      <c r="R682" s="8">
        <v>0</v>
      </c>
      <c r="S682" s="8">
        <v>0</v>
      </c>
      <c r="T682" s="6" t="s">
        <v>55</v>
      </c>
      <c r="U682" s="6" t="s">
        <v>5196</v>
      </c>
      <c r="V682" s="7">
        <v>39092</v>
      </c>
      <c r="W682" s="9"/>
      <c r="X682" s="6" t="s">
        <v>117</v>
      </c>
      <c r="Y682" s="6" t="s">
        <v>118</v>
      </c>
      <c r="Z682" s="6" t="s">
        <v>1058</v>
      </c>
      <c r="AA682" s="7">
        <v>39092</v>
      </c>
      <c r="AB682" s="8">
        <v>-122.4842711</v>
      </c>
      <c r="AC682" s="8">
        <v>37.787249099999997</v>
      </c>
      <c r="AD682" s="6" t="s">
        <v>61</v>
      </c>
      <c r="AE682" s="6" t="s">
        <v>74</v>
      </c>
      <c r="AF682" s="8">
        <v>1</v>
      </c>
      <c r="AG682" s="8">
        <v>0</v>
      </c>
      <c r="AH682" s="8">
        <v>0</v>
      </c>
      <c r="AI682" s="8">
        <v>0</v>
      </c>
      <c r="AJ682" s="8">
        <v>0</v>
      </c>
      <c r="AK682" s="8">
        <v>0</v>
      </c>
      <c r="AL682" s="8">
        <v>0</v>
      </c>
      <c r="AM682" s="8">
        <v>0</v>
      </c>
      <c r="AN682" s="6" t="s">
        <v>112</v>
      </c>
      <c r="AO682" s="9"/>
      <c r="AP682" s="8">
        <v>0</v>
      </c>
      <c r="AQ682" s="8">
        <v>-1</v>
      </c>
      <c r="AR682" s="6" t="s">
        <v>55</v>
      </c>
      <c r="AS682" s="8">
        <v>1200</v>
      </c>
      <c r="AT682" s="6" t="s">
        <v>55</v>
      </c>
      <c r="AU682" s="6" t="s">
        <v>55</v>
      </c>
      <c r="AV682" s="6" t="s">
        <v>55</v>
      </c>
      <c r="AW682" s="6" t="s">
        <v>55</v>
      </c>
      <c r="AX682" s="6" t="s">
        <v>55</v>
      </c>
      <c r="AY682" s="6" t="s">
        <v>55</v>
      </c>
      <c r="AZ682" t="str">
        <f t="shared" si="10"/>
        <v>1-2 Units</v>
      </c>
    </row>
    <row r="683" spans="1:52">
      <c r="A683" s="8">
        <v>6107</v>
      </c>
      <c r="B683" s="6" t="s">
        <v>5197</v>
      </c>
      <c r="C683" s="6" t="s">
        <v>5198</v>
      </c>
      <c r="D683" s="6" t="s">
        <v>1218</v>
      </c>
      <c r="E683" s="6" t="s">
        <v>198</v>
      </c>
      <c r="F683" s="7">
        <v>39948</v>
      </c>
      <c r="G683" s="8">
        <v>1</v>
      </c>
      <c r="H683" s="6" t="s">
        <v>55</v>
      </c>
      <c r="I683" s="6" t="s">
        <v>55</v>
      </c>
      <c r="J683" s="6" t="s">
        <v>114</v>
      </c>
      <c r="K683" s="6" t="s">
        <v>1071</v>
      </c>
      <c r="L683" s="8">
        <v>11</v>
      </c>
      <c r="M683" s="8">
        <v>0</v>
      </c>
      <c r="N683" s="8">
        <v>0</v>
      </c>
      <c r="O683" s="8">
        <v>0</v>
      </c>
      <c r="P683" s="8">
        <v>0</v>
      </c>
      <c r="Q683" s="8">
        <v>0</v>
      </c>
      <c r="R683" s="8">
        <v>0</v>
      </c>
      <c r="S683" s="8">
        <v>0</v>
      </c>
      <c r="T683" s="6" t="s">
        <v>5199</v>
      </c>
      <c r="U683" s="6" t="s">
        <v>5200</v>
      </c>
      <c r="V683" s="7">
        <v>39272</v>
      </c>
      <c r="W683" s="9"/>
      <c r="X683" s="6" t="s">
        <v>117</v>
      </c>
      <c r="Y683" s="6" t="s">
        <v>118</v>
      </c>
      <c r="Z683" s="6" t="s">
        <v>1071</v>
      </c>
      <c r="AA683" s="7">
        <v>39272</v>
      </c>
      <c r="AB683" s="8">
        <v>-122.4422467</v>
      </c>
      <c r="AC683" s="8">
        <v>37.712051899999999</v>
      </c>
      <c r="AD683" s="6" t="s">
        <v>61</v>
      </c>
      <c r="AE683" s="6" t="s">
        <v>203</v>
      </c>
      <c r="AF683" s="8">
        <v>1</v>
      </c>
      <c r="AG683" s="8">
        <v>0</v>
      </c>
      <c r="AH683" s="8">
        <v>0</v>
      </c>
      <c r="AI683" s="8">
        <v>0</v>
      </c>
      <c r="AJ683" s="8">
        <v>0</v>
      </c>
      <c r="AK683" s="8">
        <v>0</v>
      </c>
      <c r="AL683" s="8">
        <v>0</v>
      </c>
      <c r="AM683" s="8">
        <v>0</v>
      </c>
      <c r="AN683" s="6" t="s">
        <v>1218</v>
      </c>
      <c r="AO683" s="9"/>
      <c r="AP683" s="8">
        <v>0</v>
      </c>
      <c r="AQ683" s="8">
        <v>-1</v>
      </c>
      <c r="AR683" s="6" t="s">
        <v>1007</v>
      </c>
      <c r="AS683" s="8">
        <v>3000</v>
      </c>
      <c r="AT683" s="6" t="s">
        <v>55</v>
      </c>
      <c r="AU683" s="6" t="s">
        <v>55</v>
      </c>
      <c r="AV683" s="6" t="s">
        <v>55</v>
      </c>
      <c r="AW683" s="6" t="s">
        <v>55</v>
      </c>
      <c r="AX683" s="6" t="s">
        <v>55</v>
      </c>
      <c r="AY683" s="6" t="s">
        <v>55</v>
      </c>
      <c r="AZ683" t="str">
        <f t="shared" si="10"/>
        <v>1-2 Units</v>
      </c>
    </row>
    <row r="684" spans="1:52">
      <c r="A684" s="8">
        <v>6109</v>
      </c>
      <c r="B684" s="6" t="s">
        <v>5201</v>
      </c>
      <c r="C684" s="6" t="s">
        <v>5202</v>
      </c>
      <c r="D684" s="6" t="s">
        <v>911</v>
      </c>
      <c r="E684" s="6" t="s">
        <v>261</v>
      </c>
      <c r="F684" s="7">
        <v>41009</v>
      </c>
      <c r="G684" s="8">
        <v>3</v>
      </c>
      <c r="H684" s="6" t="s">
        <v>55</v>
      </c>
      <c r="I684" s="6" t="s">
        <v>55</v>
      </c>
      <c r="J684" s="6" t="s">
        <v>488</v>
      </c>
      <c r="K684" s="6" t="s">
        <v>4056</v>
      </c>
      <c r="L684" s="8">
        <v>138</v>
      </c>
      <c r="M684" s="8">
        <v>0</v>
      </c>
      <c r="N684" s="8">
        <v>0</v>
      </c>
      <c r="O684" s="8">
        <v>0</v>
      </c>
      <c r="P684" s="8">
        <v>0</v>
      </c>
      <c r="Q684" s="8">
        <v>0</v>
      </c>
      <c r="R684" s="8">
        <v>0</v>
      </c>
      <c r="S684" s="8">
        <v>0</v>
      </c>
      <c r="T684" s="6" t="s">
        <v>5203</v>
      </c>
      <c r="U684" s="6" t="s">
        <v>5204</v>
      </c>
      <c r="V684" s="7">
        <v>39640</v>
      </c>
      <c r="W684" s="9"/>
      <c r="X684" s="6" t="s">
        <v>117</v>
      </c>
      <c r="Y684" s="6" t="s">
        <v>118</v>
      </c>
      <c r="Z684" s="6" t="s">
        <v>4056</v>
      </c>
      <c r="AA684" s="7">
        <v>39640</v>
      </c>
      <c r="AB684" s="8">
        <v>-122.4301</v>
      </c>
      <c r="AC684" s="8">
        <v>37.751465000000003</v>
      </c>
      <c r="AD684" s="6" t="s">
        <v>61</v>
      </c>
      <c r="AE684" s="6" t="s">
        <v>203</v>
      </c>
      <c r="AF684" s="8">
        <v>1</v>
      </c>
      <c r="AG684" s="8">
        <v>0</v>
      </c>
      <c r="AH684" s="8">
        <v>0</v>
      </c>
      <c r="AI684" s="8">
        <v>0</v>
      </c>
      <c r="AJ684" s="8">
        <v>0</v>
      </c>
      <c r="AK684" s="8">
        <v>0</v>
      </c>
      <c r="AL684" s="8">
        <v>0</v>
      </c>
      <c r="AM684" s="8">
        <v>0</v>
      </c>
      <c r="AN684" s="6" t="s">
        <v>911</v>
      </c>
      <c r="AO684" s="9"/>
      <c r="AP684" s="8">
        <v>0</v>
      </c>
      <c r="AQ684" s="8">
        <v>-1</v>
      </c>
      <c r="AR684" s="6" t="s">
        <v>1007</v>
      </c>
      <c r="AS684" s="8">
        <v>5570</v>
      </c>
      <c r="AT684" s="6" t="s">
        <v>1269</v>
      </c>
      <c r="AU684" s="6" t="s">
        <v>1270</v>
      </c>
      <c r="AV684" s="6" t="s">
        <v>1271</v>
      </c>
      <c r="AW684" s="6" t="s">
        <v>1272</v>
      </c>
      <c r="AX684" s="6" t="s">
        <v>667</v>
      </c>
      <c r="AY684" s="6" t="s">
        <v>1273</v>
      </c>
      <c r="AZ684" t="str">
        <f t="shared" si="10"/>
        <v>3-10 Units</v>
      </c>
    </row>
    <row r="685" spans="1:52">
      <c r="A685" s="8">
        <v>6111</v>
      </c>
      <c r="B685" s="6" t="s">
        <v>5205</v>
      </c>
      <c r="C685" s="6" t="s">
        <v>5206</v>
      </c>
      <c r="D685" s="6" t="s">
        <v>112</v>
      </c>
      <c r="E685" s="6" t="s">
        <v>65</v>
      </c>
      <c r="F685" s="7">
        <v>41911</v>
      </c>
      <c r="G685" s="8">
        <v>2</v>
      </c>
      <c r="H685" s="6" t="s">
        <v>55</v>
      </c>
      <c r="I685" s="6" t="s">
        <v>55</v>
      </c>
      <c r="J685" s="6" t="s">
        <v>57</v>
      </c>
      <c r="K685" s="6" t="s">
        <v>979</v>
      </c>
      <c r="L685" s="8">
        <v>282</v>
      </c>
      <c r="M685" s="8">
        <v>0</v>
      </c>
      <c r="N685" s="8">
        <v>0</v>
      </c>
      <c r="O685" s="8">
        <v>0</v>
      </c>
      <c r="P685" s="8">
        <v>0</v>
      </c>
      <c r="Q685" s="8">
        <v>0</v>
      </c>
      <c r="R685" s="8">
        <v>0</v>
      </c>
      <c r="S685" s="8">
        <v>0</v>
      </c>
      <c r="T685" s="6" t="s">
        <v>55</v>
      </c>
      <c r="U685" s="6" t="s">
        <v>5207</v>
      </c>
      <c r="V685" s="7">
        <v>41325</v>
      </c>
      <c r="W685" s="9"/>
      <c r="X685" s="6" t="s">
        <v>117</v>
      </c>
      <c r="Y685" s="6" t="s">
        <v>118</v>
      </c>
      <c r="Z685" s="6" t="s">
        <v>979</v>
      </c>
      <c r="AA685" s="7">
        <v>41325</v>
      </c>
      <c r="AB685" s="8">
        <v>-122.48099000000001</v>
      </c>
      <c r="AC685" s="8">
        <v>37.776603000000001</v>
      </c>
      <c r="AD685" s="6" t="s">
        <v>61</v>
      </c>
      <c r="AE685" s="6" t="s">
        <v>74</v>
      </c>
      <c r="AF685" s="8">
        <v>1</v>
      </c>
      <c r="AG685" s="8">
        <v>0</v>
      </c>
      <c r="AH685" s="8">
        <v>0</v>
      </c>
      <c r="AI685" s="8">
        <v>0</v>
      </c>
      <c r="AJ685" s="8">
        <v>0</v>
      </c>
      <c r="AK685" s="8">
        <v>0</v>
      </c>
      <c r="AL685" s="8">
        <v>0</v>
      </c>
      <c r="AM685" s="8">
        <v>0</v>
      </c>
      <c r="AN685" s="6" t="s">
        <v>112</v>
      </c>
      <c r="AO685" s="9"/>
      <c r="AP685" s="8">
        <v>0</v>
      </c>
      <c r="AQ685" s="8">
        <v>-1</v>
      </c>
      <c r="AR685" s="6" t="s">
        <v>55</v>
      </c>
      <c r="AS685" s="8">
        <v>2400</v>
      </c>
      <c r="AT685" s="6" t="s">
        <v>55</v>
      </c>
      <c r="AU685" s="6" t="s">
        <v>55</v>
      </c>
      <c r="AV685" s="6" t="s">
        <v>55</v>
      </c>
      <c r="AW685" s="6" t="s">
        <v>55</v>
      </c>
      <c r="AX685" s="6" t="s">
        <v>55</v>
      </c>
      <c r="AY685" s="6" t="s">
        <v>55</v>
      </c>
      <c r="AZ685" t="str">
        <f t="shared" si="10"/>
        <v>1-2 Units</v>
      </c>
    </row>
    <row r="686" spans="1:52">
      <c r="A686" s="8">
        <v>6112</v>
      </c>
      <c r="B686" s="6" t="s">
        <v>5078</v>
      </c>
      <c r="C686" s="6" t="s">
        <v>5079</v>
      </c>
      <c r="D686" s="6" t="s">
        <v>2474</v>
      </c>
      <c r="E686" s="6" t="s">
        <v>54</v>
      </c>
      <c r="F686" s="7">
        <v>41516</v>
      </c>
      <c r="G686" s="8">
        <v>25</v>
      </c>
      <c r="H686" s="6" t="s">
        <v>5080</v>
      </c>
      <c r="I686" s="6" t="s">
        <v>55</v>
      </c>
      <c r="J686" s="6" t="s">
        <v>57</v>
      </c>
      <c r="K686" s="6" t="s">
        <v>5208</v>
      </c>
      <c r="L686" s="8">
        <v>434</v>
      </c>
      <c r="M686" s="8">
        <v>3653</v>
      </c>
      <c r="N686" s="9"/>
      <c r="O686" s="9"/>
      <c r="P686" s="9"/>
      <c r="Q686" s="9"/>
      <c r="R686" s="8">
        <v>3653</v>
      </c>
      <c r="S686" s="9"/>
      <c r="T686" s="6" t="s">
        <v>5082</v>
      </c>
      <c r="U686" s="6" t="s">
        <v>55</v>
      </c>
      <c r="V686" s="9"/>
      <c r="W686" s="7">
        <v>41624</v>
      </c>
      <c r="X686" s="6" t="s">
        <v>1213</v>
      </c>
      <c r="Y686" s="6" t="s">
        <v>1214</v>
      </c>
      <c r="Z686" s="6" t="s">
        <v>5084</v>
      </c>
      <c r="AA686" s="7">
        <v>41624</v>
      </c>
      <c r="AB686" s="8">
        <v>-122.454882</v>
      </c>
      <c r="AC686" s="8">
        <v>37.722917000000002</v>
      </c>
      <c r="AD686" s="6" t="s">
        <v>89</v>
      </c>
      <c r="AE686" s="6" t="s">
        <v>54</v>
      </c>
      <c r="AF686" s="8">
        <v>25</v>
      </c>
      <c r="AG686" s="8">
        <v>3653</v>
      </c>
      <c r="AH686" s="9"/>
      <c r="AI686" s="9"/>
      <c r="AJ686" s="9"/>
      <c r="AK686" s="9"/>
      <c r="AL686" s="8">
        <v>3653</v>
      </c>
      <c r="AM686" s="9"/>
      <c r="AN686" s="6" t="s">
        <v>2474</v>
      </c>
      <c r="AO686" s="9"/>
      <c r="AP686" s="9"/>
      <c r="AQ686" s="8">
        <v>-1</v>
      </c>
      <c r="AR686" s="6" t="s">
        <v>55</v>
      </c>
      <c r="AS686" s="8">
        <v>3653</v>
      </c>
      <c r="AT686" s="6" t="s">
        <v>1008</v>
      </c>
      <c r="AU686" s="6" t="s">
        <v>5085</v>
      </c>
      <c r="AV686" s="6" t="s">
        <v>2025</v>
      </c>
      <c r="AW686" s="6" t="s">
        <v>5086</v>
      </c>
      <c r="AX686" s="6" t="s">
        <v>476</v>
      </c>
      <c r="AY686" s="6" t="s">
        <v>1012</v>
      </c>
      <c r="AZ686" t="str">
        <f t="shared" si="10"/>
        <v>11-49 Units</v>
      </c>
    </row>
    <row r="687" spans="1:52">
      <c r="A687" s="8">
        <v>6113</v>
      </c>
      <c r="B687" s="6" t="s">
        <v>5209</v>
      </c>
      <c r="C687" s="6" t="s">
        <v>5210</v>
      </c>
      <c r="D687" s="6" t="s">
        <v>542</v>
      </c>
      <c r="E687" s="6" t="s">
        <v>83</v>
      </c>
      <c r="F687" s="7">
        <v>41107</v>
      </c>
      <c r="G687" s="8">
        <v>260</v>
      </c>
      <c r="H687" s="6" t="s">
        <v>5211</v>
      </c>
      <c r="I687" s="6" t="s">
        <v>55</v>
      </c>
      <c r="J687" s="6" t="s">
        <v>57</v>
      </c>
      <c r="K687" s="6" t="s">
        <v>544</v>
      </c>
      <c r="L687" s="8">
        <v>330</v>
      </c>
      <c r="M687" s="8">
        <v>4886</v>
      </c>
      <c r="N687" s="8">
        <v>0</v>
      </c>
      <c r="O687" s="9"/>
      <c r="P687" s="9"/>
      <c r="Q687" s="9"/>
      <c r="R687" s="8">
        <v>4886</v>
      </c>
      <c r="S687" s="9"/>
      <c r="T687" s="6" t="s">
        <v>5212</v>
      </c>
      <c r="U687" s="6" t="s">
        <v>55</v>
      </c>
      <c r="V687" s="7">
        <v>39353</v>
      </c>
      <c r="W687" s="7">
        <v>36857</v>
      </c>
      <c r="X687" s="6" t="s">
        <v>546</v>
      </c>
      <c r="Y687" s="6" t="s">
        <v>533</v>
      </c>
      <c r="Z687" s="6" t="s">
        <v>544</v>
      </c>
      <c r="AA687" s="7">
        <v>36857</v>
      </c>
      <c r="AB687" s="8">
        <v>-122.42276149999999</v>
      </c>
      <c r="AC687" s="8">
        <v>37.789546399999999</v>
      </c>
      <c r="AD687" s="6" t="s">
        <v>89</v>
      </c>
      <c r="AE687" s="6" t="s">
        <v>20</v>
      </c>
      <c r="AF687" s="8">
        <v>260</v>
      </c>
      <c r="AG687" s="8">
        <v>6666</v>
      </c>
      <c r="AH687" s="9"/>
      <c r="AI687" s="9"/>
      <c r="AJ687" s="8">
        <v>0</v>
      </c>
      <c r="AK687" s="9"/>
      <c r="AL687" s="8">
        <v>6666</v>
      </c>
      <c r="AM687" s="9"/>
      <c r="AN687" s="6" t="s">
        <v>542</v>
      </c>
      <c r="AO687" s="9"/>
      <c r="AP687" s="9"/>
      <c r="AQ687" s="8">
        <v>0</v>
      </c>
      <c r="AR687" s="6" t="s">
        <v>75</v>
      </c>
      <c r="AS687" s="8">
        <v>312000</v>
      </c>
      <c r="AT687" s="6" t="s">
        <v>5213</v>
      </c>
      <c r="AU687" s="6" t="s">
        <v>5213</v>
      </c>
      <c r="AV687" s="6" t="s">
        <v>5214</v>
      </c>
      <c r="AW687" s="6" t="s">
        <v>5215</v>
      </c>
      <c r="AX687" s="6" t="s">
        <v>5216</v>
      </c>
      <c r="AY687" s="6" t="s">
        <v>5217</v>
      </c>
      <c r="AZ687" t="str">
        <f t="shared" si="10"/>
        <v>Above 250 Units</v>
      </c>
    </row>
    <row r="688" spans="1:52">
      <c r="A688" s="8">
        <v>6114</v>
      </c>
      <c r="B688" s="6" t="s">
        <v>5218</v>
      </c>
      <c r="C688" s="6" t="s">
        <v>5219</v>
      </c>
      <c r="D688" s="6" t="s">
        <v>1315</v>
      </c>
      <c r="E688" s="6" t="s">
        <v>54</v>
      </c>
      <c r="F688" s="7">
        <v>41578</v>
      </c>
      <c r="G688" s="8">
        <v>3</v>
      </c>
      <c r="H688" s="6" t="s">
        <v>55</v>
      </c>
      <c r="I688" s="6" t="s">
        <v>5220</v>
      </c>
      <c r="J688" s="6" t="s">
        <v>488</v>
      </c>
      <c r="K688" s="6" t="s">
        <v>1411</v>
      </c>
      <c r="L688" s="8">
        <v>204</v>
      </c>
      <c r="M688" s="8">
        <v>0</v>
      </c>
      <c r="N688" s="9"/>
      <c r="O688" s="9"/>
      <c r="P688" s="9"/>
      <c r="Q688" s="9"/>
      <c r="R688" s="9"/>
      <c r="S688" s="9"/>
      <c r="T688" s="6" t="s">
        <v>55</v>
      </c>
      <c r="U688" s="6" t="s">
        <v>5221</v>
      </c>
      <c r="V688" s="9"/>
      <c r="W688" s="7">
        <v>41578</v>
      </c>
      <c r="X688" s="6" t="s">
        <v>595</v>
      </c>
      <c r="Y688" s="6" t="s">
        <v>596</v>
      </c>
      <c r="Z688" s="6" t="s">
        <v>1414</v>
      </c>
      <c r="AA688" s="7">
        <v>41578</v>
      </c>
      <c r="AB688" s="8">
        <v>-122.421593</v>
      </c>
      <c r="AC688" s="8">
        <v>37.760441999999998</v>
      </c>
      <c r="AD688" s="6" t="s">
        <v>61</v>
      </c>
      <c r="AE688" s="6" t="s">
        <v>54</v>
      </c>
      <c r="AF688" s="8">
        <v>3</v>
      </c>
      <c r="AG688" s="8">
        <v>1738</v>
      </c>
      <c r="AH688" s="9"/>
      <c r="AI688" s="9"/>
      <c r="AJ688" s="8">
        <v>683</v>
      </c>
      <c r="AK688" s="9"/>
      <c r="AL688" s="8">
        <v>1055</v>
      </c>
      <c r="AM688" s="9"/>
      <c r="AN688" s="6" t="s">
        <v>1315</v>
      </c>
      <c r="AO688" s="9"/>
      <c r="AP688" s="9"/>
      <c r="AQ688" s="8">
        <v>0</v>
      </c>
      <c r="AR688" s="6" t="s">
        <v>1236</v>
      </c>
      <c r="AS688" s="8">
        <v>3600</v>
      </c>
      <c r="AT688" s="6" t="s">
        <v>55</v>
      </c>
      <c r="AU688" s="6" t="s">
        <v>55</v>
      </c>
      <c r="AV688" s="6" t="s">
        <v>55</v>
      </c>
      <c r="AW688" s="6" t="s">
        <v>55</v>
      </c>
      <c r="AX688" s="6" t="s">
        <v>55</v>
      </c>
      <c r="AY688" s="6" t="s">
        <v>55</v>
      </c>
      <c r="AZ688" t="str">
        <f t="shared" si="10"/>
        <v>3-10 Units</v>
      </c>
    </row>
    <row r="689" spans="1:52">
      <c r="A689" s="8">
        <v>6115</v>
      </c>
      <c r="B689" s="6" t="s">
        <v>5222</v>
      </c>
      <c r="C689" s="6" t="s">
        <v>5223</v>
      </c>
      <c r="D689" s="6" t="s">
        <v>911</v>
      </c>
      <c r="E689" s="6" t="s">
        <v>65</v>
      </c>
      <c r="F689" s="7">
        <v>41898</v>
      </c>
      <c r="G689" s="8">
        <v>2</v>
      </c>
      <c r="H689" s="6" t="s">
        <v>55</v>
      </c>
      <c r="I689" s="6" t="s">
        <v>5224</v>
      </c>
      <c r="J689" s="6" t="s">
        <v>114</v>
      </c>
      <c r="K689" s="6" t="s">
        <v>124</v>
      </c>
      <c r="L689" s="8">
        <v>164</v>
      </c>
      <c r="M689" s="8">
        <v>0</v>
      </c>
      <c r="N689" s="9"/>
      <c r="O689" s="9"/>
      <c r="P689" s="9"/>
      <c r="Q689" s="9"/>
      <c r="R689" s="9"/>
      <c r="S689" s="9"/>
      <c r="T689" s="6" t="s">
        <v>55</v>
      </c>
      <c r="U689" s="6" t="s">
        <v>5225</v>
      </c>
      <c r="V689" s="9"/>
      <c r="W689" s="7">
        <v>41600</v>
      </c>
      <c r="X689" s="6" t="s">
        <v>117</v>
      </c>
      <c r="Y689" s="6" t="s">
        <v>118</v>
      </c>
      <c r="Z689" s="6" t="s">
        <v>124</v>
      </c>
      <c r="AA689" s="7">
        <v>41600</v>
      </c>
      <c r="AB689" s="8">
        <v>-122.427561</v>
      </c>
      <c r="AC689" s="8">
        <v>37.755462999999999</v>
      </c>
      <c r="AD689" s="6" t="s">
        <v>61</v>
      </c>
      <c r="AE689" s="6" t="s">
        <v>74</v>
      </c>
      <c r="AF689" s="8">
        <v>1</v>
      </c>
      <c r="AG689" s="8">
        <v>0</v>
      </c>
      <c r="AH689" s="9"/>
      <c r="AI689" s="9"/>
      <c r="AJ689" s="9"/>
      <c r="AK689" s="9"/>
      <c r="AL689" s="9"/>
      <c r="AM689" s="9"/>
      <c r="AN689" s="6" t="s">
        <v>911</v>
      </c>
      <c r="AO689" s="9"/>
      <c r="AP689" s="9"/>
      <c r="AQ689" s="8">
        <v>-1</v>
      </c>
      <c r="AR689" s="6" t="s">
        <v>1007</v>
      </c>
      <c r="AS689" s="8">
        <v>2400</v>
      </c>
      <c r="AT689" s="6" t="s">
        <v>55</v>
      </c>
      <c r="AU689" s="6" t="s">
        <v>55</v>
      </c>
      <c r="AV689" s="6" t="s">
        <v>55</v>
      </c>
      <c r="AW689" s="6" t="s">
        <v>55</v>
      </c>
      <c r="AX689" s="6" t="s">
        <v>55</v>
      </c>
      <c r="AY689" s="6" t="s">
        <v>55</v>
      </c>
      <c r="AZ689" t="str">
        <f t="shared" si="10"/>
        <v>1-2 Units</v>
      </c>
    </row>
    <row r="690" spans="1:52">
      <c r="A690" s="8">
        <v>6116</v>
      </c>
      <c r="B690" s="6" t="s">
        <v>5226</v>
      </c>
      <c r="C690" s="6" t="s">
        <v>5227</v>
      </c>
      <c r="D690" s="6" t="s">
        <v>911</v>
      </c>
      <c r="E690" s="6" t="s">
        <v>198</v>
      </c>
      <c r="F690" s="7">
        <v>41814</v>
      </c>
      <c r="G690" s="8">
        <v>2</v>
      </c>
      <c r="H690" s="6" t="s">
        <v>55</v>
      </c>
      <c r="I690" s="6" t="s">
        <v>5228</v>
      </c>
      <c r="J690" s="6" t="s">
        <v>114</v>
      </c>
      <c r="K690" s="6" t="s">
        <v>115</v>
      </c>
      <c r="L690" s="8">
        <v>164</v>
      </c>
      <c r="M690" s="8">
        <v>0</v>
      </c>
      <c r="N690" s="9"/>
      <c r="O690" s="9"/>
      <c r="P690" s="9"/>
      <c r="Q690" s="9"/>
      <c r="R690" s="9"/>
      <c r="S690" s="9"/>
      <c r="T690" s="6" t="s">
        <v>55</v>
      </c>
      <c r="U690" s="6" t="s">
        <v>5229</v>
      </c>
      <c r="V690" s="9"/>
      <c r="W690" s="7">
        <v>41577</v>
      </c>
      <c r="X690" s="6" t="s">
        <v>117</v>
      </c>
      <c r="Y690" s="6" t="s">
        <v>118</v>
      </c>
      <c r="Z690" s="6" t="s">
        <v>115</v>
      </c>
      <c r="AA690" s="7">
        <v>41577</v>
      </c>
      <c r="AB690" s="8">
        <v>-122.42635300000001</v>
      </c>
      <c r="AC690" s="8">
        <v>37.754708000000001</v>
      </c>
      <c r="AD690" s="6" t="s">
        <v>61</v>
      </c>
      <c r="AE690" s="6" t="s">
        <v>203</v>
      </c>
      <c r="AF690" s="8">
        <v>1</v>
      </c>
      <c r="AG690" s="8">
        <v>0</v>
      </c>
      <c r="AH690" s="9"/>
      <c r="AI690" s="9"/>
      <c r="AJ690" s="9"/>
      <c r="AK690" s="9"/>
      <c r="AL690" s="9"/>
      <c r="AM690" s="9"/>
      <c r="AN690" s="6" t="s">
        <v>911</v>
      </c>
      <c r="AO690" s="9"/>
      <c r="AP690" s="9"/>
      <c r="AQ690" s="8">
        <v>-1</v>
      </c>
      <c r="AR690" s="6" t="s">
        <v>1007</v>
      </c>
      <c r="AS690" s="8">
        <v>2400</v>
      </c>
      <c r="AT690" s="6" t="s">
        <v>55</v>
      </c>
      <c r="AU690" s="6" t="s">
        <v>55</v>
      </c>
      <c r="AV690" s="6" t="s">
        <v>55</v>
      </c>
      <c r="AW690" s="6" t="s">
        <v>55</v>
      </c>
      <c r="AX690" s="6" t="s">
        <v>55</v>
      </c>
      <c r="AY690" s="6" t="s">
        <v>55</v>
      </c>
      <c r="AZ690" t="str">
        <f t="shared" si="10"/>
        <v>1-2 Units</v>
      </c>
    </row>
    <row r="691" spans="1:52">
      <c r="A691" s="8">
        <v>6117</v>
      </c>
      <c r="B691" s="6" t="s">
        <v>5230</v>
      </c>
      <c r="C691" s="6" t="s">
        <v>5231</v>
      </c>
      <c r="D691" s="6" t="s">
        <v>121</v>
      </c>
      <c r="E691" s="6" t="s">
        <v>198</v>
      </c>
      <c r="F691" s="7">
        <v>41871</v>
      </c>
      <c r="G691" s="8">
        <v>3</v>
      </c>
      <c r="H691" s="6" t="s">
        <v>55</v>
      </c>
      <c r="I691" s="6" t="s">
        <v>5232</v>
      </c>
      <c r="J691" s="6" t="s">
        <v>57</v>
      </c>
      <c r="K691" s="6" t="s">
        <v>264</v>
      </c>
      <c r="L691" s="8">
        <v>364</v>
      </c>
      <c r="M691" s="8">
        <v>0</v>
      </c>
      <c r="N691" s="9"/>
      <c r="O691" s="9"/>
      <c r="P691" s="9"/>
      <c r="Q691" s="9"/>
      <c r="R691" s="9"/>
      <c r="S691" s="9"/>
      <c r="T691" s="6" t="s">
        <v>55</v>
      </c>
      <c r="U691" s="6" t="s">
        <v>5233</v>
      </c>
      <c r="V691" s="9"/>
      <c r="W691" s="7">
        <v>41583</v>
      </c>
      <c r="X691" s="6" t="s">
        <v>117</v>
      </c>
      <c r="Y691" s="6" t="s">
        <v>118</v>
      </c>
      <c r="Z691" s="6" t="s">
        <v>264</v>
      </c>
      <c r="AA691" s="7">
        <v>41583</v>
      </c>
      <c r="AB691" s="8">
        <v>-122.409766</v>
      </c>
      <c r="AC691" s="8">
        <v>37.798504000000001</v>
      </c>
      <c r="AD691" s="6" t="s">
        <v>61</v>
      </c>
      <c r="AE691" s="6" t="s">
        <v>203</v>
      </c>
      <c r="AF691" s="8">
        <v>1</v>
      </c>
      <c r="AG691" s="8">
        <v>0</v>
      </c>
      <c r="AH691" s="9"/>
      <c r="AI691" s="9"/>
      <c r="AJ691" s="9"/>
      <c r="AK691" s="9"/>
      <c r="AL691" s="9"/>
      <c r="AM691" s="9"/>
      <c r="AN691" s="6" t="s">
        <v>121</v>
      </c>
      <c r="AO691" s="9"/>
      <c r="AP691" s="9"/>
      <c r="AQ691" s="8">
        <v>-1</v>
      </c>
      <c r="AR691" s="6" t="s">
        <v>75</v>
      </c>
      <c r="AS691" s="8">
        <v>3600</v>
      </c>
      <c r="AT691" s="6" t="s">
        <v>55</v>
      </c>
      <c r="AU691" s="6" t="s">
        <v>55</v>
      </c>
      <c r="AV691" s="6" t="s">
        <v>55</v>
      </c>
      <c r="AW691" s="6" t="s">
        <v>55</v>
      </c>
      <c r="AX691" s="6" t="s">
        <v>55</v>
      </c>
      <c r="AY691" s="6" t="s">
        <v>55</v>
      </c>
      <c r="AZ691" t="str">
        <f t="shared" si="10"/>
        <v>3-10 Units</v>
      </c>
    </row>
    <row r="692" spans="1:52">
      <c r="A692" s="8">
        <v>6118</v>
      </c>
      <c r="B692" s="6" t="s">
        <v>5234</v>
      </c>
      <c r="C692" s="6" t="s">
        <v>5235</v>
      </c>
      <c r="D692" s="6" t="s">
        <v>464</v>
      </c>
      <c r="E692" s="6" t="s">
        <v>54</v>
      </c>
      <c r="F692" s="7">
        <v>41600</v>
      </c>
      <c r="G692" s="8">
        <v>77</v>
      </c>
      <c r="H692" s="6" t="s">
        <v>55</v>
      </c>
      <c r="I692" s="6" t="s">
        <v>5236</v>
      </c>
      <c r="J692" s="6" t="s">
        <v>114</v>
      </c>
      <c r="K692" s="6" t="s">
        <v>124</v>
      </c>
      <c r="L692" s="8">
        <v>336</v>
      </c>
      <c r="M692" s="8">
        <v>0</v>
      </c>
      <c r="N692" s="9"/>
      <c r="O692" s="9"/>
      <c r="P692" s="9"/>
      <c r="Q692" s="9"/>
      <c r="R692" s="9"/>
      <c r="S692" s="9"/>
      <c r="T692" s="6" t="s">
        <v>55</v>
      </c>
      <c r="U692" s="6" t="s">
        <v>5237</v>
      </c>
      <c r="V692" s="9"/>
      <c r="W692" s="7">
        <v>41600</v>
      </c>
      <c r="X692" s="6" t="s">
        <v>4577</v>
      </c>
      <c r="Y692" s="6" t="s">
        <v>4578</v>
      </c>
      <c r="Z692" s="6" t="s">
        <v>124</v>
      </c>
      <c r="AA692" s="7">
        <v>41600</v>
      </c>
      <c r="AB692" s="8">
        <v>-122.432337</v>
      </c>
      <c r="AC692" s="8">
        <v>37.790570000000002</v>
      </c>
      <c r="AD692" s="6" t="s">
        <v>61</v>
      </c>
      <c r="AE692" s="6" t="s">
        <v>54</v>
      </c>
      <c r="AF692" s="8">
        <v>77</v>
      </c>
      <c r="AG692" s="8">
        <v>0</v>
      </c>
      <c r="AH692" s="9"/>
      <c r="AI692" s="9"/>
      <c r="AJ692" s="9"/>
      <c r="AK692" s="9"/>
      <c r="AL692" s="9"/>
      <c r="AM692" s="9"/>
      <c r="AN692" s="6" t="s">
        <v>464</v>
      </c>
      <c r="AO692" s="9"/>
      <c r="AP692" s="9"/>
      <c r="AQ692" s="8">
        <v>0</v>
      </c>
      <c r="AR692" s="6" t="s">
        <v>55</v>
      </c>
      <c r="AS692" s="8">
        <v>92400</v>
      </c>
      <c r="AT692" s="6" t="s">
        <v>55</v>
      </c>
      <c r="AU692" s="6" t="s">
        <v>55</v>
      </c>
      <c r="AV692" s="6" t="s">
        <v>55</v>
      </c>
      <c r="AW692" s="6" t="s">
        <v>55</v>
      </c>
      <c r="AX692" s="6" t="s">
        <v>55</v>
      </c>
      <c r="AY692" s="6" t="s">
        <v>55</v>
      </c>
      <c r="AZ692" t="str">
        <f t="shared" si="10"/>
        <v>50-250 Units</v>
      </c>
    </row>
    <row r="693" spans="1:52">
      <c r="A693" s="8">
        <v>6119</v>
      </c>
      <c r="B693" s="6" t="s">
        <v>5238</v>
      </c>
      <c r="C693" s="6" t="s">
        <v>5239</v>
      </c>
      <c r="D693" s="6" t="s">
        <v>112</v>
      </c>
      <c r="E693" s="6" t="s">
        <v>54</v>
      </c>
      <c r="F693" s="7">
        <v>41578</v>
      </c>
      <c r="G693" s="8">
        <v>2</v>
      </c>
      <c r="H693" s="6" t="s">
        <v>55</v>
      </c>
      <c r="I693" s="6" t="s">
        <v>5240</v>
      </c>
      <c r="J693" s="6" t="s">
        <v>114</v>
      </c>
      <c r="K693" s="6" t="s">
        <v>115</v>
      </c>
      <c r="L693" s="8">
        <v>285</v>
      </c>
      <c r="M693" s="8">
        <v>0</v>
      </c>
      <c r="N693" s="9"/>
      <c r="O693" s="9"/>
      <c r="P693" s="9"/>
      <c r="Q693" s="9"/>
      <c r="R693" s="9"/>
      <c r="S693" s="9"/>
      <c r="T693" s="6" t="s">
        <v>55</v>
      </c>
      <c r="U693" s="6" t="s">
        <v>5241</v>
      </c>
      <c r="V693" s="9"/>
      <c r="W693" s="7">
        <v>41578</v>
      </c>
      <c r="X693" s="6" t="s">
        <v>117</v>
      </c>
      <c r="Y693" s="6" t="s">
        <v>118</v>
      </c>
      <c r="Z693" s="6" t="s">
        <v>115</v>
      </c>
      <c r="AA693" s="7">
        <v>41578</v>
      </c>
      <c r="AB693" s="8">
        <v>-122.46606</v>
      </c>
      <c r="AC693" s="8">
        <v>37.778525000000002</v>
      </c>
      <c r="AD693" s="6" t="s">
        <v>61</v>
      </c>
      <c r="AE693" s="6" t="s">
        <v>54</v>
      </c>
      <c r="AF693" s="8">
        <v>1</v>
      </c>
      <c r="AG693" s="8">
        <v>0</v>
      </c>
      <c r="AH693" s="9"/>
      <c r="AI693" s="9"/>
      <c r="AJ693" s="9"/>
      <c r="AK693" s="9"/>
      <c r="AL693" s="9"/>
      <c r="AM693" s="9"/>
      <c r="AN693" s="6" t="s">
        <v>112</v>
      </c>
      <c r="AO693" s="9"/>
      <c r="AP693" s="9"/>
      <c r="AQ693" s="8">
        <v>0</v>
      </c>
      <c r="AR693" s="6" t="s">
        <v>55</v>
      </c>
      <c r="AS693" s="8">
        <v>2400</v>
      </c>
      <c r="AT693" s="6" t="s">
        <v>55</v>
      </c>
      <c r="AU693" s="6" t="s">
        <v>55</v>
      </c>
      <c r="AV693" s="6" t="s">
        <v>55</v>
      </c>
      <c r="AW693" s="6" t="s">
        <v>55</v>
      </c>
      <c r="AX693" s="6" t="s">
        <v>55</v>
      </c>
      <c r="AY693" s="6" t="s">
        <v>55</v>
      </c>
      <c r="AZ693" t="str">
        <f t="shared" si="10"/>
        <v>1-2 Units</v>
      </c>
    </row>
    <row r="694" spans="1:52">
      <c r="A694" s="8">
        <v>6120</v>
      </c>
      <c r="B694" s="6" t="s">
        <v>5242</v>
      </c>
      <c r="C694" s="6" t="s">
        <v>5243</v>
      </c>
      <c r="D694" s="6" t="s">
        <v>924</v>
      </c>
      <c r="E694" s="6" t="s">
        <v>198</v>
      </c>
      <c r="F694" s="7">
        <v>41723</v>
      </c>
      <c r="G694" s="8">
        <v>2</v>
      </c>
      <c r="H694" s="6" t="s">
        <v>55</v>
      </c>
      <c r="I694" s="6" t="s">
        <v>5244</v>
      </c>
      <c r="J694" s="6" t="s">
        <v>114</v>
      </c>
      <c r="K694" s="6" t="s">
        <v>115</v>
      </c>
      <c r="L694" s="8">
        <v>203</v>
      </c>
      <c r="M694" s="8">
        <v>0</v>
      </c>
      <c r="N694" s="9"/>
      <c r="O694" s="9"/>
      <c r="P694" s="9"/>
      <c r="Q694" s="9"/>
      <c r="R694" s="9"/>
      <c r="S694" s="9"/>
      <c r="T694" s="6" t="s">
        <v>55</v>
      </c>
      <c r="U694" s="6" t="s">
        <v>5245</v>
      </c>
      <c r="V694" s="9"/>
      <c r="W694" s="7">
        <v>41579</v>
      </c>
      <c r="X694" s="6" t="s">
        <v>117</v>
      </c>
      <c r="Y694" s="6" t="s">
        <v>118</v>
      </c>
      <c r="Z694" s="6" t="s">
        <v>115</v>
      </c>
      <c r="AA694" s="7">
        <v>41579</v>
      </c>
      <c r="AB694" s="8">
        <v>-122.467082</v>
      </c>
      <c r="AC694" s="8">
        <v>37.761564999999997</v>
      </c>
      <c r="AD694" s="6" t="s">
        <v>61</v>
      </c>
      <c r="AE694" s="6" t="s">
        <v>203</v>
      </c>
      <c r="AF694" s="8">
        <v>1</v>
      </c>
      <c r="AG694" s="8">
        <v>0</v>
      </c>
      <c r="AH694" s="9"/>
      <c r="AI694" s="9"/>
      <c r="AJ694" s="9"/>
      <c r="AK694" s="9"/>
      <c r="AL694" s="9"/>
      <c r="AM694" s="9"/>
      <c r="AN694" s="6" t="s">
        <v>924</v>
      </c>
      <c r="AO694" s="9"/>
      <c r="AP694" s="9"/>
      <c r="AQ694" s="8">
        <v>-1</v>
      </c>
      <c r="AR694" s="6" t="s">
        <v>55</v>
      </c>
      <c r="AS694" s="8">
        <v>2400</v>
      </c>
      <c r="AT694" s="6" t="s">
        <v>55</v>
      </c>
      <c r="AU694" s="6" t="s">
        <v>55</v>
      </c>
      <c r="AV694" s="6" t="s">
        <v>55</v>
      </c>
      <c r="AW694" s="6" t="s">
        <v>55</v>
      </c>
      <c r="AX694" s="6" t="s">
        <v>55</v>
      </c>
      <c r="AY694" s="6" t="s">
        <v>55</v>
      </c>
      <c r="AZ694" t="str">
        <f t="shared" si="10"/>
        <v>1-2 Units</v>
      </c>
    </row>
    <row r="695" spans="1:52">
      <c r="A695" s="8">
        <v>6121</v>
      </c>
      <c r="B695" s="6" t="s">
        <v>5246</v>
      </c>
      <c r="C695" s="6" t="s">
        <v>5247</v>
      </c>
      <c r="D695" s="6" t="s">
        <v>924</v>
      </c>
      <c r="E695" s="6" t="s">
        <v>65</v>
      </c>
      <c r="F695" s="7">
        <v>41908</v>
      </c>
      <c r="G695" s="8">
        <v>2</v>
      </c>
      <c r="H695" s="6" t="s">
        <v>55</v>
      </c>
      <c r="I695" s="6" t="s">
        <v>5248</v>
      </c>
      <c r="J695" s="6" t="s">
        <v>114</v>
      </c>
      <c r="K695" s="6" t="s">
        <v>115</v>
      </c>
      <c r="L695" s="8">
        <v>530</v>
      </c>
      <c r="M695" s="8">
        <v>0</v>
      </c>
      <c r="N695" s="9"/>
      <c r="O695" s="9"/>
      <c r="P695" s="9"/>
      <c r="Q695" s="9"/>
      <c r="R695" s="9"/>
      <c r="S695" s="9"/>
      <c r="T695" s="6" t="s">
        <v>55</v>
      </c>
      <c r="U695" s="6" t="s">
        <v>5249</v>
      </c>
      <c r="V695" s="9"/>
      <c r="W695" s="7">
        <v>41639</v>
      </c>
      <c r="X695" s="6" t="s">
        <v>117</v>
      </c>
      <c r="Y695" s="6" t="s">
        <v>118</v>
      </c>
      <c r="Z695" s="6" t="s">
        <v>115</v>
      </c>
      <c r="AA695" s="7">
        <v>41639</v>
      </c>
      <c r="AB695" s="8">
        <v>-122.46578599999999</v>
      </c>
      <c r="AC695" s="8">
        <v>37.758367</v>
      </c>
      <c r="AD695" s="6" t="s">
        <v>61</v>
      </c>
      <c r="AE695" s="6" t="s">
        <v>74</v>
      </c>
      <c r="AF695" s="8">
        <v>1</v>
      </c>
      <c r="AG695" s="8">
        <v>0</v>
      </c>
      <c r="AH695" s="9"/>
      <c r="AI695" s="9"/>
      <c r="AJ695" s="9"/>
      <c r="AK695" s="9"/>
      <c r="AL695" s="9"/>
      <c r="AM695" s="9"/>
      <c r="AN695" s="6" t="s">
        <v>924</v>
      </c>
      <c r="AO695" s="9"/>
      <c r="AP695" s="9"/>
      <c r="AQ695" s="8">
        <v>-1</v>
      </c>
      <c r="AR695" s="6" t="s">
        <v>55</v>
      </c>
      <c r="AS695" s="8">
        <v>2400</v>
      </c>
      <c r="AT695" s="6" t="s">
        <v>55</v>
      </c>
      <c r="AU695" s="6" t="s">
        <v>55</v>
      </c>
      <c r="AV695" s="6" t="s">
        <v>55</v>
      </c>
      <c r="AW695" s="6" t="s">
        <v>55</v>
      </c>
      <c r="AX695" s="6" t="s">
        <v>55</v>
      </c>
      <c r="AY695" s="6" t="s">
        <v>55</v>
      </c>
      <c r="AZ695" t="str">
        <f t="shared" si="10"/>
        <v>1-2 Units</v>
      </c>
    </row>
    <row r="696" spans="1:52">
      <c r="A696" s="8">
        <v>6124</v>
      </c>
      <c r="B696" s="6" t="s">
        <v>5250</v>
      </c>
      <c r="C696" s="6" t="s">
        <v>5251</v>
      </c>
      <c r="D696" s="6" t="s">
        <v>911</v>
      </c>
      <c r="E696" s="6" t="s">
        <v>98</v>
      </c>
      <c r="F696" s="7">
        <v>41743</v>
      </c>
      <c r="G696" s="8">
        <v>2</v>
      </c>
      <c r="H696" s="6" t="s">
        <v>5252</v>
      </c>
      <c r="I696" s="6" t="s">
        <v>55</v>
      </c>
      <c r="J696" s="6" t="s">
        <v>114</v>
      </c>
      <c r="K696" s="6" t="s">
        <v>115</v>
      </c>
      <c r="L696" s="8">
        <v>178</v>
      </c>
      <c r="M696" s="8">
        <v>0</v>
      </c>
      <c r="N696" s="9"/>
      <c r="O696" s="9"/>
      <c r="P696" s="9"/>
      <c r="Q696" s="9"/>
      <c r="R696" s="9"/>
      <c r="S696" s="9"/>
      <c r="T696" s="6" t="s">
        <v>5253</v>
      </c>
      <c r="U696" s="6" t="s">
        <v>55</v>
      </c>
      <c r="V696" s="7">
        <v>41743</v>
      </c>
      <c r="W696" s="9"/>
      <c r="X696" s="6" t="s">
        <v>117</v>
      </c>
      <c r="Y696" s="6" t="s">
        <v>118</v>
      </c>
      <c r="Z696" s="6" t="s">
        <v>115</v>
      </c>
      <c r="AA696" s="7">
        <v>41743</v>
      </c>
      <c r="AB696" s="8">
        <v>-122.440549</v>
      </c>
      <c r="AC696" s="8">
        <v>37.758929999999999</v>
      </c>
      <c r="AD696" s="6" t="s">
        <v>61</v>
      </c>
      <c r="AE696" s="6" t="s">
        <v>20</v>
      </c>
      <c r="AF696" s="8">
        <v>1</v>
      </c>
      <c r="AG696" s="8">
        <v>0</v>
      </c>
      <c r="AH696" s="9"/>
      <c r="AI696" s="9"/>
      <c r="AJ696" s="9"/>
      <c r="AK696" s="9"/>
      <c r="AL696" s="9"/>
      <c r="AM696" s="9"/>
      <c r="AN696" s="6" t="s">
        <v>911</v>
      </c>
      <c r="AO696" s="9"/>
      <c r="AP696" s="9"/>
      <c r="AQ696" s="8">
        <v>0</v>
      </c>
      <c r="AR696" s="6" t="s">
        <v>55</v>
      </c>
      <c r="AS696" s="8">
        <v>2266</v>
      </c>
      <c r="AT696" s="6" t="s">
        <v>5254</v>
      </c>
      <c r="AU696" s="6" t="s">
        <v>5255</v>
      </c>
      <c r="AV696" s="6" t="s">
        <v>3405</v>
      </c>
      <c r="AW696" s="6" t="s">
        <v>5256</v>
      </c>
      <c r="AX696" s="6" t="s">
        <v>311</v>
      </c>
      <c r="AY696" s="6" t="s">
        <v>5257</v>
      </c>
      <c r="AZ696" t="str">
        <f t="shared" si="10"/>
        <v>1-2 Units</v>
      </c>
    </row>
    <row r="697" spans="1:52">
      <c r="A697" s="8">
        <v>6125</v>
      </c>
      <c r="B697" s="6" t="s">
        <v>5258</v>
      </c>
      <c r="C697" s="6" t="s">
        <v>5259</v>
      </c>
      <c r="D697" s="6" t="s">
        <v>1229</v>
      </c>
      <c r="E697" s="6" t="s">
        <v>54</v>
      </c>
      <c r="F697" s="7">
        <v>41789</v>
      </c>
      <c r="G697" s="8">
        <v>15</v>
      </c>
      <c r="H697" s="6" t="s">
        <v>5260</v>
      </c>
      <c r="I697" s="6" t="s">
        <v>5261</v>
      </c>
      <c r="J697" s="6" t="s">
        <v>57</v>
      </c>
      <c r="K697" s="6" t="s">
        <v>1760</v>
      </c>
      <c r="L697" s="8">
        <v>589</v>
      </c>
      <c r="M697" s="8">
        <v>0</v>
      </c>
      <c r="N697" s="9"/>
      <c r="O697" s="9"/>
      <c r="P697" s="9"/>
      <c r="Q697" s="9"/>
      <c r="R697" s="8">
        <v>0</v>
      </c>
      <c r="S697" s="9"/>
      <c r="T697" s="6" t="s">
        <v>5262</v>
      </c>
      <c r="U697" s="6" t="s">
        <v>5263</v>
      </c>
      <c r="V697" s="7">
        <v>41597</v>
      </c>
      <c r="W697" s="7">
        <v>41789</v>
      </c>
      <c r="X697" s="6" t="s">
        <v>595</v>
      </c>
      <c r="Y697" s="6" t="s">
        <v>596</v>
      </c>
      <c r="Z697" s="6" t="s">
        <v>1764</v>
      </c>
      <c r="AA697" s="7">
        <v>41597</v>
      </c>
      <c r="AB697" s="8">
        <v>-122.415949</v>
      </c>
      <c r="AC697" s="8">
        <v>37.772629000000002</v>
      </c>
      <c r="AD697" s="6" t="s">
        <v>61</v>
      </c>
      <c r="AE697" s="6" t="s">
        <v>54</v>
      </c>
      <c r="AF697" s="8">
        <v>15</v>
      </c>
      <c r="AG697" s="8">
        <v>-1482</v>
      </c>
      <c r="AH697" s="9"/>
      <c r="AI697" s="9"/>
      <c r="AJ697" s="9"/>
      <c r="AK697" s="9"/>
      <c r="AL697" s="8">
        <v>-1482</v>
      </c>
      <c r="AM697" s="9"/>
      <c r="AN697" s="6" t="s">
        <v>1229</v>
      </c>
      <c r="AO697" s="9"/>
      <c r="AP697" s="9"/>
      <c r="AQ697" s="8">
        <v>0</v>
      </c>
      <c r="AR697" s="6" t="s">
        <v>1236</v>
      </c>
      <c r="AS697" s="8">
        <v>8911</v>
      </c>
      <c r="AT697" s="6" t="s">
        <v>5264</v>
      </c>
      <c r="AU697" s="6" t="s">
        <v>4715</v>
      </c>
      <c r="AV697" s="6" t="s">
        <v>5265</v>
      </c>
      <c r="AW697" s="6" t="s">
        <v>5266</v>
      </c>
      <c r="AX697" s="6" t="s">
        <v>476</v>
      </c>
      <c r="AY697" s="6" t="s">
        <v>1012</v>
      </c>
      <c r="AZ697" t="str">
        <f t="shared" si="10"/>
        <v>11-49 Units</v>
      </c>
    </row>
    <row r="698" spans="1:52">
      <c r="A698" s="8">
        <v>6126</v>
      </c>
      <c r="B698" s="6" t="s">
        <v>5267</v>
      </c>
      <c r="C698" s="6" t="s">
        <v>5268</v>
      </c>
      <c r="D698" s="6" t="s">
        <v>1315</v>
      </c>
      <c r="E698" s="6" t="s">
        <v>261</v>
      </c>
      <c r="F698" s="7">
        <v>41796</v>
      </c>
      <c r="G698" s="8">
        <v>2</v>
      </c>
      <c r="H698" s="6" t="s">
        <v>55</v>
      </c>
      <c r="I698" s="6" t="s">
        <v>5269</v>
      </c>
      <c r="J698" s="6" t="s">
        <v>114</v>
      </c>
      <c r="K698" s="6" t="s">
        <v>225</v>
      </c>
      <c r="L698" s="8">
        <v>592</v>
      </c>
      <c r="M698" s="8">
        <v>0</v>
      </c>
      <c r="N698" s="9"/>
      <c r="O698" s="9"/>
      <c r="P698" s="9"/>
      <c r="Q698" s="9"/>
      <c r="R698" s="9"/>
      <c r="S698" s="9"/>
      <c r="T698" s="6" t="s">
        <v>55</v>
      </c>
      <c r="U698" s="6" t="s">
        <v>5270</v>
      </c>
      <c r="V698" s="9"/>
      <c r="W698" s="7">
        <v>41579</v>
      </c>
      <c r="X698" s="6" t="s">
        <v>595</v>
      </c>
      <c r="Y698" s="6" t="s">
        <v>596</v>
      </c>
      <c r="Z698" s="6" t="s">
        <v>225</v>
      </c>
      <c r="AA698" s="7">
        <v>41579</v>
      </c>
      <c r="AB698" s="8">
        <v>-122.415409</v>
      </c>
      <c r="AC698" s="8">
        <v>37.766340999999997</v>
      </c>
      <c r="AD698" s="6" t="s">
        <v>61</v>
      </c>
      <c r="AE698" s="6" t="s">
        <v>203</v>
      </c>
      <c r="AF698" s="8">
        <v>1</v>
      </c>
      <c r="AG698" s="8">
        <v>0</v>
      </c>
      <c r="AH698" s="9"/>
      <c r="AI698" s="9"/>
      <c r="AJ698" s="9"/>
      <c r="AK698" s="9"/>
      <c r="AL698" s="9"/>
      <c r="AM698" s="9"/>
      <c r="AN698" s="6" t="s">
        <v>1315</v>
      </c>
      <c r="AO698" s="9"/>
      <c r="AP698" s="9"/>
      <c r="AQ698" s="8">
        <v>-1</v>
      </c>
      <c r="AR698" s="6" t="s">
        <v>1236</v>
      </c>
      <c r="AS698" s="8">
        <v>2400</v>
      </c>
      <c r="AT698" s="6" t="s">
        <v>55</v>
      </c>
      <c r="AU698" s="6" t="s">
        <v>55</v>
      </c>
      <c r="AV698" s="6" t="s">
        <v>55</v>
      </c>
      <c r="AW698" s="6" t="s">
        <v>55</v>
      </c>
      <c r="AX698" s="6" t="s">
        <v>55</v>
      </c>
      <c r="AY698" s="6" t="s">
        <v>55</v>
      </c>
      <c r="AZ698" t="str">
        <f t="shared" si="10"/>
        <v>1-2 Units</v>
      </c>
    </row>
    <row r="699" spans="1:52">
      <c r="A699" s="8">
        <v>6127</v>
      </c>
      <c r="B699" s="6" t="s">
        <v>5271</v>
      </c>
      <c r="C699" s="6" t="s">
        <v>5272</v>
      </c>
      <c r="D699" s="6" t="s">
        <v>911</v>
      </c>
      <c r="E699" s="6" t="s">
        <v>54</v>
      </c>
      <c r="F699" s="7">
        <v>41638</v>
      </c>
      <c r="G699" s="8">
        <v>2</v>
      </c>
      <c r="H699" s="6" t="s">
        <v>55</v>
      </c>
      <c r="I699" s="6" t="s">
        <v>5273</v>
      </c>
      <c r="J699" s="6" t="s">
        <v>114</v>
      </c>
      <c r="K699" s="6" t="s">
        <v>115</v>
      </c>
      <c r="L699" s="8">
        <v>104</v>
      </c>
      <c r="M699" s="8">
        <v>0</v>
      </c>
      <c r="N699" s="9"/>
      <c r="O699" s="9"/>
      <c r="P699" s="9"/>
      <c r="Q699" s="9"/>
      <c r="R699" s="9"/>
      <c r="S699" s="9"/>
      <c r="T699" s="6" t="s">
        <v>55</v>
      </c>
      <c r="U699" s="6" t="s">
        <v>5274</v>
      </c>
      <c r="V699" s="9"/>
      <c r="W699" s="7">
        <v>41638</v>
      </c>
      <c r="X699" s="6" t="s">
        <v>117</v>
      </c>
      <c r="Y699" s="6" t="s">
        <v>118</v>
      </c>
      <c r="Z699" s="6" t="s">
        <v>115</v>
      </c>
      <c r="AA699" s="7">
        <v>41638</v>
      </c>
      <c r="AB699" s="8">
        <v>-122.423884</v>
      </c>
      <c r="AC699" s="8">
        <v>37.741250000000001</v>
      </c>
      <c r="AD699" s="6" t="s">
        <v>61</v>
      </c>
      <c r="AE699" s="6" t="s">
        <v>54</v>
      </c>
      <c r="AF699" s="8">
        <v>1</v>
      </c>
      <c r="AG699" s="8">
        <v>0</v>
      </c>
      <c r="AH699" s="9"/>
      <c r="AI699" s="9"/>
      <c r="AJ699" s="9"/>
      <c r="AK699" s="9"/>
      <c r="AL699" s="9"/>
      <c r="AM699" s="9"/>
      <c r="AN699" s="6" t="s">
        <v>911</v>
      </c>
      <c r="AO699" s="9"/>
      <c r="AP699" s="9"/>
      <c r="AQ699" s="8">
        <v>0</v>
      </c>
      <c r="AR699" s="6" t="s">
        <v>1007</v>
      </c>
      <c r="AS699" s="8">
        <v>2400</v>
      </c>
      <c r="AT699" s="6" t="s">
        <v>55</v>
      </c>
      <c r="AU699" s="6" t="s">
        <v>55</v>
      </c>
      <c r="AV699" s="6" t="s">
        <v>55</v>
      </c>
      <c r="AW699" s="6" t="s">
        <v>55</v>
      </c>
      <c r="AX699" s="6" t="s">
        <v>55</v>
      </c>
      <c r="AY699" s="6" t="s">
        <v>55</v>
      </c>
      <c r="AZ699" t="str">
        <f t="shared" si="10"/>
        <v>1-2 Units</v>
      </c>
    </row>
    <row r="700" spans="1:52">
      <c r="A700" s="8">
        <v>6128</v>
      </c>
      <c r="B700" s="6" t="s">
        <v>5275</v>
      </c>
      <c r="C700" s="6" t="s">
        <v>5276</v>
      </c>
      <c r="D700" s="6" t="s">
        <v>911</v>
      </c>
      <c r="E700" s="6" t="s">
        <v>198</v>
      </c>
      <c r="F700" s="7">
        <v>41862</v>
      </c>
      <c r="G700" s="8">
        <v>2</v>
      </c>
      <c r="H700" s="6" t="s">
        <v>55</v>
      </c>
      <c r="I700" s="6" t="s">
        <v>5277</v>
      </c>
      <c r="J700" s="6" t="s">
        <v>114</v>
      </c>
      <c r="K700" s="6" t="s">
        <v>115</v>
      </c>
      <c r="L700" s="8">
        <v>101</v>
      </c>
      <c r="M700" s="8">
        <v>0</v>
      </c>
      <c r="N700" s="9"/>
      <c r="O700" s="9"/>
      <c r="P700" s="9"/>
      <c r="Q700" s="9"/>
      <c r="R700" s="9"/>
      <c r="S700" s="9"/>
      <c r="T700" s="6" t="s">
        <v>55</v>
      </c>
      <c r="U700" s="6" t="s">
        <v>5278</v>
      </c>
      <c r="V700" s="9"/>
      <c r="W700" s="7">
        <v>41617</v>
      </c>
      <c r="X700" s="6" t="s">
        <v>117</v>
      </c>
      <c r="Y700" s="6" t="s">
        <v>118</v>
      </c>
      <c r="Z700" s="6" t="s">
        <v>115</v>
      </c>
      <c r="AA700" s="7">
        <v>41617</v>
      </c>
      <c r="AB700" s="8">
        <v>-122.42474900000001</v>
      </c>
      <c r="AC700" s="8">
        <v>37.738930000000003</v>
      </c>
      <c r="AD700" s="6" t="s">
        <v>61</v>
      </c>
      <c r="AE700" s="6" t="s">
        <v>203</v>
      </c>
      <c r="AF700" s="8">
        <v>1</v>
      </c>
      <c r="AG700" s="8">
        <v>0</v>
      </c>
      <c r="AH700" s="9"/>
      <c r="AI700" s="9"/>
      <c r="AJ700" s="9"/>
      <c r="AK700" s="9"/>
      <c r="AL700" s="9"/>
      <c r="AM700" s="9"/>
      <c r="AN700" s="6" t="s">
        <v>911</v>
      </c>
      <c r="AO700" s="9"/>
      <c r="AP700" s="9"/>
      <c r="AQ700" s="8">
        <v>-1</v>
      </c>
      <c r="AR700" s="6" t="s">
        <v>1007</v>
      </c>
      <c r="AS700" s="8">
        <v>2400</v>
      </c>
      <c r="AT700" s="6" t="s">
        <v>55</v>
      </c>
      <c r="AU700" s="6" t="s">
        <v>55</v>
      </c>
      <c r="AV700" s="6" t="s">
        <v>55</v>
      </c>
      <c r="AW700" s="6" t="s">
        <v>55</v>
      </c>
      <c r="AX700" s="6" t="s">
        <v>55</v>
      </c>
      <c r="AY700" s="6" t="s">
        <v>55</v>
      </c>
      <c r="AZ700" t="str">
        <f t="shared" si="10"/>
        <v>1-2 Units</v>
      </c>
    </row>
    <row r="701" spans="1:52">
      <c r="A701" s="8">
        <v>6131</v>
      </c>
      <c r="B701" s="6" t="s">
        <v>5279</v>
      </c>
      <c r="C701" s="6" t="s">
        <v>5280</v>
      </c>
      <c r="D701" s="6" t="s">
        <v>1664</v>
      </c>
      <c r="E701" s="6" t="s">
        <v>54</v>
      </c>
      <c r="F701" s="7">
        <v>41599</v>
      </c>
      <c r="G701" s="8">
        <v>5</v>
      </c>
      <c r="H701" s="6" t="s">
        <v>55</v>
      </c>
      <c r="I701" s="6" t="s">
        <v>5281</v>
      </c>
      <c r="J701" s="6" t="s">
        <v>57</v>
      </c>
      <c r="K701" s="6" t="s">
        <v>1317</v>
      </c>
      <c r="L701" s="8">
        <v>651</v>
      </c>
      <c r="M701" s="8">
        <v>0</v>
      </c>
      <c r="N701" s="9"/>
      <c r="O701" s="9"/>
      <c r="P701" s="9"/>
      <c r="Q701" s="9"/>
      <c r="R701" s="9"/>
      <c r="S701" s="9"/>
      <c r="T701" s="6" t="s">
        <v>55</v>
      </c>
      <c r="U701" s="6" t="s">
        <v>5282</v>
      </c>
      <c r="V701" s="9"/>
      <c r="W701" s="7">
        <v>41599</v>
      </c>
      <c r="X701" s="6" t="s">
        <v>1907</v>
      </c>
      <c r="Y701" s="6" t="s">
        <v>1908</v>
      </c>
      <c r="Z701" s="6" t="s">
        <v>1317</v>
      </c>
      <c r="AA701" s="7">
        <v>41599</v>
      </c>
      <c r="AB701" s="8">
        <v>-122.39623</v>
      </c>
      <c r="AC701" s="8">
        <v>37.765228999999998</v>
      </c>
      <c r="AD701" s="6" t="s">
        <v>61</v>
      </c>
      <c r="AE701" s="6" t="s">
        <v>54</v>
      </c>
      <c r="AF701" s="8">
        <v>3</v>
      </c>
      <c r="AG701" s="8">
        <v>0</v>
      </c>
      <c r="AH701" s="9"/>
      <c r="AI701" s="9"/>
      <c r="AJ701" s="9"/>
      <c r="AK701" s="9"/>
      <c r="AL701" s="9"/>
      <c r="AM701" s="9"/>
      <c r="AN701" s="6" t="s">
        <v>1664</v>
      </c>
      <c r="AO701" s="9"/>
      <c r="AP701" s="9"/>
      <c r="AQ701" s="8">
        <v>0</v>
      </c>
      <c r="AR701" s="6" t="s">
        <v>1236</v>
      </c>
      <c r="AS701" s="8">
        <v>6000</v>
      </c>
      <c r="AT701" s="6" t="s">
        <v>55</v>
      </c>
      <c r="AU701" s="6" t="s">
        <v>55</v>
      </c>
      <c r="AV701" s="6" t="s">
        <v>55</v>
      </c>
      <c r="AW701" s="6" t="s">
        <v>55</v>
      </c>
      <c r="AX701" s="6" t="s">
        <v>55</v>
      </c>
      <c r="AY701" s="6" t="s">
        <v>55</v>
      </c>
      <c r="AZ701" t="str">
        <f t="shared" si="10"/>
        <v>3-10 Units</v>
      </c>
    </row>
    <row r="702" spans="1:52">
      <c r="A702" s="8">
        <v>6132</v>
      </c>
      <c r="B702" s="6" t="s">
        <v>5283</v>
      </c>
      <c r="C702" s="6" t="s">
        <v>5284</v>
      </c>
      <c r="D702" s="6" t="s">
        <v>1664</v>
      </c>
      <c r="E702" s="6" t="s">
        <v>54</v>
      </c>
      <c r="F702" s="7">
        <v>41550</v>
      </c>
      <c r="G702" s="8">
        <v>3</v>
      </c>
      <c r="H702" s="6" t="s">
        <v>55</v>
      </c>
      <c r="I702" s="6" t="s">
        <v>5285</v>
      </c>
      <c r="J702" s="6" t="s">
        <v>114</v>
      </c>
      <c r="K702" s="6" t="s">
        <v>225</v>
      </c>
      <c r="L702" s="8">
        <v>214</v>
      </c>
      <c r="M702" s="8">
        <v>0</v>
      </c>
      <c r="N702" s="9"/>
      <c r="O702" s="9"/>
      <c r="P702" s="9"/>
      <c r="Q702" s="9"/>
      <c r="R702" s="9"/>
      <c r="S702" s="9"/>
      <c r="T702" s="6" t="s">
        <v>55</v>
      </c>
      <c r="U702" s="6" t="s">
        <v>5286</v>
      </c>
      <c r="V702" s="9"/>
      <c r="W702" s="7">
        <v>41550</v>
      </c>
      <c r="X702" s="6" t="s">
        <v>117</v>
      </c>
      <c r="Y702" s="6" t="s">
        <v>118</v>
      </c>
      <c r="Z702" s="6" t="s">
        <v>225</v>
      </c>
      <c r="AA702" s="7">
        <v>41550</v>
      </c>
      <c r="AB702" s="8">
        <v>-122.396542</v>
      </c>
      <c r="AC702" s="8">
        <v>37.763325000000002</v>
      </c>
      <c r="AD702" s="6" t="s">
        <v>61</v>
      </c>
      <c r="AE702" s="6" t="s">
        <v>54</v>
      </c>
      <c r="AF702" s="8">
        <v>1</v>
      </c>
      <c r="AG702" s="8">
        <v>0</v>
      </c>
      <c r="AH702" s="9"/>
      <c r="AI702" s="9"/>
      <c r="AJ702" s="9"/>
      <c r="AK702" s="9"/>
      <c r="AL702" s="9"/>
      <c r="AM702" s="9"/>
      <c r="AN702" s="6" t="s">
        <v>1664</v>
      </c>
      <c r="AO702" s="9"/>
      <c r="AP702" s="9"/>
      <c r="AQ702" s="8">
        <v>0</v>
      </c>
      <c r="AR702" s="6" t="s">
        <v>1236</v>
      </c>
      <c r="AS702" s="8">
        <v>3600</v>
      </c>
      <c r="AT702" s="6" t="s">
        <v>55</v>
      </c>
      <c r="AU702" s="6" t="s">
        <v>55</v>
      </c>
      <c r="AV702" s="6" t="s">
        <v>55</v>
      </c>
      <c r="AW702" s="6" t="s">
        <v>55</v>
      </c>
      <c r="AX702" s="6" t="s">
        <v>55</v>
      </c>
      <c r="AY702" s="6" t="s">
        <v>55</v>
      </c>
      <c r="AZ702" t="str">
        <f t="shared" si="10"/>
        <v>3-10 Units</v>
      </c>
    </row>
    <row r="703" spans="1:52">
      <c r="A703" s="8">
        <v>6133</v>
      </c>
      <c r="B703" s="6" t="s">
        <v>5287</v>
      </c>
      <c r="C703" s="6" t="s">
        <v>5288</v>
      </c>
      <c r="D703" s="6" t="s">
        <v>1664</v>
      </c>
      <c r="E703" s="6" t="s">
        <v>54</v>
      </c>
      <c r="F703" s="7">
        <v>41576</v>
      </c>
      <c r="G703" s="8">
        <v>0</v>
      </c>
      <c r="H703" s="6" t="s">
        <v>5289</v>
      </c>
      <c r="I703" s="6" t="s">
        <v>5290</v>
      </c>
      <c r="J703" s="6" t="s">
        <v>57</v>
      </c>
      <c r="K703" s="6" t="s">
        <v>58</v>
      </c>
      <c r="L703" s="8">
        <v>520</v>
      </c>
      <c r="M703" s="8">
        <v>4965</v>
      </c>
      <c r="N703" s="8">
        <v>2118</v>
      </c>
      <c r="O703" s="9"/>
      <c r="P703" s="9"/>
      <c r="Q703" s="9"/>
      <c r="R703" s="8">
        <v>2847</v>
      </c>
      <c r="S703" s="9"/>
      <c r="T703" s="6" t="s">
        <v>5291</v>
      </c>
      <c r="U703" s="6" t="s">
        <v>5292</v>
      </c>
      <c r="V703" s="7">
        <v>41554</v>
      </c>
      <c r="W703" s="7">
        <v>41576</v>
      </c>
      <c r="X703" s="6" t="s">
        <v>117</v>
      </c>
      <c r="Y703" s="6" t="s">
        <v>118</v>
      </c>
      <c r="Z703" s="6" t="s">
        <v>58</v>
      </c>
      <c r="AA703" s="7">
        <v>41554</v>
      </c>
      <c r="AB703" s="8">
        <v>-122.396316</v>
      </c>
      <c r="AC703" s="8">
        <v>37.759929</v>
      </c>
      <c r="AD703" s="6" t="s">
        <v>525</v>
      </c>
      <c r="AE703" s="6" t="s">
        <v>54</v>
      </c>
      <c r="AF703" s="8">
        <v>0</v>
      </c>
      <c r="AG703" s="8">
        <v>2762</v>
      </c>
      <c r="AH703" s="9"/>
      <c r="AI703" s="9"/>
      <c r="AJ703" s="8">
        <v>1011</v>
      </c>
      <c r="AK703" s="9"/>
      <c r="AL703" s="8">
        <v>1751</v>
      </c>
      <c r="AM703" s="9"/>
      <c r="AN703" s="6" t="s">
        <v>1664</v>
      </c>
      <c r="AO703" s="9"/>
      <c r="AP703" s="9"/>
      <c r="AQ703" s="8">
        <v>0</v>
      </c>
      <c r="AR703" s="6" t="s">
        <v>1236</v>
      </c>
      <c r="AS703" s="8">
        <v>4965</v>
      </c>
      <c r="AT703" s="6" t="s">
        <v>55</v>
      </c>
      <c r="AU703" s="6" t="s">
        <v>5293</v>
      </c>
      <c r="AV703" s="6" t="s">
        <v>5294</v>
      </c>
      <c r="AW703" s="6" t="s">
        <v>5295</v>
      </c>
      <c r="AX703" s="6" t="s">
        <v>418</v>
      </c>
      <c r="AY703" s="6" t="s">
        <v>5296</v>
      </c>
      <c r="AZ703" t="str">
        <f t="shared" si="10"/>
        <v>1-2 Units</v>
      </c>
    </row>
    <row r="704" spans="1:52">
      <c r="A704" s="8">
        <v>6134</v>
      </c>
      <c r="B704" s="6" t="s">
        <v>5297</v>
      </c>
      <c r="C704" s="6" t="s">
        <v>5298</v>
      </c>
      <c r="D704" s="6" t="s">
        <v>1315</v>
      </c>
      <c r="E704" s="6" t="s">
        <v>261</v>
      </c>
      <c r="F704" s="7">
        <v>41892</v>
      </c>
      <c r="G704" s="8">
        <v>3</v>
      </c>
      <c r="H704" s="6" t="s">
        <v>55</v>
      </c>
      <c r="I704" s="6" t="s">
        <v>5299</v>
      </c>
      <c r="J704" s="6" t="s">
        <v>114</v>
      </c>
      <c r="K704" s="6" t="s">
        <v>124</v>
      </c>
      <c r="L704" s="8">
        <v>171</v>
      </c>
      <c r="M704" s="8">
        <v>0</v>
      </c>
      <c r="N704" s="9"/>
      <c r="O704" s="9"/>
      <c r="P704" s="9"/>
      <c r="Q704" s="9"/>
      <c r="R704" s="9"/>
      <c r="S704" s="9"/>
      <c r="T704" s="6" t="s">
        <v>55</v>
      </c>
      <c r="U704" s="6" t="s">
        <v>5300</v>
      </c>
      <c r="V704" s="9"/>
      <c r="W704" s="7">
        <v>41605</v>
      </c>
      <c r="X704" s="6" t="s">
        <v>117</v>
      </c>
      <c r="Y704" s="6" t="s">
        <v>118</v>
      </c>
      <c r="Z704" s="6" t="s">
        <v>124</v>
      </c>
      <c r="AA704" s="7">
        <v>41605</v>
      </c>
      <c r="AB704" s="8">
        <v>-122.40940999999999</v>
      </c>
      <c r="AC704" s="8">
        <v>37.756715</v>
      </c>
      <c r="AD704" s="6" t="s">
        <v>61</v>
      </c>
      <c r="AE704" s="6" t="s">
        <v>203</v>
      </c>
      <c r="AF704" s="8">
        <v>1</v>
      </c>
      <c r="AG704" s="8">
        <v>0</v>
      </c>
      <c r="AH704" s="9"/>
      <c r="AI704" s="9"/>
      <c r="AJ704" s="9"/>
      <c r="AK704" s="9"/>
      <c r="AL704" s="9"/>
      <c r="AM704" s="9"/>
      <c r="AN704" s="6" t="s">
        <v>1315</v>
      </c>
      <c r="AO704" s="9"/>
      <c r="AP704" s="9"/>
      <c r="AQ704" s="8">
        <v>-1</v>
      </c>
      <c r="AR704" s="6" t="s">
        <v>1236</v>
      </c>
      <c r="AS704" s="8">
        <v>3600</v>
      </c>
      <c r="AT704" s="6" t="s">
        <v>55</v>
      </c>
      <c r="AU704" s="6" t="s">
        <v>55</v>
      </c>
      <c r="AV704" s="6" t="s">
        <v>55</v>
      </c>
      <c r="AW704" s="6" t="s">
        <v>55</v>
      </c>
      <c r="AX704" s="6" t="s">
        <v>55</v>
      </c>
      <c r="AY704" s="6" t="s">
        <v>55</v>
      </c>
      <c r="AZ704" t="str">
        <f t="shared" si="10"/>
        <v>3-10 Units</v>
      </c>
    </row>
    <row r="705" spans="1:52">
      <c r="A705" s="8">
        <v>6135</v>
      </c>
      <c r="B705" s="6" t="s">
        <v>5301</v>
      </c>
      <c r="C705" s="6" t="s">
        <v>5302</v>
      </c>
      <c r="D705" s="6" t="s">
        <v>1315</v>
      </c>
      <c r="E705" s="6" t="s">
        <v>65</v>
      </c>
      <c r="F705" s="7">
        <v>41710</v>
      </c>
      <c r="G705" s="8">
        <v>2</v>
      </c>
      <c r="H705" s="6" t="s">
        <v>55</v>
      </c>
      <c r="I705" s="6" t="s">
        <v>5303</v>
      </c>
      <c r="J705" s="6" t="s">
        <v>114</v>
      </c>
      <c r="K705" s="6" t="s">
        <v>115</v>
      </c>
      <c r="L705" s="8">
        <v>134</v>
      </c>
      <c r="M705" s="8">
        <v>0</v>
      </c>
      <c r="N705" s="9"/>
      <c r="O705" s="9"/>
      <c r="P705" s="9"/>
      <c r="Q705" s="9"/>
      <c r="R705" s="9"/>
      <c r="S705" s="9"/>
      <c r="T705" s="6" t="s">
        <v>55</v>
      </c>
      <c r="U705" s="6" t="s">
        <v>5304</v>
      </c>
      <c r="V705" s="9"/>
      <c r="W705" s="7">
        <v>41621</v>
      </c>
      <c r="X705" s="6" t="s">
        <v>117</v>
      </c>
      <c r="Y705" s="6" t="s">
        <v>118</v>
      </c>
      <c r="Z705" s="6" t="s">
        <v>115</v>
      </c>
      <c r="AA705" s="7">
        <v>41621</v>
      </c>
      <c r="AB705" s="8">
        <v>-122.41083999999999</v>
      </c>
      <c r="AC705" s="8">
        <v>37.750418000000003</v>
      </c>
      <c r="AD705" s="6" t="s">
        <v>61</v>
      </c>
      <c r="AE705" s="6" t="s">
        <v>74</v>
      </c>
      <c r="AF705" s="8">
        <v>1</v>
      </c>
      <c r="AG705" s="8">
        <v>0</v>
      </c>
      <c r="AH705" s="9"/>
      <c r="AI705" s="9"/>
      <c r="AJ705" s="9"/>
      <c r="AK705" s="9"/>
      <c r="AL705" s="9"/>
      <c r="AM705" s="9"/>
      <c r="AN705" s="6" t="s">
        <v>1315</v>
      </c>
      <c r="AO705" s="9"/>
      <c r="AP705" s="9"/>
      <c r="AQ705" s="8">
        <v>-1</v>
      </c>
      <c r="AR705" s="6" t="s">
        <v>1236</v>
      </c>
      <c r="AS705" s="8">
        <v>2400</v>
      </c>
      <c r="AT705" s="6" t="s">
        <v>55</v>
      </c>
      <c r="AU705" s="6" t="s">
        <v>55</v>
      </c>
      <c r="AV705" s="6" t="s">
        <v>55</v>
      </c>
      <c r="AW705" s="6" t="s">
        <v>55</v>
      </c>
      <c r="AX705" s="6" t="s">
        <v>55</v>
      </c>
      <c r="AY705" s="6" t="s">
        <v>55</v>
      </c>
      <c r="AZ705" t="str">
        <f t="shared" si="10"/>
        <v>1-2 Units</v>
      </c>
    </row>
    <row r="706" spans="1:52">
      <c r="A706" s="8">
        <v>6136</v>
      </c>
      <c r="B706" s="6" t="s">
        <v>5305</v>
      </c>
      <c r="C706" s="6" t="s">
        <v>5306</v>
      </c>
      <c r="D706" s="6" t="s">
        <v>1315</v>
      </c>
      <c r="E706" s="6" t="s">
        <v>198</v>
      </c>
      <c r="F706" s="7">
        <v>41907</v>
      </c>
      <c r="G706" s="8">
        <v>3</v>
      </c>
      <c r="H706" s="6" t="s">
        <v>55</v>
      </c>
      <c r="I706" s="6" t="s">
        <v>5307</v>
      </c>
      <c r="J706" s="6" t="s">
        <v>114</v>
      </c>
      <c r="K706" s="6" t="s">
        <v>225</v>
      </c>
      <c r="L706" s="8">
        <v>135</v>
      </c>
      <c r="M706" s="8">
        <v>0</v>
      </c>
      <c r="N706" s="9"/>
      <c r="O706" s="9"/>
      <c r="P706" s="9"/>
      <c r="Q706" s="9"/>
      <c r="R706" s="9"/>
      <c r="S706" s="9"/>
      <c r="T706" s="6" t="s">
        <v>55</v>
      </c>
      <c r="U706" s="6" t="s">
        <v>5308</v>
      </c>
      <c r="V706" s="9"/>
      <c r="W706" s="7">
        <v>41558</v>
      </c>
      <c r="X706" s="6" t="s">
        <v>117</v>
      </c>
      <c r="Y706" s="6" t="s">
        <v>118</v>
      </c>
      <c r="Z706" s="6" t="s">
        <v>225</v>
      </c>
      <c r="AA706" s="7">
        <v>41558</v>
      </c>
      <c r="AB706" s="8">
        <v>-122.408075</v>
      </c>
      <c r="AC706" s="8">
        <v>37.751196999999998</v>
      </c>
      <c r="AD706" s="6" t="s">
        <v>61</v>
      </c>
      <c r="AE706" s="6" t="s">
        <v>203</v>
      </c>
      <c r="AF706" s="8">
        <v>1</v>
      </c>
      <c r="AG706" s="8">
        <v>0</v>
      </c>
      <c r="AH706" s="9"/>
      <c r="AI706" s="9"/>
      <c r="AJ706" s="9"/>
      <c r="AK706" s="9"/>
      <c r="AL706" s="9"/>
      <c r="AM706" s="9"/>
      <c r="AN706" s="6" t="s">
        <v>1315</v>
      </c>
      <c r="AO706" s="9"/>
      <c r="AP706" s="9"/>
      <c r="AQ706" s="8">
        <v>-1</v>
      </c>
      <c r="AR706" s="6" t="s">
        <v>1236</v>
      </c>
      <c r="AS706" s="8">
        <v>3600</v>
      </c>
      <c r="AT706" s="6" t="s">
        <v>55</v>
      </c>
      <c r="AU706" s="6" t="s">
        <v>55</v>
      </c>
      <c r="AV706" s="6" t="s">
        <v>55</v>
      </c>
      <c r="AW706" s="6" t="s">
        <v>55</v>
      </c>
      <c r="AX706" s="6" t="s">
        <v>55</v>
      </c>
      <c r="AY706" s="6" t="s">
        <v>55</v>
      </c>
      <c r="AZ706" t="str">
        <f t="shared" si="10"/>
        <v>3-10 Units</v>
      </c>
    </row>
    <row r="707" spans="1:52">
      <c r="A707" s="8">
        <v>6138</v>
      </c>
      <c r="B707" s="6" t="s">
        <v>5309</v>
      </c>
      <c r="C707" s="6" t="s">
        <v>5310</v>
      </c>
      <c r="D707" s="6" t="s">
        <v>2181</v>
      </c>
      <c r="E707" s="6" t="s">
        <v>198</v>
      </c>
      <c r="F707" s="7">
        <v>41879</v>
      </c>
      <c r="G707" s="8">
        <v>2</v>
      </c>
      <c r="H707" s="6" t="s">
        <v>55</v>
      </c>
      <c r="I707" s="6" t="s">
        <v>5311</v>
      </c>
      <c r="J707" s="6" t="s">
        <v>114</v>
      </c>
      <c r="K707" s="6" t="s">
        <v>115</v>
      </c>
      <c r="L707" s="8">
        <v>76</v>
      </c>
      <c r="M707" s="8">
        <v>0</v>
      </c>
      <c r="N707" s="9"/>
      <c r="O707" s="9"/>
      <c r="P707" s="9"/>
      <c r="Q707" s="9"/>
      <c r="R707" s="9"/>
      <c r="S707" s="9"/>
      <c r="T707" s="6" t="s">
        <v>55</v>
      </c>
      <c r="U707" s="6" t="s">
        <v>5312</v>
      </c>
      <c r="V707" s="9"/>
      <c r="W707" s="7">
        <v>41562</v>
      </c>
      <c r="X707" s="6" t="s">
        <v>117</v>
      </c>
      <c r="Y707" s="6" t="s">
        <v>118</v>
      </c>
      <c r="Z707" s="6" t="s">
        <v>115</v>
      </c>
      <c r="AA707" s="7">
        <v>41562</v>
      </c>
      <c r="AB707" s="8">
        <v>-122.392881</v>
      </c>
      <c r="AC707" s="8">
        <v>37.733130000000003</v>
      </c>
      <c r="AD707" s="6" t="s">
        <v>61</v>
      </c>
      <c r="AE707" s="6" t="s">
        <v>203</v>
      </c>
      <c r="AF707" s="8">
        <v>1</v>
      </c>
      <c r="AG707" s="8">
        <v>0</v>
      </c>
      <c r="AH707" s="9"/>
      <c r="AI707" s="9"/>
      <c r="AJ707" s="9"/>
      <c r="AK707" s="9"/>
      <c r="AL707" s="9"/>
      <c r="AM707" s="9"/>
      <c r="AN707" s="6" t="s">
        <v>2181</v>
      </c>
      <c r="AO707" s="9"/>
      <c r="AP707" s="9"/>
      <c r="AQ707" s="8">
        <v>-1</v>
      </c>
      <c r="AR707" s="6" t="s">
        <v>1953</v>
      </c>
      <c r="AS707" s="8">
        <v>2400</v>
      </c>
      <c r="AT707" s="6" t="s">
        <v>55</v>
      </c>
      <c r="AU707" s="6" t="s">
        <v>55</v>
      </c>
      <c r="AV707" s="6" t="s">
        <v>55</v>
      </c>
      <c r="AW707" s="6" t="s">
        <v>55</v>
      </c>
      <c r="AX707" s="6" t="s">
        <v>55</v>
      </c>
      <c r="AY707" s="6" t="s">
        <v>55</v>
      </c>
      <c r="AZ707" t="str">
        <f t="shared" si="10"/>
        <v>1-2 Units</v>
      </c>
    </row>
    <row r="708" spans="1:52">
      <c r="A708" s="8">
        <v>6139</v>
      </c>
      <c r="B708" s="6" t="s">
        <v>5313</v>
      </c>
      <c r="C708" s="6" t="s">
        <v>5314</v>
      </c>
      <c r="D708" s="6" t="s">
        <v>1218</v>
      </c>
      <c r="E708" s="6" t="s">
        <v>54</v>
      </c>
      <c r="F708" s="7">
        <v>41639</v>
      </c>
      <c r="G708" s="8">
        <v>3</v>
      </c>
      <c r="H708" s="6" t="s">
        <v>55</v>
      </c>
      <c r="I708" s="6" t="s">
        <v>5315</v>
      </c>
      <c r="J708" s="6" t="s">
        <v>57</v>
      </c>
      <c r="K708" s="6" t="s">
        <v>58</v>
      </c>
      <c r="L708" s="8">
        <v>873</v>
      </c>
      <c r="M708" s="8">
        <v>0</v>
      </c>
      <c r="N708" s="9"/>
      <c r="O708" s="9"/>
      <c r="P708" s="9"/>
      <c r="Q708" s="9"/>
      <c r="R708" s="9"/>
      <c r="S708" s="9"/>
      <c r="T708" s="6" t="s">
        <v>55</v>
      </c>
      <c r="U708" s="6" t="s">
        <v>5316</v>
      </c>
      <c r="V708" s="9"/>
      <c r="W708" s="7">
        <v>41639</v>
      </c>
      <c r="X708" s="6" t="s">
        <v>117</v>
      </c>
      <c r="Y708" s="6" t="s">
        <v>118</v>
      </c>
      <c r="Z708" s="6" t="s">
        <v>58</v>
      </c>
      <c r="AA708" s="7">
        <v>41639</v>
      </c>
      <c r="AB708" s="8">
        <v>-122.452123</v>
      </c>
      <c r="AC708" s="8">
        <v>37.708751999999997</v>
      </c>
      <c r="AD708" s="6" t="s">
        <v>61</v>
      </c>
      <c r="AE708" s="6" t="s">
        <v>54</v>
      </c>
      <c r="AF708" s="8">
        <v>2</v>
      </c>
      <c r="AG708" s="8">
        <v>0</v>
      </c>
      <c r="AH708" s="9"/>
      <c r="AI708" s="9"/>
      <c r="AJ708" s="9"/>
      <c r="AK708" s="9"/>
      <c r="AL708" s="9"/>
      <c r="AM708" s="9"/>
      <c r="AN708" s="6" t="s">
        <v>1218</v>
      </c>
      <c r="AO708" s="9"/>
      <c r="AP708" s="9"/>
      <c r="AQ708" s="8">
        <v>0</v>
      </c>
      <c r="AR708" s="6" t="s">
        <v>1007</v>
      </c>
      <c r="AS708" s="8">
        <v>3600</v>
      </c>
      <c r="AT708" s="6" t="s">
        <v>55</v>
      </c>
      <c r="AU708" s="6" t="s">
        <v>55</v>
      </c>
      <c r="AV708" s="6" t="s">
        <v>55</v>
      </c>
      <c r="AW708" s="6" t="s">
        <v>55</v>
      </c>
      <c r="AX708" s="6" t="s">
        <v>55</v>
      </c>
      <c r="AY708" s="6" t="s">
        <v>55</v>
      </c>
      <c r="AZ708" t="str">
        <f t="shared" si="10"/>
        <v>3-10 Units</v>
      </c>
    </row>
    <row r="709" spans="1:52">
      <c r="A709" s="8">
        <v>6140</v>
      </c>
      <c r="B709" s="6" t="s">
        <v>5317</v>
      </c>
      <c r="C709" s="6" t="s">
        <v>5318</v>
      </c>
      <c r="D709" s="6" t="s">
        <v>64</v>
      </c>
      <c r="E709" s="6" t="s">
        <v>98</v>
      </c>
      <c r="F709" s="7">
        <v>41597</v>
      </c>
      <c r="G709" s="8">
        <v>316</v>
      </c>
      <c r="H709" s="6" t="s">
        <v>5319</v>
      </c>
      <c r="I709" s="6" t="s">
        <v>55</v>
      </c>
      <c r="J709" s="6" t="s">
        <v>67</v>
      </c>
      <c r="K709" s="6" t="s">
        <v>85</v>
      </c>
      <c r="L709" s="8">
        <v>667</v>
      </c>
      <c r="M709" s="8">
        <v>229000</v>
      </c>
      <c r="N709" s="8">
        <v>24000</v>
      </c>
      <c r="O709" s="9"/>
      <c r="P709" s="9"/>
      <c r="Q709" s="9"/>
      <c r="R709" s="8">
        <v>15000</v>
      </c>
      <c r="S709" s="8">
        <v>190000</v>
      </c>
      <c r="T709" s="6" t="s">
        <v>5320</v>
      </c>
      <c r="U709" s="6" t="s">
        <v>55</v>
      </c>
      <c r="V709" s="7">
        <v>41597</v>
      </c>
      <c r="W709" s="9"/>
      <c r="X709" s="6" t="s">
        <v>446</v>
      </c>
      <c r="Y709" s="6" t="s">
        <v>447</v>
      </c>
      <c r="Z709" s="6" t="s">
        <v>85</v>
      </c>
      <c r="AA709" s="7">
        <v>41597</v>
      </c>
      <c r="AB709" s="8">
        <v>-122.40861</v>
      </c>
      <c r="AC709" s="8">
        <v>37.783479</v>
      </c>
      <c r="AD709" s="6" t="s">
        <v>89</v>
      </c>
      <c r="AE709" s="6" t="s">
        <v>20</v>
      </c>
      <c r="AF709" s="8">
        <v>305</v>
      </c>
      <c r="AG709" s="8">
        <v>169834</v>
      </c>
      <c r="AH709" s="9"/>
      <c r="AI709" s="9"/>
      <c r="AJ709" s="8">
        <v>24000</v>
      </c>
      <c r="AK709" s="9"/>
      <c r="AL709" s="8">
        <v>-6321</v>
      </c>
      <c r="AM709" s="8">
        <v>152155</v>
      </c>
      <c r="AN709" s="6" t="s">
        <v>64</v>
      </c>
      <c r="AO709" s="9"/>
      <c r="AP709" s="9"/>
      <c r="AQ709" s="8">
        <v>0</v>
      </c>
      <c r="AR709" s="6" t="s">
        <v>75</v>
      </c>
      <c r="AS709" s="8">
        <v>412000</v>
      </c>
      <c r="AT709" s="6" t="s">
        <v>5321</v>
      </c>
      <c r="AU709" s="6" t="s">
        <v>5322</v>
      </c>
      <c r="AV709" s="6" t="s">
        <v>5323</v>
      </c>
      <c r="AW709" s="6" t="s">
        <v>5324</v>
      </c>
      <c r="AX709" s="6" t="s">
        <v>377</v>
      </c>
      <c r="AY709" s="6" t="s">
        <v>5325</v>
      </c>
      <c r="AZ709" t="str">
        <f t="shared" si="10"/>
        <v>Above 250 Units</v>
      </c>
    </row>
    <row r="710" spans="1:52">
      <c r="A710" s="8">
        <v>6141</v>
      </c>
      <c r="B710" s="6" t="s">
        <v>5326</v>
      </c>
      <c r="C710" s="6" t="s">
        <v>5327</v>
      </c>
      <c r="D710" s="6" t="s">
        <v>464</v>
      </c>
      <c r="E710" s="6" t="s">
        <v>54</v>
      </c>
      <c r="F710" s="7">
        <v>41628</v>
      </c>
      <c r="G710" s="8">
        <v>1</v>
      </c>
      <c r="H710" s="6" t="s">
        <v>55</v>
      </c>
      <c r="I710" s="6" t="s">
        <v>5328</v>
      </c>
      <c r="J710" s="6" t="s">
        <v>238</v>
      </c>
      <c r="K710" s="6" t="s">
        <v>239</v>
      </c>
      <c r="L710" s="8">
        <v>815</v>
      </c>
      <c r="M710" s="8">
        <v>5749</v>
      </c>
      <c r="N710" s="9"/>
      <c r="O710" s="9"/>
      <c r="P710" s="9"/>
      <c r="Q710" s="8">
        <v>5749</v>
      </c>
      <c r="R710" s="9"/>
      <c r="S710" s="9"/>
      <c r="T710" s="6" t="s">
        <v>55</v>
      </c>
      <c r="U710" s="6" t="s">
        <v>5329</v>
      </c>
      <c r="V710" s="9"/>
      <c r="W710" s="7">
        <v>41628</v>
      </c>
      <c r="X710" s="6" t="s">
        <v>117</v>
      </c>
      <c r="Y710" s="6" t="s">
        <v>118</v>
      </c>
      <c r="Z710" s="6" t="s">
        <v>239</v>
      </c>
      <c r="AA710" s="7">
        <v>41628</v>
      </c>
      <c r="AB710" s="8">
        <v>-122.43669800000001</v>
      </c>
      <c r="AC710" s="8">
        <v>37.798876999999997</v>
      </c>
      <c r="AD710" s="6" t="s">
        <v>89</v>
      </c>
      <c r="AE710" s="6" t="s">
        <v>54</v>
      </c>
      <c r="AF710" s="8">
        <v>1</v>
      </c>
      <c r="AG710" s="8">
        <v>5749</v>
      </c>
      <c r="AH710" s="9"/>
      <c r="AI710" s="9"/>
      <c r="AJ710" s="9"/>
      <c r="AK710" s="8">
        <v>5749</v>
      </c>
      <c r="AL710" s="9"/>
      <c r="AM710" s="9"/>
      <c r="AN710" s="6" t="s">
        <v>464</v>
      </c>
      <c r="AO710" s="9"/>
      <c r="AP710" s="9"/>
      <c r="AQ710" s="8">
        <v>0</v>
      </c>
      <c r="AR710" s="6" t="s">
        <v>55</v>
      </c>
      <c r="AS710" s="8">
        <v>6949</v>
      </c>
      <c r="AT710" s="6" t="s">
        <v>55</v>
      </c>
      <c r="AU710" s="6" t="s">
        <v>55</v>
      </c>
      <c r="AV710" s="6" t="s">
        <v>55</v>
      </c>
      <c r="AW710" s="6" t="s">
        <v>55</v>
      </c>
      <c r="AX710" s="6" t="s">
        <v>55</v>
      </c>
      <c r="AY710" s="6" t="s">
        <v>55</v>
      </c>
      <c r="AZ710" t="str">
        <f t="shared" si="10"/>
        <v>1-2 Units</v>
      </c>
    </row>
    <row r="711" spans="1:52">
      <c r="A711" s="8">
        <v>6142</v>
      </c>
      <c r="B711" s="6" t="s">
        <v>5330</v>
      </c>
      <c r="C711" s="6" t="s">
        <v>5331</v>
      </c>
      <c r="D711" s="6" t="s">
        <v>578</v>
      </c>
      <c r="E711" s="6" t="s">
        <v>98</v>
      </c>
      <c r="F711" s="7">
        <v>41752</v>
      </c>
      <c r="G711" s="8">
        <v>429</v>
      </c>
      <c r="H711" s="6" t="s">
        <v>5332</v>
      </c>
      <c r="I711" s="6" t="s">
        <v>55</v>
      </c>
      <c r="J711" s="6" t="s">
        <v>67</v>
      </c>
      <c r="K711" s="6" t="s">
        <v>85</v>
      </c>
      <c r="L711" s="8">
        <v>647</v>
      </c>
      <c r="M711" s="8">
        <v>9000</v>
      </c>
      <c r="N711" s="8">
        <v>0</v>
      </c>
      <c r="O711" s="9"/>
      <c r="P711" s="9"/>
      <c r="Q711" s="9"/>
      <c r="R711" s="8">
        <v>9000</v>
      </c>
      <c r="S711" s="9"/>
      <c r="T711" s="6" t="s">
        <v>5333</v>
      </c>
      <c r="U711" s="6" t="s">
        <v>55</v>
      </c>
      <c r="V711" s="7">
        <v>41572</v>
      </c>
      <c r="W711" s="9"/>
      <c r="X711" s="6" t="s">
        <v>5334</v>
      </c>
      <c r="Y711" s="6" t="s">
        <v>447</v>
      </c>
      <c r="Z711" s="6" t="s">
        <v>85</v>
      </c>
      <c r="AA711" s="7">
        <v>41572</v>
      </c>
      <c r="AB711" s="8">
        <v>-122.4194433</v>
      </c>
      <c r="AC711" s="8">
        <v>37.777091899999988</v>
      </c>
      <c r="AD711" s="6" t="s">
        <v>89</v>
      </c>
      <c r="AE711" s="6" t="s">
        <v>20</v>
      </c>
      <c r="AF711" s="8">
        <v>429</v>
      </c>
      <c r="AG711" s="8">
        <v>-127558</v>
      </c>
      <c r="AH711" s="9"/>
      <c r="AI711" s="9"/>
      <c r="AJ711" s="8">
        <v>-136558</v>
      </c>
      <c r="AK711" s="9"/>
      <c r="AL711" s="8">
        <v>9000</v>
      </c>
      <c r="AM711" s="9"/>
      <c r="AN711" s="6" t="s">
        <v>578</v>
      </c>
      <c r="AO711" s="9"/>
      <c r="AP711" s="9"/>
      <c r="AQ711" s="8">
        <v>0</v>
      </c>
      <c r="AR711" s="6" t="s">
        <v>583</v>
      </c>
      <c r="AS711" s="8">
        <v>418387</v>
      </c>
      <c r="AT711" s="6" t="s">
        <v>3894</v>
      </c>
      <c r="AU711" s="6" t="s">
        <v>3895</v>
      </c>
      <c r="AV711" s="6" t="s">
        <v>3896</v>
      </c>
      <c r="AW711" s="6" t="s">
        <v>3897</v>
      </c>
      <c r="AX711" s="6" t="s">
        <v>538</v>
      </c>
      <c r="AY711" s="6" t="s">
        <v>3898</v>
      </c>
      <c r="AZ711" t="str">
        <f t="shared" si="10"/>
        <v>Above 250 Units</v>
      </c>
    </row>
    <row r="712" spans="1:52">
      <c r="A712" s="8">
        <v>6143</v>
      </c>
      <c r="B712" s="6" t="s">
        <v>5335</v>
      </c>
      <c r="C712" s="6" t="s">
        <v>5336</v>
      </c>
      <c r="D712" s="6" t="s">
        <v>578</v>
      </c>
      <c r="E712" s="6" t="s">
        <v>54</v>
      </c>
      <c r="F712" s="7">
        <v>41600</v>
      </c>
      <c r="G712" s="8">
        <v>110</v>
      </c>
      <c r="H712" s="6" t="s">
        <v>55</v>
      </c>
      <c r="I712" s="6" t="s">
        <v>5337</v>
      </c>
      <c r="J712" s="6" t="s">
        <v>67</v>
      </c>
      <c r="K712" s="6" t="s">
        <v>85</v>
      </c>
      <c r="L712" s="8">
        <v>647</v>
      </c>
      <c r="M712" s="8">
        <v>0</v>
      </c>
      <c r="N712" s="9"/>
      <c r="O712" s="9"/>
      <c r="P712" s="9"/>
      <c r="Q712" s="9"/>
      <c r="R712" s="9"/>
      <c r="S712" s="9"/>
      <c r="T712" s="6" t="s">
        <v>55</v>
      </c>
      <c r="U712" s="6" t="s">
        <v>5338</v>
      </c>
      <c r="V712" s="9"/>
      <c r="W712" s="7">
        <v>41600</v>
      </c>
      <c r="X712" s="6" t="s">
        <v>5334</v>
      </c>
      <c r="Y712" s="6" t="s">
        <v>447</v>
      </c>
      <c r="Z712" s="6" t="s">
        <v>85</v>
      </c>
      <c r="AA712" s="7">
        <v>41600</v>
      </c>
      <c r="AB712" s="8">
        <v>-122.42</v>
      </c>
      <c r="AC712" s="8">
        <v>37.775100000000002</v>
      </c>
      <c r="AD712" s="6" t="s">
        <v>61</v>
      </c>
      <c r="AE712" s="6" t="s">
        <v>54</v>
      </c>
      <c r="AF712" s="8">
        <v>110</v>
      </c>
      <c r="AG712" s="8">
        <v>0</v>
      </c>
      <c r="AH712" s="9"/>
      <c r="AI712" s="9"/>
      <c r="AJ712" s="9"/>
      <c r="AK712" s="9"/>
      <c r="AL712" s="9"/>
      <c r="AM712" s="9"/>
      <c r="AN712" s="6" t="s">
        <v>578</v>
      </c>
      <c r="AO712" s="9"/>
      <c r="AP712" s="9"/>
      <c r="AQ712" s="8">
        <v>0</v>
      </c>
      <c r="AR712" s="6" t="s">
        <v>583</v>
      </c>
      <c r="AS712" s="8">
        <v>132000</v>
      </c>
      <c r="AT712" s="6" t="s">
        <v>55</v>
      </c>
      <c r="AU712" s="6" t="s">
        <v>55</v>
      </c>
      <c r="AV712" s="6" t="s">
        <v>55</v>
      </c>
      <c r="AW712" s="6" t="s">
        <v>55</v>
      </c>
      <c r="AX712" s="6" t="s">
        <v>55</v>
      </c>
      <c r="AY712" s="6" t="s">
        <v>55</v>
      </c>
      <c r="AZ712" t="str">
        <f t="shared" si="10"/>
        <v>50-250 Units</v>
      </c>
    </row>
    <row r="713" spans="1:52">
      <c r="A713" s="8">
        <v>6144</v>
      </c>
      <c r="B713" s="6" t="s">
        <v>5339</v>
      </c>
      <c r="C713" s="6" t="s">
        <v>5340</v>
      </c>
      <c r="D713" s="6" t="s">
        <v>464</v>
      </c>
      <c r="E713" s="6" t="s">
        <v>54</v>
      </c>
      <c r="F713" s="7">
        <v>41743</v>
      </c>
      <c r="G713" s="8">
        <v>1</v>
      </c>
      <c r="H713" s="6" t="s">
        <v>5341</v>
      </c>
      <c r="I713" s="6" t="s">
        <v>5342</v>
      </c>
      <c r="J713" s="6" t="s">
        <v>114</v>
      </c>
      <c r="K713" s="6" t="s">
        <v>1071</v>
      </c>
      <c r="L713" s="8">
        <v>365</v>
      </c>
      <c r="M713" s="8">
        <v>0</v>
      </c>
      <c r="N713" s="9"/>
      <c r="O713" s="9"/>
      <c r="P713" s="9"/>
      <c r="Q713" s="9"/>
      <c r="R713" s="9"/>
      <c r="S713" s="9"/>
      <c r="T713" s="6" t="s">
        <v>5343</v>
      </c>
      <c r="U713" s="6" t="s">
        <v>5344</v>
      </c>
      <c r="V713" s="7">
        <v>41605</v>
      </c>
      <c r="W713" s="7">
        <v>41743</v>
      </c>
      <c r="X713" s="6" t="s">
        <v>117</v>
      </c>
      <c r="Y713" s="6" t="s">
        <v>118</v>
      </c>
      <c r="Z713" s="6" t="s">
        <v>1071</v>
      </c>
      <c r="AA713" s="7">
        <v>41605</v>
      </c>
      <c r="AB713" s="8">
        <v>-122.44190399999999</v>
      </c>
      <c r="AC713" s="8">
        <v>37.797260999999999</v>
      </c>
      <c r="AD713" s="6" t="s">
        <v>61</v>
      </c>
      <c r="AE713" s="6" t="s">
        <v>54</v>
      </c>
      <c r="AF713" s="8">
        <v>1</v>
      </c>
      <c r="AG713" s="8">
        <v>0</v>
      </c>
      <c r="AH713" s="9"/>
      <c r="AI713" s="9"/>
      <c r="AJ713" s="9"/>
      <c r="AK713" s="9"/>
      <c r="AL713" s="9"/>
      <c r="AM713" s="9"/>
      <c r="AN713" s="6" t="s">
        <v>464</v>
      </c>
      <c r="AO713" s="9"/>
      <c r="AP713" s="9"/>
      <c r="AQ713" s="8">
        <v>0</v>
      </c>
      <c r="AR713" s="6" t="s">
        <v>55</v>
      </c>
      <c r="AS713" s="8">
        <v>11800</v>
      </c>
      <c r="AT713" s="6" t="s">
        <v>5345</v>
      </c>
      <c r="AU713" s="6" t="s">
        <v>5346</v>
      </c>
      <c r="AV713" s="6" t="s">
        <v>5347</v>
      </c>
      <c r="AW713" s="6" t="s">
        <v>5348</v>
      </c>
      <c r="AX713" s="6" t="s">
        <v>5349</v>
      </c>
      <c r="AY713" s="6" t="s">
        <v>5350</v>
      </c>
      <c r="AZ713" t="str">
        <f t="shared" si="10"/>
        <v>1-2 Units</v>
      </c>
    </row>
    <row r="714" spans="1:52">
      <c r="A714" s="8">
        <v>6145</v>
      </c>
      <c r="B714" s="6" t="s">
        <v>5351</v>
      </c>
      <c r="C714" s="6" t="s">
        <v>5352</v>
      </c>
      <c r="D714" s="6" t="s">
        <v>464</v>
      </c>
      <c r="E714" s="6" t="s">
        <v>54</v>
      </c>
      <c r="F714" s="7">
        <v>41551</v>
      </c>
      <c r="G714" s="8">
        <v>1</v>
      </c>
      <c r="H714" s="6" t="s">
        <v>55</v>
      </c>
      <c r="I714" s="6" t="s">
        <v>5353</v>
      </c>
      <c r="J714" s="6" t="s">
        <v>114</v>
      </c>
      <c r="K714" s="6" t="s">
        <v>1071</v>
      </c>
      <c r="L714" s="8">
        <v>365</v>
      </c>
      <c r="M714" s="8">
        <v>0</v>
      </c>
      <c r="N714" s="9"/>
      <c r="O714" s="9"/>
      <c r="P714" s="9"/>
      <c r="Q714" s="9"/>
      <c r="R714" s="9"/>
      <c r="S714" s="9"/>
      <c r="T714" s="6" t="s">
        <v>55</v>
      </c>
      <c r="U714" s="6" t="s">
        <v>5354</v>
      </c>
      <c r="V714" s="9"/>
      <c r="W714" s="7">
        <v>41551</v>
      </c>
      <c r="X714" s="6" t="s">
        <v>117</v>
      </c>
      <c r="Y714" s="6" t="s">
        <v>118</v>
      </c>
      <c r="Z714" s="6" t="s">
        <v>1071</v>
      </c>
      <c r="AA714" s="7">
        <v>41551</v>
      </c>
      <c r="AB714" s="8">
        <v>-122.446353</v>
      </c>
      <c r="AC714" s="8">
        <v>37.796717999999998</v>
      </c>
      <c r="AD714" s="6" t="s">
        <v>61</v>
      </c>
      <c r="AE714" s="6" t="s">
        <v>54</v>
      </c>
      <c r="AF714" s="8">
        <v>1</v>
      </c>
      <c r="AG714" s="8">
        <v>0</v>
      </c>
      <c r="AH714" s="9"/>
      <c r="AI714" s="9"/>
      <c r="AJ714" s="9"/>
      <c r="AK714" s="9"/>
      <c r="AL714" s="9"/>
      <c r="AM714" s="9"/>
      <c r="AN714" s="6" t="s">
        <v>464</v>
      </c>
      <c r="AO714" s="9"/>
      <c r="AP714" s="9"/>
      <c r="AQ714" s="8">
        <v>0</v>
      </c>
      <c r="AR714" s="6" t="s">
        <v>55</v>
      </c>
      <c r="AS714" s="8">
        <v>1200</v>
      </c>
      <c r="AT714" s="6" t="s">
        <v>55</v>
      </c>
      <c r="AU714" s="6" t="s">
        <v>55</v>
      </c>
      <c r="AV714" s="6" t="s">
        <v>55</v>
      </c>
      <c r="AW714" s="6" t="s">
        <v>55</v>
      </c>
      <c r="AX714" s="6" t="s">
        <v>55</v>
      </c>
      <c r="AY714" s="6" t="s">
        <v>55</v>
      </c>
      <c r="AZ714" t="str">
        <f t="shared" ref="AZ714:AZ777" si="11">IF(G714&gt;250,"Above 250 Units",IF(G714&gt;=50,"50-250 Units",IF(G714&gt;=11,"11-49 Units",IF(G714&gt;=3,"3-10 Units","1-2 Units"))))</f>
        <v>1-2 Units</v>
      </c>
    </row>
    <row r="715" spans="1:52">
      <c r="A715" s="8">
        <v>6146</v>
      </c>
      <c r="B715" s="6" t="s">
        <v>5355</v>
      </c>
      <c r="C715" s="6" t="s">
        <v>5356</v>
      </c>
      <c r="D715" s="6" t="s">
        <v>542</v>
      </c>
      <c r="E715" s="6" t="s">
        <v>198</v>
      </c>
      <c r="F715" s="7">
        <v>41787</v>
      </c>
      <c r="G715" s="8">
        <v>0</v>
      </c>
      <c r="H715" s="6" t="s">
        <v>55</v>
      </c>
      <c r="I715" s="6" t="s">
        <v>5357</v>
      </c>
      <c r="J715" s="6" t="s">
        <v>57</v>
      </c>
      <c r="K715" s="6" t="s">
        <v>544</v>
      </c>
      <c r="L715" s="8">
        <v>715</v>
      </c>
      <c r="M715" s="8">
        <v>20000</v>
      </c>
      <c r="N715" s="9"/>
      <c r="O715" s="9"/>
      <c r="P715" s="8">
        <v>20000</v>
      </c>
      <c r="Q715" s="9"/>
      <c r="R715" s="9"/>
      <c r="S715" s="9"/>
      <c r="T715" s="6" t="s">
        <v>55</v>
      </c>
      <c r="U715" s="6" t="s">
        <v>5358</v>
      </c>
      <c r="V715" s="9"/>
      <c r="W715" s="7">
        <v>41550</v>
      </c>
      <c r="X715" s="6" t="s">
        <v>117</v>
      </c>
      <c r="Y715" s="6" t="s">
        <v>118</v>
      </c>
      <c r="Z715" s="6" t="s">
        <v>544</v>
      </c>
      <c r="AA715" s="7">
        <v>41550</v>
      </c>
      <c r="AB715" s="8">
        <v>-122.43844900000001</v>
      </c>
      <c r="AC715" s="8">
        <v>37.785468000000002</v>
      </c>
      <c r="AD715" s="6" t="s">
        <v>5359</v>
      </c>
      <c r="AE715" s="6" t="s">
        <v>203</v>
      </c>
      <c r="AF715" s="8">
        <v>0</v>
      </c>
      <c r="AG715" s="8">
        <v>11132</v>
      </c>
      <c r="AH715" s="9"/>
      <c r="AI715" s="8">
        <v>20000</v>
      </c>
      <c r="AJ715" s="8">
        <v>-8868</v>
      </c>
      <c r="AK715" s="9"/>
      <c r="AL715" s="9"/>
      <c r="AM715" s="9"/>
      <c r="AN715" s="6" t="s">
        <v>542</v>
      </c>
      <c r="AO715" s="9"/>
      <c r="AP715" s="9"/>
      <c r="AQ715" s="8">
        <v>-1</v>
      </c>
      <c r="AR715" s="6" t="s">
        <v>75</v>
      </c>
      <c r="AS715" s="8">
        <v>20000</v>
      </c>
      <c r="AT715" s="6" t="s">
        <v>55</v>
      </c>
      <c r="AU715" s="6" t="s">
        <v>55</v>
      </c>
      <c r="AV715" s="6" t="s">
        <v>55</v>
      </c>
      <c r="AW715" s="6" t="s">
        <v>55</v>
      </c>
      <c r="AX715" s="6" t="s">
        <v>55</v>
      </c>
      <c r="AY715" s="6" t="s">
        <v>55</v>
      </c>
      <c r="AZ715" t="str">
        <f t="shared" si="11"/>
        <v>1-2 Units</v>
      </c>
    </row>
    <row r="716" spans="1:52">
      <c r="A716" s="8">
        <v>6147</v>
      </c>
      <c r="B716" s="6" t="s">
        <v>5360</v>
      </c>
      <c r="C716" s="6" t="s">
        <v>5361</v>
      </c>
      <c r="D716" s="6" t="s">
        <v>542</v>
      </c>
      <c r="E716" s="6" t="s">
        <v>54</v>
      </c>
      <c r="F716" s="7">
        <v>41558</v>
      </c>
      <c r="G716" s="8">
        <v>7</v>
      </c>
      <c r="H716" s="6" t="s">
        <v>55</v>
      </c>
      <c r="I716" s="6" t="s">
        <v>5362</v>
      </c>
      <c r="J716" s="6" t="s">
        <v>114</v>
      </c>
      <c r="K716" s="6" t="s">
        <v>124</v>
      </c>
      <c r="L716" s="8">
        <v>671</v>
      </c>
      <c r="M716" s="8">
        <v>0</v>
      </c>
      <c r="N716" s="9"/>
      <c r="O716" s="9"/>
      <c r="P716" s="9"/>
      <c r="Q716" s="9"/>
      <c r="R716" s="9"/>
      <c r="S716" s="9"/>
      <c r="T716" s="6" t="s">
        <v>55</v>
      </c>
      <c r="U716" s="6" t="s">
        <v>5363</v>
      </c>
      <c r="V716" s="9"/>
      <c r="W716" s="7">
        <v>41558</v>
      </c>
      <c r="X716" s="6" t="s">
        <v>117</v>
      </c>
      <c r="Y716" s="6" t="s">
        <v>118</v>
      </c>
      <c r="Z716" s="6" t="s">
        <v>124</v>
      </c>
      <c r="AA716" s="7">
        <v>41558</v>
      </c>
      <c r="AB716" s="8">
        <v>-122.438864</v>
      </c>
      <c r="AC716" s="8">
        <v>37.779662000000002</v>
      </c>
      <c r="AD716" s="6" t="s">
        <v>61</v>
      </c>
      <c r="AE716" s="6" t="s">
        <v>54</v>
      </c>
      <c r="AF716" s="8">
        <v>7</v>
      </c>
      <c r="AG716" s="8">
        <v>0</v>
      </c>
      <c r="AH716" s="9"/>
      <c r="AI716" s="9"/>
      <c r="AJ716" s="9"/>
      <c r="AK716" s="9"/>
      <c r="AL716" s="9"/>
      <c r="AM716" s="9"/>
      <c r="AN716" s="6" t="s">
        <v>542</v>
      </c>
      <c r="AO716" s="9"/>
      <c r="AP716" s="9"/>
      <c r="AQ716" s="8">
        <v>0</v>
      </c>
      <c r="AR716" s="6" t="s">
        <v>55</v>
      </c>
      <c r="AS716" s="8">
        <v>8400</v>
      </c>
      <c r="AT716" s="6" t="s">
        <v>55</v>
      </c>
      <c r="AU716" s="6" t="s">
        <v>55</v>
      </c>
      <c r="AV716" s="6" t="s">
        <v>55</v>
      </c>
      <c r="AW716" s="6" t="s">
        <v>55</v>
      </c>
      <c r="AX716" s="6" t="s">
        <v>55</v>
      </c>
      <c r="AY716" s="6" t="s">
        <v>55</v>
      </c>
      <c r="AZ716" t="str">
        <f t="shared" si="11"/>
        <v>3-10 Units</v>
      </c>
    </row>
    <row r="717" spans="1:52">
      <c r="A717" s="8">
        <v>6148</v>
      </c>
      <c r="B717" s="6" t="s">
        <v>5364</v>
      </c>
      <c r="C717" s="6" t="s">
        <v>5365</v>
      </c>
      <c r="D717" s="6" t="s">
        <v>542</v>
      </c>
      <c r="E717" s="6" t="s">
        <v>98</v>
      </c>
      <c r="F717" s="7">
        <v>41682</v>
      </c>
      <c r="G717" s="8">
        <v>4</v>
      </c>
      <c r="H717" s="6" t="s">
        <v>5366</v>
      </c>
      <c r="I717" s="6" t="s">
        <v>5367</v>
      </c>
      <c r="J717" s="6" t="s">
        <v>114</v>
      </c>
      <c r="K717" s="6" t="s">
        <v>124</v>
      </c>
      <c r="L717" s="8">
        <v>278</v>
      </c>
      <c r="M717" s="8">
        <v>0</v>
      </c>
      <c r="N717" s="9"/>
      <c r="O717" s="9"/>
      <c r="P717" s="9"/>
      <c r="Q717" s="9"/>
      <c r="R717" s="9"/>
      <c r="S717" s="9"/>
      <c r="T717" s="6" t="s">
        <v>5368</v>
      </c>
      <c r="U717" s="6" t="s">
        <v>5369</v>
      </c>
      <c r="V717" s="7">
        <v>41682</v>
      </c>
      <c r="W717" s="7">
        <v>41582</v>
      </c>
      <c r="X717" s="6" t="s">
        <v>117</v>
      </c>
      <c r="Y717" s="6" t="s">
        <v>118</v>
      </c>
      <c r="Z717" s="6" t="s">
        <v>124</v>
      </c>
      <c r="AA717" s="7">
        <v>41582</v>
      </c>
      <c r="AB717" s="8">
        <v>-122.438672</v>
      </c>
      <c r="AC717" s="8">
        <v>37.777768000000002</v>
      </c>
      <c r="AD717" s="6" t="s">
        <v>61</v>
      </c>
      <c r="AE717" s="6" t="s">
        <v>20</v>
      </c>
      <c r="AF717" s="8">
        <v>4</v>
      </c>
      <c r="AG717" s="8">
        <v>-7000</v>
      </c>
      <c r="AH717" s="8">
        <v>-7000</v>
      </c>
      <c r="AI717" s="9"/>
      <c r="AJ717" s="9"/>
      <c r="AK717" s="9"/>
      <c r="AL717" s="9"/>
      <c r="AM717" s="9"/>
      <c r="AN717" s="6" t="s">
        <v>542</v>
      </c>
      <c r="AO717" s="9"/>
      <c r="AP717" s="9"/>
      <c r="AQ717" s="8">
        <v>0</v>
      </c>
      <c r="AR717" s="6" t="s">
        <v>55</v>
      </c>
      <c r="AS717" s="8">
        <v>6527</v>
      </c>
      <c r="AT717" s="6" t="s">
        <v>4957</v>
      </c>
      <c r="AU717" s="6" t="s">
        <v>4958</v>
      </c>
      <c r="AV717" s="6" t="s">
        <v>4959</v>
      </c>
      <c r="AW717" s="6" t="s">
        <v>4960</v>
      </c>
      <c r="AX717" s="6" t="s">
        <v>4961</v>
      </c>
      <c r="AY717" s="6" t="s">
        <v>4962</v>
      </c>
      <c r="AZ717" t="str">
        <f t="shared" si="11"/>
        <v>3-10 Units</v>
      </c>
    </row>
    <row r="718" spans="1:52">
      <c r="A718" s="8">
        <v>6149</v>
      </c>
      <c r="B718" s="6" t="s">
        <v>5370</v>
      </c>
      <c r="C718" s="6" t="s">
        <v>5371</v>
      </c>
      <c r="D718" s="6" t="s">
        <v>112</v>
      </c>
      <c r="E718" s="6" t="s">
        <v>54</v>
      </c>
      <c r="F718" s="7">
        <v>41621</v>
      </c>
      <c r="G718" s="8">
        <v>1</v>
      </c>
      <c r="H718" s="6" t="s">
        <v>55</v>
      </c>
      <c r="I718" s="6" t="s">
        <v>5372</v>
      </c>
      <c r="J718" s="6" t="s">
        <v>114</v>
      </c>
      <c r="K718" s="6" t="s">
        <v>1058</v>
      </c>
      <c r="L718" s="8">
        <v>758</v>
      </c>
      <c r="M718" s="8">
        <v>0</v>
      </c>
      <c r="N718" s="9"/>
      <c r="O718" s="9"/>
      <c r="P718" s="9"/>
      <c r="Q718" s="9"/>
      <c r="R718" s="9"/>
      <c r="S718" s="9"/>
      <c r="T718" s="6" t="s">
        <v>55</v>
      </c>
      <c r="U718" s="6" t="s">
        <v>5373</v>
      </c>
      <c r="V718" s="9"/>
      <c r="W718" s="7">
        <v>41621</v>
      </c>
      <c r="X718" s="6" t="s">
        <v>117</v>
      </c>
      <c r="Y718" s="6" t="s">
        <v>118</v>
      </c>
      <c r="Z718" s="6" t="s">
        <v>1058</v>
      </c>
      <c r="AA718" s="7">
        <v>41621</v>
      </c>
      <c r="AB718" s="8">
        <v>-122.493183</v>
      </c>
      <c r="AC718" s="8">
        <v>37.786628999999998</v>
      </c>
      <c r="AD718" s="6" t="s">
        <v>61</v>
      </c>
      <c r="AE718" s="6" t="s">
        <v>54</v>
      </c>
      <c r="AF718" s="8">
        <v>1</v>
      </c>
      <c r="AG718" s="8">
        <v>0</v>
      </c>
      <c r="AH718" s="9"/>
      <c r="AI718" s="9"/>
      <c r="AJ718" s="9"/>
      <c r="AK718" s="9"/>
      <c r="AL718" s="9"/>
      <c r="AM718" s="9"/>
      <c r="AN718" s="6" t="s">
        <v>112</v>
      </c>
      <c r="AO718" s="9"/>
      <c r="AP718" s="9"/>
      <c r="AQ718" s="8">
        <v>0</v>
      </c>
      <c r="AR718" s="6" t="s">
        <v>55</v>
      </c>
      <c r="AS718" s="8">
        <v>1200</v>
      </c>
      <c r="AT718" s="6" t="s">
        <v>55</v>
      </c>
      <c r="AU718" s="6" t="s">
        <v>55</v>
      </c>
      <c r="AV718" s="6" t="s">
        <v>55</v>
      </c>
      <c r="AW718" s="6" t="s">
        <v>55</v>
      </c>
      <c r="AX718" s="6" t="s">
        <v>55</v>
      </c>
      <c r="AY718" s="6" t="s">
        <v>55</v>
      </c>
      <c r="AZ718" t="str">
        <f t="shared" si="11"/>
        <v>1-2 Units</v>
      </c>
    </row>
    <row r="719" spans="1:52">
      <c r="A719" s="8">
        <v>6150</v>
      </c>
      <c r="B719" s="6" t="s">
        <v>5374</v>
      </c>
      <c r="C719" s="6" t="s">
        <v>5375</v>
      </c>
      <c r="D719" s="6" t="s">
        <v>891</v>
      </c>
      <c r="E719" s="6" t="s">
        <v>98</v>
      </c>
      <c r="F719" s="7">
        <v>41866</v>
      </c>
      <c r="G719" s="8">
        <v>2</v>
      </c>
      <c r="H719" s="6" t="s">
        <v>5376</v>
      </c>
      <c r="I719" s="6" t="s">
        <v>5377</v>
      </c>
      <c r="J719" s="6" t="s">
        <v>114</v>
      </c>
      <c r="K719" s="6" t="s">
        <v>124</v>
      </c>
      <c r="L719" s="8">
        <v>556</v>
      </c>
      <c r="M719" s="8">
        <v>0</v>
      </c>
      <c r="N719" s="9"/>
      <c r="O719" s="9"/>
      <c r="P719" s="9"/>
      <c r="Q719" s="9"/>
      <c r="R719" s="9"/>
      <c r="S719" s="9"/>
      <c r="T719" s="6" t="s">
        <v>5378</v>
      </c>
      <c r="U719" s="6" t="s">
        <v>5379</v>
      </c>
      <c r="V719" s="7">
        <v>41866</v>
      </c>
      <c r="W719" s="7">
        <v>41563</v>
      </c>
      <c r="X719" s="6" t="s">
        <v>117</v>
      </c>
      <c r="Y719" s="6" t="s">
        <v>118</v>
      </c>
      <c r="Z719" s="6" t="s">
        <v>124</v>
      </c>
      <c r="AA719" s="7">
        <v>41563</v>
      </c>
      <c r="AB719" s="8">
        <v>-122.477211</v>
      </c>
      <c r="AC719" s="8">
        <v>37.763973</v>
      </c>
      <c r="AD719" s="6" t="s">
        <v>61</v>
      </c>
      <c r="AE719" s="6" t="s">
        <v>20</v>
      </c>
      <c r="AF719" s="8">
        <v>2</v>
      </c>
      <c r="AG719" s="8">
        <v>0</v>
      </c>
      <c r="AH719" s="9"/>
      <c r="AI719" s="9"/>
      <c r="AJ719" s="9"/>
      <c r="AK719" s="9"/>
      <c r="AL719" s="9"/>
      <c r="AM719" s="9"/>
      <c r="AN719" s="6" t="s">
        <v>891</v>
      </c>
      <c r="AO719" s="9"/>
      <c r="AP719" s="9"/>
      <c r="AQ719" s="8">
        <v>0</v>
      </c>
      <c r="AR719" s="6" t="s">
        <v>55</v>
      </c>
      <c r="AS719" s="8">
        <v>4159</v>
      </c>
      <c r="AT719" s="6" t="s">
        <v>55</v>
      </c>
      <c r="AU719" s="6" t="s">
        <v>5380</v>
      </c>
      <c r="AV719" s="6" t="s">
        <v>5381</v>
      </c>
      <c r="AW719" s="6" t="s">
        <v>5382</v>
      </c>
      <c r="AX719" s="6" t="s">
        <v>5383</v>
      </c>
      <c r="AY719" s="6" t="s">
        <v>5384</v>
      </c>
      <c r="AZ719" t="str">
        <f t="shared" si="11"/>
        <v>1-2 Units</v>
      </c>
    </row>
    <row r="720" spans="1:52">
      <c r="A720" s="8">
        <v>6151</v>
      </c>
      <c r="B720" s="6" t="s">
        <v>5385</v>
      </c>
      <c r="C720" s="6" t="s">
        <v>5386</v>
      </c>
      <c r="D720" s="6" t="s">
        <v>724</v>
      </c>
      <c r="E720" s="6" t="s">
        <v>54</v>
      </c>
      <c r="F720" s="7">
        <v>41568</v>
      </c>
      <c r="G720" s="8">
        <v>2</v>
      </c>
      <c r="H720" s="6" t="s">
        <v>5387</v>
      </c>
      <c r="I720" s="6" t="s">
        <v>5388</v>
      </c>
      <c r="J720" s="6" t="s">
        <v>114</v>
      </c>
      <c r="K720" s="6" t="s">
        <v>115</v>
      </c>
      <c r="L720" s="8">
        <v>563</v>
      </c>
      <c r="M720" s="8">
        <v>0</v>
      </c>
      <c r="N720" s="9"/>
      <c r="O720" s="9"/>
      <c r="P720" s="9"/>
      <c r="Q720" s="9"/>
      <c r="R720" s="9"/>
      <c r="S720" s="9"/>
      <c r="T720" s="6" t="s">
        <v>5389</v>
      </c>
      <c r="U720" s="6" t="s">
        <v>5390</v>
      </c>
      <c r="V720" s="7">
        <v>41565</v>
      </c>
      <c r="W720" s="7">
        <v>41568</v>
      </c>
      <c r="X720" s="6" t="s">
        <v>117</v>
      </c>
      <c r="Y720" s="6" t="s">
        <v>118</v>
      </c>
      <c r="Z720" s="6" t="s">
        <v>115</v>
      </c>
      <c r="AA720" s="7">
        <v>41565</v>
      </c>
      <c r="AB720" s="8">
        <v>-122.439882</v>
      </c>
      <c r="AC720" s="8">
        <v>37.763429000000002</v>
      </c>
      <c r="AD720" s="6" t="s">
        <v>61</v>
      </c>
      <c r="AE720" s="6" t="s">
        <v>54</v>
      </c>
      <c r="AF720" s="8">
        <v>1</v>
      </c>
      <c r="AG720" s="8">
        <v>0</v>
      </c>
      <c r="AH720" s="9"/>
      <c r="AI720" s="9"/>
      <c r="AJ720" s="9"/>
      <c r="AK720" s="9"/>
      <c r="AL720" s="9"/>
      <c r="AM720" s="9"/>
      <c r="AN720" s="6" t="s">
        <v>724</v>
      </c>
      <c r="AO720" s="9"/>
      <c r="AP720" s="9"/>
      <c r="AQ720" s="8">
        <v>0</v>
      </c>
      <c r="AR720" s="6" t="s">
        <v>55</v>
      </c>
      <c r="AS720" s="8">
        <v>4752</v>
      </c>
      <c r="AT720" s="6" t="s">
        <v>55</v>
      </c>
      <c r="AU720" s="6" t="s">
        <v>5391</v>
      </c>
      <c r="AV720" s="6" t="s">
        <v>5392</v>
      </c>
      <c r="AW720" s="6" t="s">
        <v>5393</v>
      </c>
      <c r="AX720" s="6" t="s">
        <v>5394</v>
      </c>
      <c r="AY720" s="6" t="s">
        <v>5395</v>
      </c>
      <c r="AZ720" t="str">
        <f t="shared" si="11"/>
        <v>1-2 Units</v>
      </c>
    </row>
    <row r="721" spans="1:52">
      <c r="A721" s="8">
        <v>6152</v>
      </c>
      <c r="B721" s="6" t="s">
        <v>5396</v>
      </c>
      <c r="C721" s="6" t="s">
        <v>5397</v>
      </c>
      <c r="D721" s="6" t="s">
        <v>724</v>
      </c>
      <c r="E721" s="6" t="s">
        <v>54</v>
      </c>
      <c r="F721" s="7">
        <v>41568</v>
      </c>
      <c r="G721" s="8">
        <v>2</v>
      </c>
      <c r="H721" s="6" t="s">
        <v>5387</v>
      </c>
      <c r="I721" s="6" t="s">
        <v>5398</v>
      </c>
      <c r="J721" s="6" t="s">
        <v>114</v>
      </c>
      <c r="K721" s="6" t="s">
        <v>115</v>
      </c>
      <c r="L721" s="8">
        <v>562</v>
      </c>
      <c r="M721" s="8">
        <v>0</v>
      </c>
      <c r="N721" s="9"/>
      <c r="O721" s="9"/>
      <c r="P721" s="9"/>
      <c r="Q721" s="9"/>
      <c r="R721" s="9"/>
      <c r="S721" s="9"/>
      <c r="T721" s="6" t="s">
        <v>5399</v>
      </c>
      <c r="U721" s="6" t="s">
        <v>5400</v>
      </c>
      <c r="V721" s="7">
        <v>41565</v>
      </c>
      <c r="W721" s="7">
        <v>41568</v>
      </c>
      <c r="X721" s="6" t="s">
        <v>117</v>
      </c>
      <c r="Y721" s="6" t="s">
        <v>118</v>
      </c>
      <c r="Z721" s="6" t="s">
        <v>115</v>
      </c>
      <c r="AA721" s="7">
        <v>41565</v>
      </c>
      <c r="AB721" s="8">
        <v>-122.44058200000001</v>
      </c>
      <c r="AC721" s="8">
        <v>37.763829000000001</v>
      </c>
      <c r="AD721" s="6" t="s">
        <v>61</v>
      </c>
      <c r="AE721" s="6" t="s">
        <v>54</v>
      </c>
      <c r="AF721" s="8">
        <v>1</v>
      </c>
      <c r="AG721" s="8">
        <v>0</v>
      </c>
      <c r="AH721" s="9"/>
      <c r="AI721" s="9"/>
      <c r="AJ721" s="9"/>
      <c r="AK721" s="9"/>
      <c r="AL721" s="9"/>
      <c r="AM721" s="9"/>
      <c r="AN721" s="6" t="s">
        <v>724</v>
      </c>
      <c r="AO721" s="9"/>
      <c r="AP721" s="9"/>
      <c r="AQ721" s="8">
        <v>0</v>
      </c>
      <c r="AR721" s="6" t="s">
        <v>55</v>
      </c>
      <c r="AS721" s="8">
        <v>11085</v>
      </c>
      <c r="AT721" s="6" t="s">
        <v>55</v>
      </c>
      <c r="AU721" s="6" t="s">
        <v>5391</v>
      </c>
      <c r="AV721" s="6" t="s">
        <v>5392</v>
      </c>
      <c r="AW721" s="6" t="s">
        <v>5393</v>
      </c>
      <c r="AX721" s="6" t="s">
        <v>5394</v>
      </c>
      <c r="AY721" s="6" t="s">
        <v>5395</v>
      </c>
      <c r="AZ721" t="str">
        <f t="shared" si="11"/>
        <v>1-2 Units</v>
      </c>
    </row>
    <row r="722" spans="1:52">
      <c r="A722" s="8">
        <v>6153</v>
      </c>
      <c r="B722" s="6" t="s">
        <v>5401</v>
      </c>
      <c r="C722" s="6" t="s">
        <v>5402</v>
      </c>
      <c r="D722" s="6" t="s">
        <v>911</v>
      </c>
      <c r="E722" s="6" t="s">
        <v>98</v>
      </c>
      <c r="F722" s="7">
        <v>41614</v>
      </c>
      <c r="G722" s="8">
        <v>2</v>
      </c>
      <c r="H722" s="6" t="s">
        <v>5403</v>
      </c>
      <c r="I722" s="6" t="s">
        <v>55</v>
      </c>
      <c r="J722" s="6" t="s">
        <v>114</v>
      </c>
      <c r="K722" s="6" t="s">
        <v>124</v>
      </c>
      <c r="L722" s="8">
        <v>142</v>
      </c>
      <c r="M722" s="8">
        <v>0</v>
      </c>
      <c r="N722" s="9"/>
      <c r="O722" s="9"/>
      <c r="P722" s="9"/>
      <c r="Q722" s="9"/>
      <c r="R722" s="9"/>
      <c r="S722" s="9"/>
      <c r="T722" s="6" t="s">
        <v>5404</v>
      </c>
      <c r="U722" s="6" t="s">
        <v>55</v>
      </c>
      <c r="V722" s="7">
        <v>41614</v>
      </c>
      <c r="W722" s="9"/>
      <c r="X722" s="6" t="s">
        <v>117</v>
      </c>
      <c r="Y722" s="6" t="s">
        <v>118</v>
      </c>
      <c r="Z722" s="6" t="s">
        <v>124</v>
      </c>
      <c r="AA722" s="7">
        <v>41614</v>
      </c>
      <c r="AB722" s="8">
        <v>-122.442239</v>
      </c>
      <c r="AC722" s="8">
        <v>37.752144000000001</v>
      </c>
      <c r="AD722" s="6" t="s">
        <v>61</v>
      </c>
      <c r="AE722" s="6" t="s">
        <v>20</v>
      </c>
      <c r="AF722" s="8">
        <v>1</v>
      </c>
      <c r="AG722" s="8">
        <v>0</v>
      </c>
      <c r="AH722" s="9"/>
      <c r="AI722" s="9"/>
      <c r="AJ722" s="9"/>
      <c r="AK722" s="9"/>
      <c r="AL722" s="9"/>
      <c r="AM722" s="9"/>
      <c r="AN722" s="6" t="s">
        <v>911</v>
      </c>
      <c r="AO722" s="9"/>
      <c r="AP722" s="9"/>
      <c r="AQ722" s="8">
        <v>0</v>
      </c>
      <c r="AR722" s="6" t="s">
        <v>55</v>
      </c>
      <c r="AS722" s="8">
        <v>4250</v>
      </c>
      <c r="AT722" s="6" t="s">
        <v>55</v>
      </c>
      <c r="AU722" s="6" t="s">
        <v>5405</v>
      </c>
      <c r="AV722" s="6" t="s">
        <v>5406</v>
      </c>
      <c r="AW722" s="6" t="s">
        <v>5407</v>
      </c>
      <c r="AX722" s="6" t="s">
        <v>1153</v>
      </c>
      <c r="AY722" s="6" t="s">
        <v>5408</v>
      </c>
      <c r="AZ722" t="str">
        <f t="shared" si="11"/>
        <v>1-2 Units</v>
      </c>
    </row>
    <row r="723" spans="1:52">
      <c r="A723" s="8">
        <v>6154</v>
      </c>
      <c r="B723" s="6" t="s">
        <v>5409</v>
      </c>
      <c r="C723" s="6" t="s">
        <v>5410</v>
      </c>
      <c r="D723" s="6" t="s">
        <v>1229</v>
      </c>
      <c r="E723" s="6" t="s">
        <v>98</v>
      </c>
      <c r="F723" s="7">
        <v>41611</v>
      </c>
      <c r="G723" s="8">
        <v>65</v>
      </c>
      <c r="H723" s="6" t="s">
        <v>5411</v>
      </c>
      <c r="I723" s="6" t="s">
        <v>55</v>
      </c>
      <c r="J723" s="6" t="s">
        <v>57</v>
      </c>
      <c r="K723" s="6" t="s">
        <v>5208</v>
      </c>
      <c r="L723" s="8">
        <v>597</v>
      </c>
      <c r="M723" s="8">
        <v>0</v>
      </c>
      <c r="N723" s="9"/>
      <c r="O723" s="9"/>
      <c r="P723" s="9"/>
      <c r="Q723" s="8">
        <v>0</v>
      </c>
      <c r="R723" s="9"/>
      <c r="S723" s="9"/>
      <c r="T723" s="6" t="s">
        <v>5412</v>
      </c>
      <c r="U723" s="6" t="s">
        <v>55</v>
      </c>
      <c r="V723" s="7">
        <v>41611</v>
      </c>
      <c r="W723" s="9"/>
      <c r="X723" s="6" t="s">
        <v>1571</v>
      </c>
      <c r="Y723" s="6" t="s">
        <v>140</v>
      </c>
      <c r="Z723" s="6" t="s">
        <v>1718</v>
      </c>
      <c r="AA723" s="7">
        <v>41611</v>
      </c>
      <c r="AB723" s="8">
        <v>-122.411958</v>
      </c>
      <c r="AC723" s="8">
        <v>37.773389000000002</v>
      </c>
      <c r="AD723" s="6" t="s">
        <v>61</v>
      </c>
      <c r="AE723" s="6" t="s">
        <v>20</v>
      </c>
      <c r="AF723" s="8">
        <v>65</v>
      </c>
      <c r="AG723" s="8">
        <v>-5700</v>
      </c>
      <c r="AH723" s="9"/>
      <c r="AI723" s="9"/>
      <c r="AJ723" s="9"/>
      <c r="AK723" s="8">
        <v>-5700</v>
      </c>
      <c r="AL723" s="9"/>
      <c r="AM723" s="9"/>
      <c r="AN723" s="6" t="s">
        <v>1229</v>
      </c>
      <c r="AO723" s="9"/>
      <c r="AP723" s="9"/>
      <c r="AQ723" s="8">
        <v>0</v>
      </c>
      <c r="AR723" s="6" t="s">
        <v>1236</v>
      </c>
      <c r="AS723" s="8">
        <v>25000</v>
      </c>
      <c r="AT723" s="6" t="s">
        <v>5413</v>
      </c>
      <c r="AU723" s="6" t="s">
        <v>5414</v>
      </c>
      <c r="AV723" s="6" t="s">
        <v>5415</v>
      </c>
      <c r="AW723" s="6" t="s">
        <v>5416</v>
      </c>
      <c r="AX723" s="6" t="s">
        <v>1487</v>
      </c>
      <c r="AY723" s="6" t="s">
        <v>5417</v>
      </c>
      <c r="AZ723" t="str">
        <f t="shared" si="11"/>
        <v>50-250 Units</v>
      </c>
    </row>
    <row r="724" spans="1:52">
      <c r="A724" s="8">
        <v>6155</v>
      </c>
      <c r="B724" s="6" t="s">
        <v>5418</v>
      </c>
      <c r="C724" s="6" t="s">
        <v>5419</v>
      </c>
      <c r="D724" s="6" t="s">
        <v>1229</v>
      </c>
      <c r="E724" s="6" t="s">
        <v>98</v>
      </c>
      <c r="F724" s="7">
        <v>41746</v>
      </c>
      <c r="G724" s="8">
        <v>9</v>
      </c>
      <c r="H724" s="6" t="s">
        <v>5420</v>
      </c>
      <c r="I724" s="6" t="s">
        <v>5421</v>
      </c>
      <c r="J724" s="6" t="s">
        <v>57</v>
      </c>
      <c r="K724" s="6" t="s">
        <v>1760</v>
      </c>
      <c r="L724" s="8">
        <v>589</v>
      </c>
      <c r="M724" s="8">
        <v>0</v>
      </c>
      <c r="N724" s="9"/>
      <c r="O724" s="9"/>
      <c r="P724" s="9"/>
      <c r="Q724" s="9"/>
      <c r="R724" s="9"/>
      <c r="S724" s="9"/>
      <c r="T724" s="6" t="s">
        <v>5422</v>
      </c>
      <c r="U724" s="6" t="s">
        <v>5423</v>
      </c>
      <c r="V724" s="7">
        <v>41746</v>
      </c>
      <c r="W724" s="7">
        <v>41554</v>
      </c>
      <c r="X724" s="6" t="s">
        <v>595</v>
      </c>
      <c r="Y724" s="6" t="s">
        <v>596</v>
      </c>
      <c r="Z724" s="6" t="s">
        <v>1764</v>
      </c>
      <c r="AA724" s="7">
        <v>41554</v>
      </c>
      <c r="AB724" s="8">
        <v>-122.41386</v>
      </c>
      <c r="AC724" s="8">
        <v>37.771070000000002</v>
      </c>
      <c r="AD724" s="6" t="s">
        <v>61</v>
      </c>
      <c r="AE724" s="6" t="s">
        <v>20</v>
      </c>
      <c r="AF724" s="8">
        <v>9</v>
      </c>
      <c r="AG724" s="8">
        <v>0</v>
      </c>
      <c r="AH724" s="9"/>
      <c r="AI724" s="9"/>
      <c r="AJ724" s="9"/>
      <c r="AK724" s="9"/>
      <c r="AL724" s="9"/>
      <c r="AM724" s="9"/>
      <c r="AN724" s="6" t="s">
        <v>1229</v>
      </c>
      <c r="AO724" s="9"/>
      <c r="AP724" s="9"/>
      <c r="AQ724" s="8">
        <v>0</v>
      </c>
      <c r="AR724" s="6" t="s">
        <v>1236</v>
      </c>
      <c r="AS724" s="8">
        <v>17700</v>
      </c>
      <c r="AT724" s="6" t="s">
        <v>5424</v>
      </c>
      <c r="AU724" s="6" t="s">
        <v>5425</v>
      </c>
      <c r="AV724" s="6" t="s">
        <v>5426</v>
      </c>
      <c r="AW724" s="6" t="s">
        <v>5427</v>
      </c>
      <c r="AX724" s="6" t="s">
        <v>5428</v>
      </c>
      <c r="AY724" s="6" t="s">
        <v>5429</v>
      </c>
      <c r="AZ724" t="str">
        <f t="shared" si="11"/>
        <v>3-10 Units</v>
      </c>
    </row>
    <row r="725" spans="1:52">
      <c r="A725" s="8">
        <v>6156</v>
      </c>
      <c r="B725" s="6" t="s">
        <v>5430</v>
      </c>
      <c r="C725" s="6" t="s">
        <v>5431</v>
      </c>
      <c r="D725" s="6" t="s">
        <v>1315</v>
      </c>
      <c r="E725" s="6" t="s">
        <v>54</v>
      </c>
      <c r="F725" s="7">
        <v>41625</v>
      </c>
      <c r="G725" s="8">
        <v>351</v>
      </c>
      <c r="H725" s="6" t="s">
        <v>5432</v>
      </c>
      <c r="I725" s="6" t="s">
        <v>5433</v>
      </c>
      <c r="J725" s="6" t="s">
        <v>488</v>
      </c>
      <c r="K725" s="6" t="s">
        <v>1323</v>
      </c>
      <c r="L725" s="8">
        <v>236</v>
      </c>
      <c r="M725" s="8">
        <v>0</v>
      </c>
      <c r="N725" s="9"/>
      <c r="O725" s="9"/>
      <c r="P725" s="9"/>
      <c r="Q725" s="9"/>
      <c r="R725" s="9"/>
      <c r="S725" s="9"/>
      <c r="T725" s="6" t="s">
        <v>5434</v>
      </c>
      <c r="U725" s="6" t="s">
        <v>5435</v>
      </c>
      <c r="V725" s="9"/>
      <c r="W725" s="7">
        <v>41625</v>
      </c>
      <c r="X725" s="6" t="s">
        <v>5436</v>
      </c>
      <c r="Y725" s="6" t="s">
        <v>596</v>
      </c>
      <c r="Z725" s="6" t="s">
        <v>1323</v>
      </c>
      <c r="AA725" s="7">
        <v>41625</v>
      </c>
      <c r="AB725" s="8">
        <v>-122.419702</v>
      </c>
      <c r="AC725" s="8">
        <v>37.765355999999997</v>
      </c>
      <c r="AD725" s="6" t="s">
        <v>61</v>
      </c>
      <c r="AE725" s="6" t="s">
        <v>54</v>
      </c>
      <c r="AF725" s="8">
        <v>351</v>
      </c>
      <c r="AG725" s="8">
        <v>0</v>
      </c>
      <c r="AH725" s="9"/>
      <c r="AI725" s="9"/>
      <c r="AJ725" s="9"/>
      <c r="AK725" s="9"/>
      <c r="AL725" s="9"/>
      <c r="AM725" s="9"/>
      <c r="AN725" s="6" t="s">
        <v>1315</v>
      </c>
      <c r="AO725" s="9"/>
      <c r="AP725" s="9"/>
      <c r="AQ725" s="8">
        <v>0</v>
      </c>
      <c r="AR725" s="6" t="s">
        <v>1236</v>
      </c>
      <c r="AS725" s="8">
        <v>421200</v>
      </c>
      <c r="AT725" s="6" t="s">
        <v>5437</v>
      </c>
      <c r="AU725" s="6" t="s">
        <v>2549</v>
      </c>
      <c r="AV725" s="6" t="s">
        <v>5438</v>
      </c>
      <c r="AW725" s="6" t="s">
        <v>5439</v>
      </c>
      <c r="AX725" s="6" t="s">
        <v>2552</v>
      </c>
      <c r="AY725" s="6" t="s">
        <v>5440</v>
      </c>
      <c r="AZ725" t="str">
        <f t="shared" si="11"/>
        <v>Above 250 Units</v>
      </c>
    </row>
    <row r="726" spans="1:52">
      <c r="A726" s="8">
        <v>6157</v>
      </c>
      <c r="B726" s="6" t="s">
        <v>5441</v>
      </c>
      <c r="C726" s="6" t="s">
        <v>5442</v>
      </c>
      <c r="D726" s="6" t="s">
        <v>1315</v>
      </c>
      <c r="E726" s="6" t="s">
        <v>98</v>
      </c>
      <c r="F726" s="7">
        <v>41627</v>
      </c>
      <c r="G726" s="8">
        <v>7</v>
      </c>
      <c r="H726" s="6" t="s">
        <v>5443</v>
      </c>
      <c r="I726" s="6" t="s">
        <v>55</v>
      </c>
      <c r="J726" s="6" t="s">
        <v>114</v>
      </c>
      <c r="K726" s="6" t="s">
        <v>225</v>
      </c>
      <c r="L726" s="8">
        <v>170</v>
      </c>
      <c r="M726" s="8">
        <v>0</v>
      </c>
      <c r="N726" s="9"/>
      <c r="O726" s="9"/>
      <c r="P726" s="9"/>
      <c r="Q726" s="9"/>
      <c r="R726" s="9"/>
      <c r="S726" s="9"/>
      <c r="T726" s="6" t="s">
        <v>5444</v>
      </c>
      <c r="U726" s="6" t="s">
        <v>55</v>
      </c>
      <c r="V726" s="7">
        <v>41627</v>
      </c>
      <c r="W726" s="9"/>
      <c r="X726" s="6" t="s">
        <v>117</v>
      </c>
      <c r="Y726" s="6" t="s">
        <v>118</v>
      </c>
      <c r="Z726" s="6" t="s">
        <v>225</v>
      </c>
      <c r="AA726" s="7">
        <v>41627</v>
      </c>
      <c r="AB726" s="8">
        <v>-122.413381</v>
      </c>
      <c r="AC726" s="8">
        <v>37.757257000000003</v>
      </c>
      <c r="AD726" s="6" t="s">
        <v>61</v>
      </c>
      <c r="AE726" s="6" t="s">
        <v>20</v>
      </c>
      <c r="AF726" s="8">
        <v>2</v>
      </c>
      <c r="AG726" s="8">
        <v>0</v>
      </c>
      <c r="AH726" s="9"/>
      <c r="AI726" s="9"/>
      <c r="AJ726" s="9"/>
      <c r="AK726" s="9"/>
      <c r="AL726" s="9"/>
      <c r="AM726" s="9"/>
      <c r="AN726" s="6" t="s">
        <v>1315</v>
      </c>
      <c r="AO726" s="9"/>
      <c r="AP726" s="9"/>
      <c r="AQ726" s="8">
        <v>0</v>
      </c>
      <c r="AR726" s="6" t="s">
        <v>1236</v>
      </c>
      <c r="AS726" s="8">
        <v>6087</v>
      </c>
      <c r="AT726" s="6" t="s">
        <v>5445</v>
      </c>
      <c r="AU726" s="6" t="s">
        <v>5445</v>
      </c>
      <c r="AV726" s="6" t="s">
        <v>5446</v>
      </c>
      <c r="AW726" s="6" t="s">
        <v>5447</v>
      </c>
      <c r="AX726" s="6" t="s">
        <v>838</v>
      </c>
      <c r="AY726" s="6" t="s">
        <v>5448</v>
      </c>
      <c r="AZ726" t="str">
        <f t="shared" si="11"/>
        <v>3-10 Units</v>
      </c>
    </row>
    <row r="727" spans="1:52">
      <c r="A727" s="8">
        <v>6158</v>
      </c>
      <c r="B727" s="6" t="s">
        <v>5449</v>
      </c>
      <c r="C727" s="6" t="s">
        <v>5450</v>
      </c>
      <c r="D727" s="6" t="s">
        <v>911</v>
      </c>
      <c r="E727" s="6" t="s">
        <v>54</v>
      </c>
      <c r="F727" s="7">
        <v>41621</v>
      </c>
      <c r="G727" s="8">
        <v>1</v>
      </c>
      <c r="H727" s="6" t="s">
        <v>55</v>
      </c>
      <c r="I727" s="6" t="s">
        <v>5451</v>
      </c>
      <c r="J727" s="6" t="s">
        <v>114</v>
      </c>
      <c r="K727" s="6" t="s">
        <v>1071</v>
      </c>
      <c r="L727" s="8">
        <v>173</v>
      </c>
      <c r="M727" s="8">
        <v>0</v>
      </c>
      <c r="N727" s="9"/>
      <c r="O727" s="9"/>
      <c r="P727" s="9"/>
      <c r="Q727" s="9"/>
      <c r="R727" s="9"/>
      <c r="S727" s="9"/>
      <c r="T727" s="6" t="s">
        <v>55</v>
      </c>
      <c r="U727" s="6" t="s">
        <v>5452</v>
      </c>
      <c r="V727" s="9"/>
      <c r="W727" s="7">
        <v>41621</v>
      </c>
      <c r="X727" s="6" t="s">
        <v>117</v>
      </c>
      <c r="Y727" s="6" t="s">
        <v>118</v>
      </c>
      <c r="Z727" s="6" t="s">
        <v>1071</v>
      </c>
      <c r="AA727" s="7">
        <v>41621</v>
      </c>
      <c r="AB727" s="8">
        <v>-122.43059</v>
      </c>
      <c r="AC727" s="8">
        <v>37.756388000000001</v>
      </c>
      <c r="AD727" s="6" t="s">
        <v>61</v>
      </c>
      <c r="AE727" s="6" t="s">
        <v>54</v>
      </c>
      <c r="AF727" s="8">
        <v>1</v>
      </c>
      <c r="AG727" s="8">
        <v>0</v>
      </c>
      <c r="AH727" s="9"/>
      <c r="AI727" s="9"/>
      <c r="AJ727" s="9"/>
      <c r="AK727" s="9"/>
      <c r="AL727" s="9"/>
      <c r="AM727" s="9"/>
      <c r="AN727" s="6" t="s">
        <v>911</v>
      </c>
      <c r="AO727" s="9"/>
      <c r="AP727" s="9"/>
      <c r="AQ727" s="8">
        <v>0</v>
      </c>
      <c r="AR727" s="6" t="s">
        <v>1007</v>
      </c>
      <c r="AS727" s="8">
        <v>1200</v>
      </c>
      <c r="AT727" s="6" t="s">
        <v>55</v>
      </c>
      <c r="AU727" s="6" t="s">
        <v>55</v>
      </c>
      <c r="AV727" s="6" t="s">
        <v>55</v>
      </c>
      <c r="AW727" s="6" t="s">
        <v>55</v>
      </c>
      <c r="AX727" s="6" t="s">
        <v>55</v>
      </c>
      <c r="AY727" s="6" t="s">
        <v>55</v>
      </c>
      <c r="AZ727" t="str">
        <f t="shared" si="11"/>
        <v>1-2 Units</v>
      </c>
    </row>
    <row r="728" spans="1:52">
      <c r="A728" s="8">
        <v>6159</v>
      </c>
      <c r="B728" s="6" t="s">
        <v>5453</v>
      </c>
      <c r="C728" s="6" t="s">
        <v>5454</v>
      </c>
      <c r="D728" s="6" t="s">
        <v>1315</v>
      </c>
      <c r="E728" s="6" t="s">
        <v>54</v>
      </c>
      <c r="F728" s="7">
        <v>41625</v>
      </c>
      <c r="G728" s="8">
        <v>1</v>
      </c>
      <c r="H728" s="6" t="s">
        <v>55</v>
      </c>
      <c r="I728" s="6" t="s">
        <v>5455</v>
      </c>
      <c r="J728" s="6" t="s">
        <v>488</v>
      </c>
      <c r="K728" s="6" t="s">
        <v>2035</v>
      </c>
      <c r="L728" s="8">
        <v>141</v>
      </c>
      <c r="M728" s="8">
        <v>0</v>
      </c>
      <c r="N728" s="9"/>
      <c r="O728" s="9"/>
      <c r="P728" s="9"/>
      <c r="Q728" s="9"/>
      <c r="R728" s="9"/>
      <c r="S728" s="9"/>
      <c r="T728" s="6" t="s">
        <v>55</v>
      </c>
      <c r="U728" s="6" t="s">
        <v>5456</v>
      </c>
      <c r="V728" s="9"/>
      <c r="W728" s="7">
        <v>41625</v>
      </c>
      <c r="X728" s="6" t="s">
        <v>1213</v>
      </c>
      <c r="Y728" s="6" t="s">
        <v>1214</v>
      </c>
      <c r="Z728" s="6" t="s">
        <v>2035</v>
      </c>
      <c r="AA728" s="7">
        <v>41625</v>
      </c>
      <c r="AB728" s="8">
        <v>-122.412814</v>
      </c>
      <c r="AC728" s="8">
        <v>37.752563000000002</v>
      </c>
      <c r="AD728" s="6" t="s">
        <v>61</v>
      </c>
      <c r="AE728" s="6" t="s">
        <v>54</v>
      </c>
      <c r="AF728" s="8">
        <v>1</v>
      </c>
      <c r="AG728" s="8">
        <v>0</v>
      </c>
      <c r="AH728" s="9"/>
      <c r="AI728" s="9"/>
      <c r="AJ728" s="9"/>
      <c r="AK728" s="9"/>
      <c r="AL728" s="9"/>
      <c r="AM728" s="9"/>
      <c r="AN728" s="6" t="s">
        <v>1315</v>
      </c>
      <c r="AO728" s="9"/>
      <c r="AP728" s="9"/>
      <c r="AQ728" s="8">
        <v>0</v>
      </c>
      <c r="AR728" s="6" t="s">
        <v>1236</v>
      </c>
      <c r="AS728" s="8">
        <v>1200</v>
      </c>
      <c r="AT728" s="6" t="s">
        <v>55</v>
      </c>
      <c r="AU728" s="6" t="s">
        <v>55</v>
      </c>
      <c r="AV728" s="6" t="s">
        <v>55</v>
      </c>
      <c r="AW728" s="6" t="s">
        <v>55</v>
      </c>
      <c r="AX728" s="6" t="s">
        <v>55</v>
      </c>
      <c r="AY728" s="6" t="s">
        <v>55</v>
      </c>
      <c r="AZ728" t="str">
        <f t="shared" si="11"/>
        <v>1-2 Units</v>
      </c>
    </row>
    <row r="729" spans="1:52">
      <c r="A729" s="8">
        <v>6161</v>
      </c>
      <c r="B729" s="6" t="s">
        <v>5457</v>
      </c>
      <c r="C729" s="6" t="s">
        <v>5458</v>
      </c>
      <c r="D729" s="6" t="s">
        <v>1229</v>
      </c>
      <c r="E729" s="6" t="s">
        <v>98</v>
      </c>
      <c r="F729" s="7">
        <v>41563</v>
      </c>
      <c r="G729" s="8">
        <v>128</v>
      </c>
      <c r="H729" s="6" t="s">
        <v>5459</v>
      </c>
      <c r="I729" s="6" t="s">
        <v>55</v>
      </c>
      <c r="J729" s="6" t="s">
        <v>57</v>
      </c>
      <c r="K729" s="6" t="s">
        <v>5208</v>
      </c>
      <c r="L729" s="8">
        <v>629</v>
      </c>
      <c r="M729" s="8">
        <v>5500</v>
      </c>
      <c r="N729" s="9"/>
      <c r="O729" s="9"/>
      <c r="P729" s="9"/>
      <c r="Q729" s="9"/>
      <c r="R729" s="8">
        <v>5500</v>
      </c>
      <c r="S729" s="9"/>
      <c r="T729" s="6" t="s">
        <v>5460</v>
      </c>
      <c r="U729" s="6" t="s">
        <v>55</v>
      </c>
      <c r="V729" s="7">
        <v>41563</v>
      </c>
      <c r="W729" s="9"/>
      <c r="X729" s="6" t="s">
        <v>1571</v>
      </c>
      <c r="Y729" s="6" t="s">
        <v>140</v>
      </c>
      <c r="Z729" s="6" t="s">
        <v>1718</v>
      </c>
      <c r="AA729" s="7">
        <v>41563</v>
      </c>
      <c r="AB729" s="8">
        <v>-122.40870200000001</v>
      </c>
      <c r="AC729" s="8">
        <v>37.776049</v>
      </c>
      <c r="AD729" s="6" t="s">
        <v>89</v>
      </c>
      <c r="AE729" s="6" t="s">
        <v>20</v>
      </c>
      <c r="AF729" s="8">
        <v>128</v>
      </c>
      <c r="AG729" s="8">
        <v>-9081</v>
      </c>
      <c r="AH729" s="9"/>
      <c r="AI729" s="9"/>
      <c r="AJ729" s="9"/>
      <c r="AK729" s="9"/>
      <c r="AL729" s="8">
        <v>-9081</v>
      </c>
      <c r="AM729" s="9"/>
      <c r="AN729" s="6" t="s">
        <v>1229</v>
      </c>
      <c r="AO729" s="9"/>
      <c r="AP729" s="9"/>
      <c r="AQ729" s="8">
        <v>0</v>
      </c>
      <c r="AR729" s="6" t="s">
        <v>1236</v>
      </c>
      <c r="AS729" s="8">
        <v>107905</v>
      </c>
      <c r="AT729" s="6" t="s">
        <v>5461</v>
      </c>
      <c r="AU729" s="6" t="s">
        <v>5462</v>
      </c>
      <c r="AV729" s="6" t="s">
        <v>5463</v>
      </c>
      <c r="AW729" s="6" t="s">
        <v>5464</v>
      </c>
      <c r="AX729" s="6" t="s">
        <v>3327</v>
      </c>
      <c r="AY729" s="6" t="s">
        <v>5465</v>
      </c>
      <c r="AZ729" t="str">
        <f t="shared" si="11"/>
        <v>50-250 Units</v>
      </c>
    </row>
    <row r="730" spans="1:52">
      <c r="A730" s="8">
        <v>6162</v>
      </c>
      <c r="B730" s="6" t="s">
        <v>5466</v>
      </c>
      <c r="C730" s="6" t="s">
        <v>5467</v>
      </c>
      <c r="D730" s="6" t="s">
        <v>1229</v>
      </c>
      <c r="E730" s="6" t="s">
        <v>54</v>
      </c>
      <c r="F730" s="7">
        <v>41555</v>
      </c>
      <c r="G730" s="8">
        <v>5</v>
      </c>
      <c r="H730" s="6" t="s">
        <v>5468</v>
      </c>
      <c r="I730" s="6" t="s">
        <v>5469</v>
      </c>
      <c r="J730" s="6" t="s">
        <v>57</v>
      </c>
      <c r="K730" s="6" t="s">
        <v>1581</v>
      </c>
      <c r="L730" s="8">
        <v>626</v>
      </c>
      <c r="M730" s="8">
        <v>0</v>
      </c>
      <c r="N730" s="9"/>
      <c r="O730" s="9"/>
      <c r="P730" s="9"/>
      <c r="Q730" s="9"/>
      <c r="R730" s="9"/>
      <c r="S730" s="9"/>
      <c r="T730" s="6" t="s">
        <v>5470</v>
      </c>
      <c r="U730" s="6" t="s">
        <v>5471</v>
      </c>
      <c r="V730" s="7">
        <v>41765</v>
      </c>
      <c r="W730" s="7">
        <v>41555</v>
      </c>
      <c r="X730" s="6" t="s">
        <v>117</v>
      </c>
      <c r="Y730" s="6" t="s">
        <v>118</v>
      </c>
      <c r="Z730" s="6" t="s">
        <v>1581</v>
      </c>
      <c r="AA730" s="7">
        <v>41555</v>
      </c>
      <c r="AB730" s="8">
        <v>-122.409282</v>
      </c>
      <c r="AC730" s="8">
        <v>37.777129000000002</v>
      </c>
      <c r="AD730" s="6" t="s">
        <v>61</v>
      </c>
      <c r="AE730" s="6" t="s">
        <v>54</v>
      </c>
      <c r="AF730" s="8">
        <v>5</v>
      </c>
      <c r="AG730" s="8">
        <v>0</v>
      </c>
      <c r="AH730" s="9"/>
      <c r="AI730" s="9"/>
      <c r="AJ730" s="9"/>
      <c r="AK730" s="9"/>
      <c r="AL730" s="9"/>
      <c r="AM730" s="9"/>
      <c r="AN730" s="6" t="s">
        <v>1229</v>
      </c>
      <c r="AO730" s="9"/>
      <c r="AP730" s="9"/>
      <c r="AQ730" s="8">
        <v>0</v>
      </c>
      <c r="AR730" s="6" t="s">
        <v>1236</v>
      </c>
      <c r="AS730" s="8">
        <v>3561</v>
      </c>
      <c r="AT730" s="6" t="s">
        <v>4957</v>
      </c>
      <c r="AU730" s="6" t="s">
        <v>4958</v>
      </c>
      <c r="AV730" s="6" t="s">
        <v>4959</v>
      </c>
      <c r="AW730" s="6" t="s">
        <v>4960</v>
      </c>
      <c r="AX730" s="6" t="s">
        <v>4961</v>
      </c>
      <c r="AY730" s="6" t="s">
        <v>4962</v>
      </c>
      <c r="AZ730" t="str">
        <f t="shared" si="11"/>
        <v>3-10 Units</v>
      </c>
    </row>
    <row r="731" spans="1:52">
      <c r="A731" s="8">
        <v>6163</v>
      </c>
      <c r="B731" s="6" t="s">
        <v>5472</v>
      </c>
      <c r="C731" s="6" t="s">
        <v>5473</v>
      </c>
      <c r="D731" s="6" t="s">
        <v>1686</v>
      </c>
      <c r="E731" s="6" t="s">
        <v>135</v>
      </c>
      <c r="F731" s="7">
        <v>41563</v>
      </c>
      <c r="G731" s="8">
        <v>110</v>
      </c>
      <c r="H731" s="6" t="s">
        <v>5474</v>
      </c>
      <c r="I731" s="6" t="s">
        <v>55</v>
      </c>
      <c r="J731" s="6" t="s">
        <v>57</v>
      </c>
      <c r="K731" s="6" t="s">
        <v>1317</v>
      </c>
      <c r="L731" s="8">
        <v>558</v>
      </c>
      <c r="M731" s="8">
        <v>2155</v>
      </c>
      <c r="N731" s="9"/>
      <c r="O731" s="9"/>
      <c r="P731" s="9"/>
      <c r="Q731" s="8">
        <v>0</v>
      </c>
      <c r="R731" s="8">
        <v>2155</v>
      </c>
      <c r="S731" s="9"/>
      <c r="T731" s="6" t="s">
        <v>5475</v>
      </c>
      <c r="U731" s="6" t="s">
        <v>55</v>
      </c>
      <c r="V731" s="7">
        <v>41611</v>
      </c>
      <c r="W731" s="9"/>
      <c r="X731" s="6" t="s">
        <v>1213</v>
      </c>
      <c r="Y731" s="6" t="s">
        <v>1214</v>
      </c>
      <c r="Z731" s="6" t="s">
        <v>1317</v>
      </c>
      <c r="AA731" s="7">
        <v>41611</v>
      </c>
      <c r="AB731" s="8">
        <v>-122.389501</v>
      </c>
      <c r="AC731" s="8">
        <v>37.760472</v>
      </c>
      <c r="AD731" s="6" t="s">
        <v>89</v>
      </c>
      <c r="AE731" s="6" t="s">
        <v>135</v>
      </c>
      <c r="AF731" s="8">
        <v>110</v>
      </c>
      <c r="AG731" s="8">
        <v>-36365</v>
      </c>
      <c r="AH731" s="9"/>
      <c r="AI731" s="9"/>
      <c r="AJ731" s="9"/>
      <c r="AK731" s="8">
        <v>-38520</v>
      </c>
      <c r="AL731" s="8">
        <v>2155</v>
      </c>
      <c r="AM731" s="9"/>
      <c r="AN731" s="6" t="s">
        <v>1686</v>
      </c>
      <c r="AO731" s="9"/>
      <c r="AP731" s="9"/>
      <c r="AQ731" s="8">
        <v>-1</v>
      </c>
      <c r="AR731" s="6" t="s">
        <v>1236</v>
      </c>
      <c r="AS731" s="8">
        <v>91000</v>
      </c>
      <c r="AT731" s="6" t="s">
        <v>5476</v>
      </c>
      <c r="AU731" s="6" t="s">
        <v>449</v>
      </c>
      <c r="AV731" s="6" t="s">
        <v>5477</v>
      </c>
      <c r="AW731" s="6" t="s">
        <v>5478</v>
      </c>
      <c r="AX731" s="6" t="s">
        <v>377</v>
      </c>
      <c r="AY731" s="6" t="s">
        <v>378</v>
      </c>
      <c r="AZ731" t="str">
        <f t="shared" si="11"/>
        <v>50-250 Units</v>
      </c>
    </row>
    <row r="732" spans="1:52">
      <c r="A732" s="8">
        <v>6164</v>
      </c>
      <c r="B732" s="6" t="s">
        <v>5479</v>
      </c>
      <c r="C732" s="6" t="s">
        <v>5480</v>
      </c>
      <c r="D732" s="6" t="s">
        <v>1686</v>
      </c>
      <c r="E732" s="6" t="s">
        <v>98</v>
      </c>
      <c r="F732" s="7">
        <v>41557</v>
      </c>
      <c r="G732" s="8">
        <v>340</v>
      </c>
      <c r="H732" s="6" t="s">
        <v>5481</v>
      </c>
      <c r="I732" s="6" t="s">
        <v>55</v>
      </c>
      <c r="J732" s="6" t="s">
        <v>57</v>
      </c>
      <c r="K732" s="6" t="s">
        <v>1317</v>
      </c>
      <c r="L732" s="8">
        <v>536</v>
      </c>
      <c r="M732" s="8">
        <v>0</v>
      </c>
      <c r="N732" s="9"/>
      <c r="O732" s="9"/>
      <c r="P732" s="9"/>
      <c r="Q732" s="8">
        <v>0</v>
      </c>
      <c r="R732" s="9"/>
      <c r="S732" s="9"/>
      <c r="T732" s="6" t="s">
        <v>5482</v>
      </c>
      <c r="U732" s="6" t="s">
        <v>55</v>
      </c>
      <c r="V732" s="7">
        <v>41557</v>
      </c>
      <c r="W732" s="9"/>
      <c r="X732" s="6" t="s">
        <v>1897</v>
      </c>
      <c r="Y732" s="6" t="s">
        <v>1898</v>
      </c>
      <c r="Z732" s="6" t="s">
        <v>1317</v>
      </c>
      <c r="AA732" s="7">
        <v>41557</v>
      </c>
      <c r="AB732" s="8">
        <v>-122.39128100000001</v>
      </c>
      <c r="AC732" s="8">
        <v>37.760328999999999</v>
      </c>
      <c r="AD732" s="6" t="s">
        <v>61</v>
      </c>
      <c r="AE732" s="6" t="s">
        <v>20</v>
      </c>
      <c r="AF732" s="8">
        <v>340</v>
      </c>
      <c r="AG732" s="8">
        <v>-78240</v>
      </c>
      <c r="AH732" s="9"/>
      <c r="AI732" s="9"/>
      <c r="AJ732" s="9"/>
      <c r="AK732" s="8">
        <v>-78240</v>
      </c>
      <c r="AL732" s="9"/>
      <c r="AM732" s="9"/>
      <c r="AN732" s="6" t="s">
        <v>1686</v>
      </c>
      <c r="AO732" s="9"/>
      <c r="AP732" s="9"/>
      <c r="AQ732" s="8">
        <v>0</v>
      </c>
      <c r="AR732" s="6" t="s">
        <v>1236</v>
      </c>
      <c r="AS732" s="8">
        <v>324917</v>
      </c>
      <c r="AT732" s="6" t="s">
        <v>5483</v>
      </c>
      <c r="AU732" s="6" t="s">
        <v>5484</v>
      </c>
      <c r="AV732" s="6" t="s">
        <v>5485</v>
      </c>
      <c r="AW732" s="6" t="s">
        <v>5486</v>
      </c>
      <c r="AX732" s="6" t="s">
        <v>933</v>
      </c>
      <c r="AY732" s="6" t="s">
        <v>5487</v>
      </c>
      <c r="AZ732" t="str">
        <f t="shared" si="11"/>
        <v>Above 250 Units</v>
      </c>
    </row>
    <row r="733" spans="1:52">
      <c r="A733" s="8">
        <v>6253</v>
      </c>
      <c r="B733" s="6" t="s">
        <v>5488</v>
      </c>
      <c r="C733" s="6" t="s">
        <v>5489</v>
      </c>
      <c r="D733" s="6" t="s">
        <v>924</v>
      </c>
      <c r="E733" s="6" t="s">
        <v>98</v>
      </c>
      <c r="F733" s="7">
        <v>41796</v>
      </c>
      <c r="G733" s="8">
        <v>3</v>
      </c>
      <c r="H733" s="6" t="s">
        <v>5490</v>
      </c>
      <c r="I733" s="6" t="s">
        <v>55</v>
      </c>
      <c r="J733" s="6" t="s">
        <v>57</v>
      </c>
      <c r="K733" s="6" t="s">
        <v>58</v>
      </c>
      <c r="L733" s="8">
        <v>440</v>
      </c>
      <c r="M733" s="8">
        <v>1536</v>
      </c>
      <c r="N733" s="9"/>
      <c r="O733" s="9"/>
      <c r="P733" s="9"/>
      <c r="Q733" s="9"/>
      <c r="R733" s="8">
        <v>1536</v>
      </c>
      <c r="S733" s="9"/>
      <c r="T733" s="6" t="s">
        <v>5491</v>
      </c>
      <c r="U733" s="6" t="s">
        <v>55</v>
      </c>
      <c r="V733" s="7">
        <v>41796</v>
      </c>
      <c r="W733" s="9"/>
      <c r="X733" s="6" t="s">
        <v>117</v>
      </c>
      <c r="Y733" s="6" t="s">
        <v>118</v>
      </c>
      <c r="Z733" s="6" t="s">
        <v>58</v>
      </c>
      <c r="AA733" s="7">
        <v>41796</v>
      </c>
      <c r="AB733" s="8">
        <v>-122.473382</v>
      </c>
      <c r="AC733" s="8">
        <v>37.743029999999997</v>
      </c>
      <c r="AD733" s="6" t="s">
        <v>89</v>
      </c>
      <c r="AE733" s="6" t="s">
        <v>20</v>
      </c>
      <c r="AF733" s="8">
        <v>3</v>
      </c>
      <c r="AG733" s="8">
        <v>-1724</v>
      </c>
      <c r="AH733" s="9"/>
      <c r="AI733" s="9"/>
      <c r="AJ733" s="9"/>
      <c r="AK733" s="9"/>
      <c r="AL733" s="8">
        <v>-1724</v>
      </c>
      <c r="AM733" s="9"/>
      <c r="AN733" s="6" t="s">
        <v>924</v>
      </c>
      <c r="AO733" s="9"/>
      <c r="AP733" s="9"/>
      <c r="AQ733" s="8">
        <v>0</v>
      </c>
      <c r="AR733" s="6" t="s">
        <v>55</v>
      </c>
      <c r="AS733" s="8">
        <v>8146</v>
      </c>
      <c r="AT733" s="6" t="s">
        <v>55</v>
      </c>
      <c r="AU733" s="6" t="s">
        <v>5492</v>
      </c>
      <c r="AV733" s="6" t="s">
        <v>55</v>
      </c>
      <c r="AW733" s="6" t="s">
        <v>5493</v>
      </c>
      <c r="AX733" s="6" t="s">
        <v>5494</v>
      </c>
      <c r="AY733" s="6" t="s">
        <v>5495</v>
      </c>
      <c r="AZ733" t="str">
        <f t="shared" si="11"/>
        <v>3-10 Units</v>
      </c>
    </row>
    <row r="734" spans="1:52">
      <c r="A734" s="8">
        <v>6254</v>
      </c>
      <c r="B734" s="6" t="s">
        <v>5496</v>
      </c>
      <c r="C734" s="6" t="s">
        <v>5497</v>
      </c>
      <c r="D734" s="6" t="s">
        <v>911</v>
      </c>
      <c r="E734" s="6" t="s">
        <v>54</v>
      </c>
      <c r="F734" s="7">
        <v>41842</v>
      </c>
      <c r="G734" s="8">
        <v>2</v>
      </c>
      <c r="H734" s="6" t="s">
        <v>5498</v>
      </c>
      <c r="I734" s="6" t="s">
        <v>5499</v>
      </c>
      <c r="J734" s="6" t="s">
        <v>114</v>
      </c>
      <c r="K734" s="6" t="s">
        <v>115</v>
      </c>
      <c r="L734" s="8">
        <v>196</v>
      </c>
      <c r="M734" s="8">
        <v>0</v>
      </c>
      <c r="N734" s="9"/>
      <c r="O734" s="9"/>
      <c r="P734" s="9"/>
      <c r="Q734" s="9"/>
      <c r="R734" s="9"/>
      <c r="S734" s="9"/>
      <c r="T734" s="6" t="s">
        <v>5500</v>
      </c>
      <c r="U734" s="6" t="s">
        <v>5501</v>
      </c>
      <c r="V734" s="7">
        <v>41796</v>
      </c>
      <c r="W734" s="7">
        <v>41842</v>
      </c>
      <c r="X734" s="6" t="s">
        <v>117</v>
      </c>
      <c r="Y734" s="6" t="s">
        <v>118</v>
      </c>
      <c r="Z734" s="6" t="s">
        <v>115</v>
      </c>
      <c r="AA734" s="7">
        <v>41796</v>
      </c>
      <c r="AB734" s="8">
        <v>-122.444174</v>
      </c>
      <c r="AC734" s="8">
        <v>37.758865</v>
      </c>
      <c r="AD734" s="6" t="s">
        <v>61</v>
      </c>
      <c r="AE734" s="6" t="s">
        <v>54</v>
      </c>
      <c r="AF734" s="8">
        <v>2</v>
      </c>
      <c r="AG734" s="8">
        <v>0</v>
      </c>
      <c r="AH734" s="9"/>
      <c r="AI734" s="9"/>
      <c r="AJ734" s="9"/>
      <c r="AK734" s="9"/>
      <c r="AL734" s="9"/>
      <c r="AM734" s="9"/>
      <c r="AN734" s="6" t="s">
        <v>911</v>
      </c>
      <c r="AO734" s="9"/>
      <c r="AP734" s="9"/>
      <c r="AQ734" s="8">
        <v>0</v>
      </c>
      <c r="AR734" s="6" t="s">
        <v>55</v>
      </c>
      <c r="AS734" s="8">
        <v>2104</v>
      </c>
      <c r="AT734" s="6" t="s">
        <v>5502</v>
      </c>
      <c r="AU734" s="6" t="s">
        <v>5502</v>
      </c>
      <c r="AV734" s="6" t="s">
        <v>55</v>
      </c>
      <c r="AW734" s="6" t="s">
        <v>5503</v>
      </c>
      <c r="AX734" s="6" t="s">
        <v>5504</v>
      </c>
      <c r="AY734" s="6" t="s">
        <v>5505</v>
      </c>
      <c r="AZ734" t="str">
        <f t="shared" si="11"/>
        <v>1-2 Units</v>
      </c>
    </row>
    <row r="735" spans="1:52">
      <c r="A735" s="8">
        <v>6255</v>
      </c>
      <c r="B735" s="6" t="s">
        <v>5506</v>
      </c>
      <c r="C735" s="6" t="s">
        <v>5507</v>
      </c>
      <c r="D735" s="6" t="s">
        <v>924</v>
      </c>
      <c r="E735" s="6" t="s">
        <v>54</v>
      </c>
      <c r="F735" s="7">
        <v>41788</v>
      </c>
      <c r="G735" s="8">
        <v>1</v>
      </c>
      <c r="H735" s="6" t="s">
        <v>5508</v>
      </c>
      <c r="I735" s="6" t="s">
        <v>5509</v>
      </c>
      <c r="J735" s="6" t="s">
        <v>114</v>
      </c>
      <c r="K735" s="6" t="s">
        <v>1058</v>
      </c>
      <c r="L735" s="8">
        <v>118</v>
      </c>
      <c r="M735" s="8">
        <v>0</v>
      </c>
      <c r="N735" s="9"/>
      <c r="O735" s="9"/>
      <c r="P735" s="9"/>
      <c r="Q735" s="9"/>
      <c r="R735" s="9"/>
      <c r="S735" s="9"/>
      <c r="T735" s="6" t="s">
        <v>5510</v>
      </c>
      <c r="U735" s="6" t="s">
        <v>5511</v>
      </c>
      <c r="V735" s="7">
        <v>41835</v>
      </c>
      <c r="W735" s="7">
        <v>41788</v>
      </c>
      <c r="X735" s="6" t="s">
        <v>117</v>
      </c>
      <c r="Y735" s="6" t="s">
        <v>118</v>
      </c>
      <c r="Z735" s="6" t="s">
        <v>1058</v>
      </c>
      <c r="AA735" s="7">
        <v>41788</v>
      </c>
      <c r="AB735" s="8">
        <v>-122.459919</v>
      </c>
      <c r="AC735" s="8">
        <v>37.743327000000001</v>
      </c>
      <c r="AD735" s="6" t="s">
        <v>61</v>
      </c>
      <c r="AE735" s="6" t="s">
        <v>54</v>
      </c>
      <c r="AF735" s="8">
        <v>1</v>
      </c>
      <c r="AG735" s="8">
        <v>0</v>
      </c>
      <c r="AH735" s="9"/>
      <c r="AI735" s="9"/>
      <c r="AJ735" s="9"/>
      <c r="AK735" s="9"/>
      <c r="AL735" s="9"/>
      <c r="AM735" s="9"/>
      <c r="AN735" s="6" t="s">
        <v>924</v>
      </c>
      <c r="AO735" s="9"/>
      <c r="AP735" s="9"/>
      <c r="AQ735" s="8">
        <v>0</v>
      </c>
      <c r="AR735" s="6" t="s">
        <v>55</v>
      </c>
      <c r="AS735" s="8">
        <v>4253</v>
      </c>
      <c r="AT735" s="6" t="s">
        <v>5512</v>
      </c>
      <c r="AU735" s="6" t="s">
        <v>5513</v>
      </c>
      <c r="AV735" s="6" t="s">
        <v>5514</v>
      </c>
      <c r="AW735" s="6" t="s">
        <v>5515</v>
      </c>
      <c r="AX735" s="6" t="s">
        <v>5516</v>
      </c>
      <c r="AY735" s="6" t="s">
        <v>5517</v>
      </c>
      <c r="AZ735" t="str">
        <f t="shared" si="11"/>
        <v>1-2 Units</v>
      </c>
    </row>
    <row r="736" spans="1:52">
      <c r="A736" s="8">
        <v>6256</v>
      </c>
      <c r="B736" s="6" t="s">
        <v>5518</v>
      </c>
      <c r="C736" s="6" t="s">
        <v>5519</v>
      </c>
      <c r="D736" s="6" t="s">
        <v>578</v>
      </c>
      <c r="E736" s="6" t="s">
        <v>98</v>
      </c>
      <c r="F736" s="7">
        <v>41799</v>
      </c>
      <c r="G736" s="8">
        <v>9</v>
      </c>
      <c r="H736" s="6" t="s">
        <v>5520</v>
      </c>
      <c r="I736" s="6" t="s">
        <v>55</v>
      </c>
      <c r="J736" s="6" t="s">
        <v>488</v>
      </c>
      <c r="K736" s="6" t="s">
        <v>1304</v>
      </c>
      <c r="L736" s="8">
        <v>561</v>
      </c>
      <c r="M736" s="8">
        <v>2500</v>
      </c>
      <c r="N736" s="9"/>
      <c r="O736" s="9"/>
      <c r="P736" s="9"/>
      <c r="Q736" s="9"/>
      <c r="R736" s="8">
        <v>2500</v>
      </c>
      <c r="S736" s="9"/>
      <c r="T736" s="6" t="s">
        <v>5521</v>
      </c>
      <c r="U736" s="6" t="s">
        <v>55</v>
      </c>
      <c r="V736" s="7">
        <v>41799</v>
      </c>
      <c r="W736" s="9"/>
      <c r="X736" s="6" t="s">
        <v>5522</v>
      </c>
      <c r="Y736" s="6" t="s">
        <v>5523</v>
      </c>
      <c r="Z736" s="6" t="s">
        <v>1304</v>
      </c>
      <c r="AA736" s="7">
        <v>41799</v>
      </c>
      <c r="AB736" s="8">
        <v>-122.430982</v>
      </c>
      <c r="AC736" s="8">
        <v>37.765729</v>
      </c>
      <c r="AD736" s="6" t="s">
        <v>89</v>
      </c>
      <c r="AE736" s="6" t="s">
        <v>20</v>
      </c>
      <c r="AF736" s="8">
        <v>9</v>
      </c>
      <c r="AG736" s="8">
        <v>-1288</v>
      </c>
      <c r="AH736" s="9"/>
      <c r="AI736" s="9"/>
      <c r="AJ736" s="9"/>
      <c r="AK736" s="9"/>
      <c r="AL736" s="8">
        <v>-1288</v>
      </c>
      <c r="AM736" s="9"/>
      <c r="AN736" s="6" t="s">
        <v>578</v>
      </c>
      <c r="AO736" s="9"/>
      <c r="AP736" s="9"/>
      <c r="AQ736" s="8">
        <v>0</v>
      </c>
      <c r="AR736" s="6" t="s">
        <v>583</v>
      </c>
      <c r="AS736" s="8">
        <v>20500</v>
      </c>
      <c r="AT736" s="6" t="s">
        <v>5524</v>
      </c>
      <c r="AU736" s="6" t="s">
        <v>5525</v>
      </c>
      <c r="AV736" s="6" t="s">
        <v>5526</v>
      </c>
      <c r="AW736" s="6" t="s">
        <v>5527</v>
      </c>
      <c r="AX736" s="6" t="s">
        <v>460</v>
      </c>
      <c r="AY736" s="6" t="s">
        <v>5528</v>
      </c>
      <c r="AZ736" t="str">
        <f t="shared" si="11"/>
        <v>3-10 Units</v>
      </c>
    </row>
    <row r="737" spans="1:52">
      <c r="A737" s="8">
        <v>6257</v>
      </c>
      <c r="B737" s="6" t="s">
        <v>5529</v>
      </c>
      <c r="C737" s="6" t="s">
        <v>5530</v>
      </c>
      <c r="D737" s="6" t="s">
        <v>911</v>
      </c>
      <c r="E737" s="6" t="s">
        <v>251</v>
      </c>
      <c r="F737" s="7">
        <v>41773</v>
      </c>
      <c r="G737" s="8">
        <v>7</v>
      </c>
      <c r="H737" s="6" t="s">
        <v>55</v>
      </c>
      <c r="I737" s="6" t="s">
        <v>5531</v>
      </c>
      <c r="J737" s="6" t="s">
        <v>114</v>
      </c>
      <c r="K737" s="6" t="s">
        <v>124</v>
      </c>
      <c r="L737" s="8">
        <v>156</v>
      </c>
      <c r="M737" s="8">
        <v>0</v>
      </c>
      <c r="N737" s="9"/>
      <c r="O737" s="9"/>
      <c r="P737" s="9"/>
      <c r="Q737" s="9"/>
      <c r="R737" s="9"/>
      <c r="S737" s="9"/>
      <c r="T737" s="6" t="s">
        <v>55</v>
      </c>
      <c r="U737" s="6" t="s">
        <v>5532</v>
      </c>
      <c r="V737" s="9"/>
      <c r="W737" s="7">
        <v>41765</v>
      </c>
      <c r="X737" s="6" t="s">
        <v>117</v>
      </c>
      <c r="Y737" s="6" t="s">
        <v>118</v>
      </c>
      <c r="Z737" s="6" t="s">
        <v>124</v>
      </c>
      <c r="AA737" s="7">
        <v>41765</v>
      </c>
      <c r="AB737" s="8">
        <v>-122.425146</v>
      </c>
      <c r="AC737" s="8">
        <v>37.753599000000001</v>
      </c>
      <c r="AD737" s="6" t="s">
        <v>61</v>
      </c>
      <c r="AE737" s="6" t="s">
        <v>203</v>
      </c>
      <c r="AF737" s="8">
        <v>1</v>
      </c>
      <c r="AG737" s="8">
        <v>0</v>
      </c>
      <c r="AH737" s="9"/>
      <c r="AI737" s="9"/>
      <c r="AJ737" s="9"/>
      <c r="AK737" s="9"/>
      <c r="AL737" s="9"/>
      <c r="AM737" s="9"/>
      <c r="AN737" s="6" t="s">
        <v>911</v>
      </c>
      <c r="AO737" s="9"/>
      <c r="AP737" s="9"/>
      <c r="AQ737" s="8">
        <v>-1</v>
      </c>
      <c r="AR737" s="6" t="s">
        <v>1007</v>
      </c>
      <c r="AS737" s="8">
        <v>8400</v>
      </c>
      <c r="AT737" s="6" t="s">
        <v>55</v>
      </c>
      <c r="AU737" s="6" t="s">
        <v>55</v>
      </c>
      <c r="AV737" s="6" t="s">
        <v>55</v>
      </c>
      <c r="AW737" s="6" t="s">
        <v>55</v>
      </c>
      <c r="AX737" s="6" t="s">
        <v>55</v>
      </c>
      <c r="AY737" s="6" t="s">
        <v>55</v>
      </c>
      <c r="AZ737" t="str">
        <f t="shared" si="11"/>
        <v>3-10 Units</v>
      </c>
    </row>
    <row r="738" spans="1:52">
      <c r="A738" s="8">
        <v>6258</v>
      </c>
      <c r="B738" s="6" t="s">
        <v>5533</v>
      </c>
      <c r="C738" s="6" t="s">
        <v>5534</v>
      </c>
      <c r="D738" s="6" t="s">
        <v>1315</v>
      </c>
      <c r="E738" s="6" t="s">
        <v>98</v>
      </c>
      <c r="F738" s="7">
        <v>41810</v>
      </c>
      <c r="G738" s="8">
        <v>20</v>
      </c>
      <c r="H738" s="6" t="s">
        <v>5535</v>
      </c>
      <c r="I738" s="6" t="s">
        <v>55</v>
      </c>
      <c r="J738" s="6" t="s">
        <v>57</v>
      </c>
      <c r="K738" s="6" t="s">
        <v>1317</v>
      </c>
      <c r="L738" s="8">
        <v>171</v>
      </c>
      <c r="M738" s="8">
        <v>0</v>
      </c>
      <c r="N738" s="9"/>
      <c r="O738" s="9"/>
      <c r="P738" s="9"/>
      <c r="Q738" s="9"/>
      <c r="R738" s="9"/>
      <c r="S738" s="9"/>
      <c r="T738" s="6" t="s">
        <v>5536</v>
      </c>
      <c r="U738" s="6" t="s">
        <v>55</v>
      </c>
      <c r="V738" s="7">
        <v>41810</v>
      </c>
      <c r="W738" s="9"/>
      <c r="X738" s="6" t="s">
        <v>117</v>
      </c>
      <c r="Y738" s="6" t="s">
        <v>118</v>
      </c>
      <c r="Z738" s="6" t="s">
        <v>1317</v>
      </c>
      <c r="AA738" s="7">
        <v>41810</v>
      </c>
      <c r="AB738" s="8">
        <v>-122.412181</v>
      </c>
      <c r="AC738" s="8">
        <v>37.755929999999999</v>
      </c>
      <c r="AD738" s="6" t="s">
        <v>61</v>
      </c>
      <c r="AE738" s="6" t="s">
        <v>20</v>
      </c>
      <c r="AF738" s="8">
        <v>20</v>
      </c>
      <c r="AG738" s="8">
        <v>0</v>
      </c>
      <c r="AH738" s="9"/>
      <c r="AI738" s="9"/>
      <c r="AJ738" s="9"/>
      <c r="AK738" s="9"/>
      <c r="AL738" s="9"/>
      <c r="AM738" s="9"/>
      <c r="AN738" s="6" t="s">
        <v>1315</v>
      </c>
      <c r="AO738" s="9"/>
      <c r="AP738" s="9"/>
      <c r="AQ738" s="8">
        <v>0</v>
      </c>
      <c r="AR738" s="6" t="s">
        <v>1236</v>
      </c>
      <c r="AS738" s="8">
        <v>24241</v>
      </c>
      <c r="AT738" s="6" t="s">
        <v>1452</v>
      </c>
      <c r="AU738" s="6" t="s">
        <v>5537</v>
      </c>
      <c r="AV738" s="6" t="s">
        <v>5538</v>
      </c>
      <c r="AW738" s="6" t="s">
        <v>5539</v>
      </c>
      <c r="AX738" s="6" t="s">
        <v>5540</v>
      </c>
      <c r="AY738" s="6" t="s">
        <v>1396</v>
      </c>
      <c r="AZ738" t="str">
        <f t="shared" si="11"/>
        <v>11-49 Units</v>
      </c>
    </row>
    <row r="739" spans="1:52">
      <c r="A739" s="8">
        <v>6259</v>
      </c>
      <c r="B739" s="6" t="s">
        <v>5541</v>
      </c>
      <c r="C739" s="6" t="s">
        <v>5542</v>
      </c>
      <c r="D739" s="6" t="s">
        <v>911</v>
      </c>
      <c r="E739" s="6" t="s">
        <v>98</v>
      </c>
      <c r="F739" s="7">
        <v>41789</v>
      </c>
      <c r="G739" s="8">
        <v>4</v>
      </c>
      <c r="H739" s="6" t="s">
        <v>5543</v>
      </c>
      <c r="I739" s="6" t="s">
        <v>55</v>
      </c>
      <c r="J739" s="6" t="s">
        <v>488</v>
      </c>
      <c r="K739" s="6" t="s">
        <v>4056</v>
      </c>
      <c r="L739" s="8">
        <v>139</v>
      </c>
      <c r="M739" s="8">
        <v>2397</v>
      </c>
      <c r="N739" s="9"/>
      <c r="O739" s="9"/>
      <c r="P739" s="9"/>
      <c r="Q739" s="9"/>
      <c r="R739" s="8">
        <v>2397</v>
      </c>
      <c r="S739" s="9"/>
      <c r="T739" s="6" t="s">
        <v>5544</v>
      </c>
      <c r="U739" s="6" t="s">
        <v>55</v>
      </c>
      <c r="V739" s="7">
        <v>41789</v>
      </c>
      <c r="W739" s="9"/>
      <c r="X739" s="6" t="s">
        <v>117</v>
      </c>
      <c r="Y739" s="6" t="s">
        <v>118</v>
      </c>
      <c r="Z739" s="6" t="s">
        <v>4056</v>
      </c>
      <c r="AA739" s="7">
        <v>41789</v>
      </c>
      <c r="AB739" s="8">
        <v>-122.429472</v>
      </c>
      <c r="AC739" s="8">
        <v>37.751522000000001</v>
      </c>
      <c r="AD739" s="6" t="s">
        <v>89</v>
      </c>
      <c r="AE739" s="6" t="s">
        <v>20</v>
      </c>
      <c r="AF739" s="8">
        <v>1</v>
      </c>
      <c r="AG739" s="8">
        <v>100</v>
      </c>
      <c r="AH739" s="9"/>
      <c r="AI739" s="9"/>
      <c r="AJ739" s="9"/>
      <c r="AK739" s="9"/>
      <c r="AL739" s="8">
        <v>100</v>
      </c>
      <c r="AM739" s="9"/>
      <c r="AN739" s="6" t="s">
        <v>911</v>
      </c>
      <c r="AO739" s="9"/>
      <c r="AP739" s="9"/>
      <c r="AQ739" s="8">
        <v>0</v>
      </c>
      <c r="AR739" s="6" t="s">
        <v>1007</v>
      </c>
      <c r="AS739" s="8">
        <v>8160</v>
      </c>
      <c r="AT739" s="6" t="s">
        <v>5545</v>
      </c>
      <c r="AU739" s="6" t="s">
        <v>5546</v>
      </c>
      <c r="AV739" s="6" t="s">
        <v>5547</v>
      </c>
      <c r="AW739" s="6" t="s">
        <v>5548</v>
      </c>
      <c r="AX739" s="6" t="s">
        <v>301</v>
      </c>
      <c r="AY739" s="6" t="s">
        <v>5549</v>
      </c>
      <c r="AZ739" t="str">
        <f t="shared" si="11"/>
        <v>3-10 Units</v>
      </c>
    </row>
    <row r="740" spans="1:52">
      <c r="A740" s="8">
        <v>6260</v>
      </c>
      <c r="B740" s="6" t="s">
        <v>5550</v>
      </c>
      <c r="C740" s="6" t="s">
        <v>5551</v>
      </c>
      <c r="D740" s="6" t="s">
        <v>64</v>
      </c>
      <c r="E740" s="6" t="s">
        <v>98</v>
      </c>
      <c r="F740" s="7">
        <v>41806</v>
      </c>
      <c r="G740" s="9"/>
      <c r="H740" s="6" t="s">
        <v>5552</v>
      </c>
      <c r="I740" s="6" t="s">
        <v>55</v>
      </c>
      <c r="J740" s="6" t="s">
        <v>67</v>
      </c>
      <c r="K740" s="6" t="s">
        <v>85</v>
      </c>
      <c r="L740" s="8">
        <v>666</v>
      </c>
      <c r="M740" s="8">
        <v>74000</v>
      </c>
      <c r="N740" s="9"/>
      <c r="O740" s="9"/>
      <c r="P740" s="9"/>
      <c r="Q740" s="9"/>
      <c r="R740" s="8">
        <v>4000</v>
      </c>
      <c r="S740" s="8">
        <v>70000</v>
      </c>
      <c r="T740" s="6" t="s">
        <v>5553</v>
      </c>
      <c r="U740" s="6" t="s">
        <v>55</v>
      </c>
      <c r="V740" s="7">
        <v>41806</v>
      </c>
      <c r="W740" s="9"/>
      <c r="X740" s="6" t="s">
        <v>5554</v>
      </c>
      <c r="Y740" s="6" t="s">
        <v>5555</v>
      </c>
      <c r="Z740" s="6" t="s">
        <v>85</v>
      </c>
      <c r="AA740" s="7">
        <v>41806</v>
      </c>
      <c r="AB740" s="8">
        <v>-122.410382</v>
      </c>
      <c r="AC740" s="8">
        <v>37.782128999999998</v>
      </c>
      <c r="AD740" s="6" t="s">
        <v>17</v>
      </c>
      <c r="AE740" s="6" t="s">
        <v>20</v>
      </c>
      <c r="AF740" s="9"/>
      <c r="AG740" s="8">
        <v>65755</v>
      </c>
      <c r="AH740" s="9"/>
      <c r="AI740" s="9"/>
      <c r="AJ740" s="9"/>
      <c r="AK740" s="9"/>
      <c r="AL740" s="8">
        <v>-4245</v>
      </c>
      <c r="AM740" s="8">
        <v>70000</v>
      </c>
      <c r="AN740" s="6" t="s">
        <v>64</v>
      </c>
      <c r="AO740" s="9"/>
      <c r="AP740" s="9"/>
      <c r="AQ740" s="8">
        <v>0</v>
      </c>
      <c r="AR740" s="6" t="s">
        <v>75</v>
      </c>
      <c r="AS740" s="8">
        <v>74000</v>
      </c>
      <c r="AT740" s="6" t="s">
        <v>5556</v>
      </c>
      <c r="AU740" s="6" t="s">
        <v>5557</v>
      </c>
      <c r="AV740" s="6" t="s">
        <v>5558</v>
      </c>
      <c r="AW740" s="6" t="s">
        <v>5559</v>
      </c>
      <c r="AX740" s="6" t="s">
        <v>1065</v>
      </c>
      <c r="AY740" s="6" t="s">
        <v>5560</v>
      </c>
      <c r="AZ740" t="str">
        <f t="shared" si="11"/>
        <v>1-2 Units</v>
      </c>
    </row>
    <row r="741" spans="1:52">
      <c r="A741" s="8">
        <v>6263</v>
      </c>
      <c r="B741" s="6" t="s">
        <v>5561</v>
      </c>
      <c r="C741" s="6" t="s">
        <v>5562</v>
      </c>
      <c r="D741" s="6" t="s">
        <v>1229</v>
      </c>
      <c r="E741" s="6" t="s">
        <v>98</v>
      </c>
      <c r="F741" s="7">
        <v>41788</v>
      </c>
      <c r="G741" s="8">
        <v>10</v>
      </c>
      <c r="H741" s="6" t="s">
        <v>5563</v>
      </c>
      <c r="I741" s="6" t="s">
        <v>55</v>
      </c>
      <c r="J741" s="6" t="s">
        <v>57</v>
      </c>
      <c r="K741" s="6" t="s">
        <v>1232</v>
      </c>
      <c r="L741" s="8">
        <v>622</v>
      </c>
      <c r="M741" s="8">
        <v>0</v>
      </c>
      <c r="N741" s="9"/>
      <c r="O741" s="9"/>
      <c r="P741" s="9"/>
      <c r="Q741" s="9"/>
      <c r="R741" s="9"/>
      <c r="S741" s="9"/>
      <c r="T741" s="6" t="s">
        <v>5564</v>
      </c>
      <c r="U741" s="6" t="s">
        <v>55</v>
      </c>
      <c r="V741" s="7">
        <v>41788</v>
      </c>
      <c r="W741" s="9"/>
      <c r="X741" s="6" t="s">
        <v>1213</v>
      </c>
      <c r="Y741" s="6" t="s">
        <v>1214</v>
      </c>
      <c r="Z741" s="6" t="s">
        <v>1235</v>
      </c>
      <c r="AA741" s="7">
        <v>41788</v>
      </c>
      <c r="AB741" s="8">
        <v>-122.41250599999999</v>
      </c>
      <c r="AC741" s="8">
        <v>37.776311</v>
      </c>
      <c r="AD741" s="6" t="s">
        <v>61</v>
      </c>
      <c r="AE741" s="6" t="s">
        <v>20</v>
      </c>
      <c r="AF741" s="8">
        <v>6</v>
      </c>
      <c r="AG741" s="8">
        <v>0</v>
      </c>
      <c r="AH741" s="9"/>
      <c r="AI741" s="9"/>
      <c r="AJ741" s="9"/>
      <c r="AK741" s="9"/>
      <c r="AL741" s="9"/>
      <c r="AM741" s="9"/>
      <c r="AN741" s="6" t="s">
        <v>1229</v>
      </c>
      <c r="AO741" s="9"/>
      <c r="AP741" s="9"/>
      <c r="AQ741" s="8">
        <v>0</v>
      </c>
      <c r="AR741" s="6" t="s">
        <v>1236</v>
      </c>
      <c r="AS741" s="8">
        <v>7125</v>
      </c>
      <c r="AT741" s="6" t="s">
        <v>55</v>
      </c>
      <c r="AU741" s="6" t="s">
        <v>5565</v>
      </c>
      <c r="AV741" s="6" t="s">
        <v>5566</v>
      </c>
      <c r="AW741" s="6" t="s">
        <v>5567</v>
      </c>
      <c r="AX741" s="6" t="s">
        <v>5568</v>
      </c>
      <c r="AY741" s="6" t="s">
        <v>5569</v>
      </c>
      <c r="AZ741" t="str">
        <f t="shared" si="11"/>
        <v>3-10 Units</v>
      </c>
    </row>
    <row r="742" spans="1:52">
      <c r="A742" s="8">
        <v>6264</v>
      </c>
      <c r="B742" s="6" t="s">
        <v>5570</v>
      </c>
      <c r="C742" s="6" t="s">
        <v>5571</v>
      </c>
      <c r="D742" s="6" t="s">
        <v>1664</v>
      </c>
      <c r="E742" s="6" t="s">
        <v>135</v>
      </c>
      <c r="F742" s="7">
        <v>41804</v>
      </c>
      <c r="G742" s="9"/>
      <c r="H742" s="6" t="s">
        <v>5572</v>
      </c>
      <c r="I742" s="6" t="s">
        <v>55</v>
      </c>
      <c r="J742" s="6" t="s">
        <v>1783</v>
      </c>
      <c r="K742" s="6" t="s">
        <v>1787</v>
      </c>
      <c r="L742" s="8">
        <v>570</v>
      </c>
      <c r="M742" s="8">
        <v>560682</v>
      </c>
      <c r="N742" s="8">
        <v>536607</v>
      </c>
      <c r="O742" s="9"/>
      <c r="P742" s="9"/>
      <c r="Q742" s="8">
        <v>6547</v>
      </c>
      <c r="R742" s="8">
        <v>17528</v>
      </c>
      <c r="S742" s="9"/>
      <c r="T742" s="6" t="s">
        <v>5573</v>
      </c>
      <c r="U742" s="6" t="s">
        <v>55</v>
      </c>
      <c r="V742" s="7">
        <v>41809</v>
      </c>
      <c r="W742" s="9"/>
      <c r="X742" s="6" t="s">
        <v>1786</v>
      </c>
      <c r="Y742" s="6" t="s">
        <v>118</v>
      </c>
      <c r="Z742" s="6" t="s">
        <v>1787</v>
      </c>
      <c r="AA742" s="7">
        <v>41809</v>
      </c>
      <c r="AB742" s="8">
        <v>-122.407381</v>
      </c>
      <c r="AC742" s="8">
        <v>37.769629000000002</v>
      </c>
      <c r="AD742" s="6" t="s">
        <v>330</v>
      </c>
      <c r="AE742" s="6" t="s">
        <v>135</v>
      </c>
      <c r="AF742" s="9"/>
      <c r="AG742" s="8">
        <v>526802</v>
      </c>
      <c r="AH742" s="9"/>
      <c r="AI742" s="9"/>
      <c r="AJ742" s="8">
        <v>526807</v>
      </c>
      <c r="AK742" s="8">
        <v>-17533</v>
      </c>
      <c r="AL742" s="8">
        <v>17528</v>
      </c>
      <c r="AM742" s="9"/>
      <c r="AN742" s="6" t="s">
        <v>1664</v>
      </c>
      <c r="AO742" s="9"/>
      <c r="AP742" s="9"/>
      <c r="AQ742" s="8">
        <v>-1</v>
      </c>
      <c r="AR742" s="6" t="s">
        <v>1236</v>
      </c>
      <c r="AS742" s="8">
        <v>560682</v>
      </c>
      <c r="AT742" s="6" t="s">
        <v>5574</v>
      </c>
      <c r="AU742" s="6" t="s">
        <v>5575</v>
      </c>
      <c r="AV742" s="6" t="s">
        <v>5576</v>
      </c>
      <c r="AW742" s="6" t="s">
        <v>5577</v>
      </c>
      <c r="AX742" s="6" t="s">
        <v>4198</v>
      </c>
      <c r="AY742" s="6" t="s">
        <v>5578</v>
      </c>
      <c r="AZ742" t="str">
        <f t="shared" si="11"/>
        <v>1-2 Units</v>
      </c>
    </row>
    <row r="743" spans="1:52">
      <c r="A743" s="8">
        <v>6165</v>
      </c>
      <c r="B743" s="6" t="s">
        <v>5579</v>
      </c>
      <c r="C743" s="6" t="s">
        <v>5580</v>
      </c>
      <c r="D743" s="6" t="s">
        <v>1948</v>
      </c>
      <c r="E743" s="6" t="s">
        <v>54</v>
      </c>
      <c r="F743" s="7">
        <v>41639</v>
      </c>
      <c r="G743" s="8">
        <v>2</v>
      </c>
      <c r="H743" s="6" t="s">
        <v>55</v>
      </c>
      <c r="I743" s="6" t="s">
        <v>942</v>
      </c>
      <c r="J743" s="6" t="s">
        <v>114</v>
      </c>
      <c r="K743" s="6" t="s">
        <v>1071</v>
      </c>
      <c r="L743" s="8">
        <v>891</v>
      </c>
      <c r="M743" s="8">
        <v>0</v>
      </c>
      <c r="N743" s="9"/>
      <c r="O743" s="9"/>
      <c r="P743" s="9"/>
      <c r="Q743" s="9"/>
      <c r="R743" s="9"/>
      <c r="S743" s="9"/>
      <c r="T743" s="6" t="s">
        <v>55</v>
      </c>
      <c r="U743" s="6" t="s">
        <v>5581</v>
      </c>
      <c r="V743" s="9"/>
      <c r="W743" s="7">
        <v>41639</v>
      </c>
      <c r="X743" s="6" t="s">
        <v>117</v>
      </c>
      <c r="Y743" s="6" t="s">
        <v>118</v>
      </c>
      <c r="Z743" s="6" t="s">
        <v>1071</v>
      </c>
      <c r="AA743" s="7">
        <v>41639</v>
      </c>
      <c r="AB743" s="8">
        <v>-122.389301</v>
      </c>
      <c r="AC743" s="8">
        <v>37.720652999999999</v>
      </c>
      <c r="AD743" s="6" t="s">
        <v>61</v>
      </c>
      <c r="AE743" s="6" t="s">
        <v>54</v>
      </c>
      <c r="AF743" s="8">
        <v>2</v>
      </c>
      <c r="AG743" s="8">
        <v>0</v>
      </c>
      <c r="AH743" s="9"/>
      <c r="AI743" s="9"/>
      <c r="AJ743" s="9"/>
      <c r="AK743" s="9"/>
      <c r="AL743" s="9"/>
      <c r="AM743" s="9"/>
      <c r="AN743" s="6" t="s">
        <v>1948</v>
      </c>
      <c r="AO743" s="9"/>
      <c r="AP743" s="9"/>
      <c r="AQ743" s="8">
        <v>0</v>
      </c>
      <c r="AR743" s="6" t="s">
        <v>1953</v>
      </c>
      <c r="AS743" s="8">
        <v>2400</v>
      </c>
      <c r="AT743" s="6" t="s">
        <v>55</v>
      </c>
      <c r="AU743" s="6" t="s">
        <v>55</v>
      </c>
      <c r="AV743" s="6" t="s">
        <v>55</v>
      </c>
      <c r="AW743" s="6" t="s">
        <v>55</v>
      </c>
      <c r="AX743" s="6" t="s">
        <v>55</v>
      </c>
      <c r="AY743" s="6" t="s">
        <v>55</v>
      </c>
      <c r="AZ743" t="str">
        <f t="shared" si="11"/>
        <v>1-2 Units</v>
      </c>
    </row>
    <row r="744" spans="1:52">
      <c r="A744" s="8">
        <v>6166</v>
      </c>
      <c r="B744" s="6" t="s">
        <v>5582</v>
      </c>
      <c r="C744" s="6" t="s">
        <v>5583</v>
      </c>
      <c r="D744" s="6" t="s">
        <v>1948</v>
      </c>
      <c r="E744" s="6" t="s">
        <v>54</v>
      </c>
      <c r="F744" s="7">
        <v>41771</v>
      </c>
      <c r="G744" s="8">
        <v>2</v>
      </c>
      <c r="H744" s="6" t="s">
        <v>5584</v>
      </c>
      <c r="I744" s="6" t="s">
        <v>5585</v>
      </c>
      <c r="J744" s="6" t="s">
        <v>114</v>
      </c>
      <c r="K744" s="6" t="s">
        <v>115</v>
      </c>
      <c r="L744" s="8">
        <v>488</v>
      </c>
      <c r="M744" s="8">
        <v>0</v>
      </c>
      <c r="N744" s="9"/>
      <c r="O744" s="9"/>
      <c r="P744" s="9"/>
      <c r="Q744" s="9"/>
      <c r="R744" s="9"/>
      <c r="S744" s="9"/>
      <c r="T744" s="6" t="s">
        <v>5586</v>
      </c>
      <c r="U744" s="6" t="s">
        <v>5587</v>
      </c>
      <c r="V744" s="7">
        <v>41621</v>
      </c>
      <c r="W744" s="7">
        <v>41771</v>
      </c>
      <c r="X744" s="6" t="s">
        <v>117</v>
      </c>
      <c r="Y744" s="6" t="s">
        <v>118</v>
      </c>
      <c r="Z744" s="6" t="s">
        <v>115</v>
      </c>
      <c r="AA744" s="7">
        <v>41621</v>
      </c>
      <c r="AB744" s="8">
        <v>-122.39681400000001</v>
      </c>
      <c r="AC744" s="8">
        <v>37.738298999999998</v>
      </c>
      <c r="AD744" s="6" t="s">
        <v>61</v>
      </c>
      <c r="AE744" s="6" t="s">
        <v>54</v>
      </c>
      <c r="AF744" s="8">
        <v>2</v>
      </c>
      <c r="AG744" s="8">
        <v>0</v>
      </c>
      <c r="AH744" s="9"/>
      <c r="AI744" s="9"/>
      <c r="AJ744" s="9"/>
      <c r="AK744" s="9"/>
      <c r="AL744" s="9"/>
      <c r="AM744" s="9"/>
      <c r="AN744" s="6" t="s">
        <v>1948</v>
      </c>
      <c r="AO744" s="9"/>
      <c r="AP744" s="9"/>
      <c r="AQ744" s="8">
        <v>0</v>
      </c>
      <c r="AR744" s="6" t="s">
        <v>1953</v>
      </c>
      <c r="AS744" s="8">
        <v>2400</v>
      </c>
      <c r="AT744" s="6" t="s">
        <v>800</v>
      </c>
      <c r="AU744" s="6" t="s">
        <v>801</v>
      </c>
      <c r="AV744" s="6" t="s">
        <v>802</v>
      </c>
      <c r="AW744" s="6" t="s">
        <v>803</v>
      </c>
      <c r="AX744" s="6" t="s">
        <v>804</v>
      </c>
      <c r="AY744" s="6" t="s">
        <v>805</v>
      </c>
      <c r="AZ744" t="str">
        <f t="shared" si="11"/>
        <v>1-2 Units</v>
      </c>
    </row>
    <row r="745" spans="1:52">
      <c r="A745" s="8">
        <v>6167</v>
      </c>
      <c r="B745" s="6" t="s">
        <v>5588</v>
      </c>
      <c r="C745" s="6" t="s">
        <v>5589</v>
      </c>
      <c r="D745" s="6" t="s">
        <v>2120</v>
      </c>
      <c r="E745" s="6" t="s">
        <v>54</v>
      </c>
      <c r="F745" s="7">
        <v>41638</v>
      </c>
      <c r="G745" s="8">
        <v>1</v>
      </c>
      <c r="H745" s="6" t="s">
        <v>55</v>
      </c>
      <c r="I745" s="6" t="s">
        <v>5590</v>
      </c>
      <c r="J745" s="6" t="s">
        <v>114</v>
      </c>
      <c r="K745" s="6" t="s">
        <v>1071</v>
      </c>
      <c r="L745" s="8">
        <v>447</v>
      </c>
      <c r="M745" s="8">
        <v>0</v>
      </c>
      <c r="N745" s="9"/>
      <c r="O745" s="9"/>
      <c r="P745" s="9"/>
      <c r="Q745" s="9"/>
      <c r="R745" s="9"/>
      <c r="S745" s="9"/>
      <c r="T745" s="6" t="s">
        <v>55</v>
      </c>
      <c r="U745" s="6" t="s">
        <v>5591</v>
      </c>
      <c r="V745" s="9"/>
      <c r="W745" s="7">
        <v>41638</v>
      </c>
      <c r="X745" s="6" t="s">
        <v>117</v>
      </c>
      <c r="Y745" s="6" t="s">
        <v>118</v>
      </c>
      <c r="Z745" s="6" t="s">
        <v>1071</v>
      </c>
      <c r="AA745" s="7">
        <v>41638</v>
      </c>
      <c r="AB745" s="8">
        <v>-122.414981</v>
      </c>
      <c r="AC745" s="8">
        <v>37.744571000000001</v>
      </c>
      <c r="AD745" s="6" t="s">
        <v>61</v>
      </c>
      <c r="AE745" s="6" t="s">
        <v>54</v>
      </c>
      <c r="AF745" s="8">
        <v>1</v>
      </c>
      <c r="AG745" s="8">
        <v>0</v>
      </c>
      <c r="AH745" s="9"/>
      <c r="AI745" s="9"/>
      <c r="AJ745" s="9"/>
      <c r="AK745" s="9"/>
      <c r="AL745" s="9"/>
      <c r="AM745" s="9"/>
      <c r="AN745" s="6" t="s">
        <v>2120</v>
      </c>
      <c r="AO745" s="9"/>
      <c r="AP745" s="9"/>
      <c r="AQ745" s="8">
        <v>0</v>
      </c>
      <c r="AR745" s="6" t="s">
        <v>55</v>
      </c>
      <c r="AS745" s="8">
        <v>1200</v>
      </c>
      <c r="AT745" s="6" t="s">
        <v>55</v>
      </c>
      <c r="AU745" s="6" t="s">
        <v>55</v>
      </c>
      <c r="AV745" s="6" t="s">
        <v>55</v>
      </c>
      <c r="AW745" s="6" t="s">
        <v>55</v>
      </c>
      <c r="AX745" s="6" t="s">
        <v>55</v>
      </c>
      <c r="AY745" s="6" t="s">
        <v>55</v>
      </c>
      <c r="AZ745" t="str">
        <f t="shared" si="11"/>
        <v>1-2 Units</v>
      </c>
    </row>
    <row r="746" spans="1:52">
      <c r="A746" s="8">
        <v>6168</v>
      </c>
      <c r="B746" s="6" t="s">
        <v>5592</v>
      </c>
      <c r="C746" s="6" t="s">
        <v>5593</v>
      </c>
      <c r="D746" s="6" t="s">
        <v>2120</v>
      </c>
      <c r="E746" s="6" t="s">
        <v>54</v>
      </c>
      <c r="F746" s="7">
        <v>41638</v>
      </c>
      <c r="G746" s="8">
        <v>1</v>
      </c>
      <c r="H746" s="6" t="s">
        <v>55</v>
      </c>
      <c r="I746" s="6" t="s">
        <v>5594</v>
      </c>
      <c r="J746" s="6" t="s">
        <v>114</v>
      </c>
      <c r="K746" s="6" t="s">
        <v>1071</v>
      </c>
      <c r="L746" s="8">
        <v>447</v>
      </c>
      <c r="M746" s="8">
        <v>0</v>
      </c>
      <c r="N746" s="9"/>
      <c r="O746" s="9"/>
      <c r="P746" s="9"/>
      <c r="Q746" s="9"/>
      <c r="R746" s="9"/>
      <c r="S746" s="9"/>
      <c r="T746" s="6" t="s">
        <v>55</v>
      </c>
      <c r="U746" s="6" t="s">
        <v>5595</v>
      </c>
      <c r="V746" s="9"/>
      <c r="W746" s="7">
        <v>41638</v>
      </c>
      <c r="X746" s="6" t="s">
        <v>117</v>
      </c>
      <c r="Y746" s="6" t="s">
        <v>118</v>
      </c>
      <c r="Z746" s="6" t="s">
        <v>1071</v>
      </c>
      <c r="AA746" s="7">
        <v>41638</v>
      </c>
      <c r="AB746" s="8">
        <v>-122.414981</v>
      </c>
      <c r="AC746" s="8">
        <v>37.744810000000001</v>
      </c>
      <c r="AD746" s="6" t="s">
        <v>61</v>
      </c>
      <c r="AE746" s="6" t="s">
        <v>54</v>
      </c>
      <c r="AF746" s="8">
        <v>1</v>
      </c>
      <c r="AG746" s="8">
        <v>0</v>
      </c>
      <c r="AH746" s="9"/>
      <c r="AI746" s="9"/>
      <c r="AJ746" s="9"/>
      <c r="AK746" s="9"/>
      <c r="AL746" s="9"/>
      <c r="AM746" s="9"/>
      <c r="AN746" s="6" t="s">
        <v>2120</v>
      </c>
      <c r="AO746" s="9"/>
      <c r="AP746" s="9"/>
      <c r="AQ746" s="8">
        <v>0</v>
      </c>
      <c r="AR746" s="6" t="s">
        <v>55</v>
      </c>
      <c r="AS746" s="8">
        <v>1200</v>
      </c>
      <c r="AT746" s="6" t="s">
        <v>55</v>
      </c>
      <c r="AU746" s="6" t="s">
        <v>55</v>
      </c>
      <c r="AV746" s="6" t="s">
        <v>55</v>
      </c>
      <c r="AW746" s="6" t="s">
        <v>55</v>
      </c>
      <c r="AX746" s="6" t="s">
        <v>55</v>
      </c>
      <c r="AY746" s="6" t="s">
        <v>55</v>
      </c>
      <c r="AZ746" t="str">
        <f t="shared" si="11"/>
        <v>1-2 Units</v>
      </c>
    </row>
    <row r="747" spans="1:52">
      <c r="A747" s="8">
        <v>6169</v>
      </c>
      <c r="B747" s="6" t="s">
        <v>5596</v>
      </c>
      <c r="C747" s="6" t="s">
        <v>5597</v>
      </c>
      <c r="D747" s="6" t="s">
        <v>2120</v>
      </c>
      <c r="E747" s="6" t="s">
        <v>54</v>
      </c>
      <c r="F747" s="7">
        <v>41624</v>
      </c>
      <c r="G747" s="8">
        <v>1</v>
      </c>
      <c r="H747" s="6" t="s">
        <v>55</v>
      </c>
      <c r="I747" s="6" t="s">
        <v>5048</v>
      </c>
      <c r="J747" s="6" t="s">
        <v>114</v>
      </c>
      <c r="K747" s="6" t="s">
        <v>1071</v>
      </c>
      <c r="L747" s="8">
        <v>432</v>
      </c>
      <c r="M747" s="8">
        <v>0</v>
      </c>
      <c r="N747" s="9"/>
      <c r="O747" s="9"/>
      <c r="P747" s="9"/>
      <c r="Q747" s="9"/>
      <c r="R747" s="9"/>
      <c r="S747" s="9"/>
      <c r="T747" s="6" t="s">
        <v>55</v>
      </c>
      <c r="U747" s="6" t="s">
        <v>5598</v>
      </c>
      <c r="V747" s="9"/>
      <c r="W747" s="7">
        <v>41624</v>
      </c>
      <c r="X747" s="6" t="s">
        <v>117</v>
      </c>
      <c r="Y747" s="6" t="s">
        <v>118</v>
      </c>
      <c r="Z747" s="6" t="s">
        <v>1071</v>
      </c>
      <c r="AA747" s="7">
        <v>41624</v>
      </c>
      <c r="AB747" s="8">
        <v>-122.413445</v>
      </c>
      <c r="AC747" s="8">
        <v>37.742237000000003</v>
      </c>
      <c r="AD747" s="6" t="s">
        <v>61</v>
      </c>
      <c r="AE747" s="6" t="s">
        <v>54</v>
      </c>
      <c r="AF747" s="8">
        <v>1</v>
      </c>
      <c r="AG747" s="8">
        <v>0</v>
      </c>
      <c r="AH747" s="9"/>
      <c r="AI747" s="9"/>
      <c r="AJ747" s="9"/>
      <c r="AK747" s="9"/>
      <c r="AL747" s="9"/>
      <c r="AM747" s="9"/>
      <c r="AN747" s="6" t="s">
        <v>2120</v>
      </c>
      <c r="AO747" s="9"/>
      <c r="AP747" s="9"/>
      <c r="AQ747" s="8">
        <v>0</v>
      </c>
      <c r="AR747" s="6" t="s">
        <v>55</v>
      </c>
      <c r="AS747" s="8">
        <v>1200</v>
      </c>
      <c r="AT747" s="6" t="s">
        <v>55</v>
      </c>
      <c r="AU747" s="6" t="s">
        <v>55</v>
      </c>
      <c r="AV747" s="6" t="s">
        <v>55</v>
      </c>
      <c r="AW747" s="6" t="s">
        <v>55</v>
      </c>
      <c r="AX747" s="6" t="s">
        <v>55</v>
      </c>
      <c r="AY747" s="6" t="s">
        <v>55</v>
      </c>
      <c r="AZ747" t="str">
        <f t="shared" si="11"/>
        <v>1-2 Units</v>
      </c>
    </row>
    <row r="748" spans="1:52">
      <c r="A748" s="8">
        <v>6170</v>
      </c>
      <c r="B748" s="6" t="s">
        <v>5599</v>
      </c>
      <c r="C748" s="6" t="s">
        <v>5600</v>
      </c>
      <c r="D748" s="6" t="s">
        <v>1218</v>
      </c>
      <c r="E748" s="6" t="s">
        <v>54</v>
      </c>
      <c r="F748" s="7">
        <v>41612</v>
      </c>
      <c r="G748" s="8">
        <v>1</v>
      </c>
      <c r="H748" s="6" t="s">
        <v>55</v>
      </c>
      <c r="I748" s="6" t="s">
        <v>1091</v>
      </c>
      <c r="J748" s="6" t="s">
        <v>114</v>
      </c>
      <c r="K748" s="6" t="s">
        <v>1071</v>
      </c>
      <c r="L748" s="8">
        <v>69</v>
      </c>
      <c r="M748" s="8">
        <v>0</v>
      </c>
      <c r="N748" s="9"/>
      <c r="O748" s="9"/>
      <c r="P748" s="9"/>
      <c r="Q748" s="9"/>
      <c r="R748" s="9"/>
      <c r="S748" s="9"/>
      <c r="T748" s="6" t="s">
        <v>55</v>
      </c>
      <c r="U748" s="6" t="s">
        <v>5601</v>
      </c>
      <c r="V748" s="9"/>
      <c r="W748" s="7">
        <v>41612</v>
      </c>
      <c r="X748" s="6" t="s">
        <v>117</v>
      </c>
      <c r="Y748" s="6" t="s">
        <v>118</v>
      </c>
      <c r="Z748" s="6" t="s">
        <v>1071</v>
      </c>
      <c r="AA748" s="7">
        <v>41612</v>
      </c>
      <c r="AB748" s="8">
        <v>-122.421582</v>
      </c>
      <c r="AC748" s="8">
        <v>37.728731000000003</v>
      </c>
      <c r="AD748" s="6" t="s">
        <v>61</v>
      </c>
      <c r="AE748" s="6" t="s">
        <v>54</v>
      </c>
      <c r="AF748" s="8">
        <v>1</v>
      </c>
      <c r="AG748" s="8">
        <v>0</v>
      </c>
      <c r="AH748" s="9"/>
      <c r="AI748" s="9"/>
      <c r="AJ748" s="9"/>
      <c r="AK748" s="9"/>
      <c r="AL748" s="9"/>
      <c r="AM748" s="9"/>
      <c r="AN748" s="6" t="s">
        <v>1218</v>
      </c>
      <c r="AO748" s="9"/>
      <c r="AP748" s="9"/>
      <c r="AQ748" s="8">
        <v>0</v>
      </c>
      <c r="AR748" s="6" t="s">
        <v>55</v>
      </c>
      <c r="AS748" s="8">
        <v>1200</v>
      </c>
      <c r="AT748" s="6" t="s">
        <v>55</v>
      </c>
      <c r="AU748" s="6" t="s">
        <v>55</v>
      </c>
      <c r="AV748" s="6" t="s">
        <v>55</v>
      </c>
      <c r="AW748" s="6" t="s">
        <v>55</v>
      </c>
      <c r="AX748" s="6" t="s">
        <v>55</v>
      </c>
      <c r="AY748" s="6" t="s">
        <v>55</v>
      </c>
      <c r="AZ748" t="str">
        <f t="shared" si="11"/>
        <v>1-2 Units</v>
      </c>
    </row>
    <row r="749" spans="1:52">
      <c r="A749" s="8">
        <v>6171</v>
      </c>
      <c r="B749" s="6" t="s">
        <v>5602</v>
      </c>
      <c r="C749" s="6" t="s">
        <v>5603</v>
      </c>
      <c r="D749" s="6" t="s">
        <v>1218</v>
      </c>
      <c r="E749" s="6" t="s">
        <v>54</v>
      </c>
      <c r="F749" s="7">
        <v>41634</v>
      </c>
      <c r="G749" s="8">
        <v>1</v>
      </c>
      <c r="H749" s="6" t="s">
        <v>55</v>
      </c>
      <c r="I749" s="6" t="s">
        <v>5604</v>
      </c>
      <c r="J749" s="6" t="s">
        <v>114</v>
      </c>
      <c r="K749" s="6" t="s">
        <v>1058</v>
      </c>
      <c r="L749" s="8">
        <v>877</v>
      </c>
      <c r="M749" s="8">
        <v>0</v>
      </c>
      <c r="N749" s="9"/>
      <c r="O749" s="9"/>
      <c r="P749" s="9"/>
      <c r="Q749" s="9"/>
      <c r="R749" s="9"/>
      <c r="S749" s="9"/>
      <c r="T749" s="6" t="s">
        <v>55</v>
      </c>
      <c r="U749" s="6" t="s">
        <v>5605</v>
      </c>
      <c r="V749" s="9"/>
      <c r="W749" s="7">
        <v>41634</v>
      </c>
      <c r="X749" s="6" t="s">
        <v>117</v>
      </c>
      <c r="Y749" s="6" t="s">
        <v>118</v>
      </c>
      <c r="Z749" s="6" t="s">
        <v>1058</v>
      </c>
      <c r="AA749" s="7">
        <v>41634</v>
      </c>
      <c r="AB749" s="8">
        <v>-122.430074</v>
      </c>
      <c r="AC749" s="8">
        <v>37.708598000000002</v>
      </c>
      <c r="AD749" s="6" t="s">
        <v>61</v>
      </c>
      <c r="AE749" s="6" t="s">
        <v>54</v>
      </c>
      <c r="AF749" s="8">
        <v>1</v>
      </c>
      <c r="AG749" s="8">
        <v>0</v>
      </c>
      <c r="AH749" s="9"/>
      <c r="AI749" s="9"/>
      <c r="AJ749" s="9"/>
      <c r="AK749" s="9"/>
      <c r="AL749" s="9"/>
      <c r="AM749" s="9"/>
      <c r="AN749" s="6" t="s">
        <v>1218</v>
      </c>
      <c r="AO749" s="9"/>
      <c r="AP749" s="9"/>
      <c r="AQ749" s="8">
        <v>0</v>
      </c>
      <c r="AR749" s="6" t="s">
        <v>55</v>
      </c>
      <c r="AS749" s="8">
        <v>1200</v>
      </c>
      <c r="AT749" s="6" t="s">
        <v>55</v>
      </c>
      <c r="AU749" s="6" t="s">
        <v>55</v>
      </c>
      <c r="AV749" s="6" t="s">
        <v>55</v>
      </c>
      <c r="AW749" s="6" t="s">
        <v>55</v>
      </c>
      <c r="AX749" s="6" t="s">
        <v>55</v>
      </c>
      <c r="AY749" s="6" t="s">
        <v>55</v>
      </c>
      <c r="AZ749" t="str">
        <f t="shared" si="11"/>
        <v>1-2 Units</v>
      </c>
    </row>
    <row r="750" spans="1:52">
      <c r="A750" s="8">
        <v>6172</v>
      </c>
      <c r="B750" s="6" t="s">
        <v>5606</v>
      </c>
      <c r="C750" s="6" t="s">
        <v>5607</v>
      </c>
      <c r="D750" s="6" t="s">
        <v>1218</v>
      </c>
      <c r="E750" s="6" t="s">
        <v>98</v>
      </c>
      <c r="F750" s="7">
        <v>41803</v>
      </c>
      <c r="G750" s="8">
        <v>1</v>
      </c>
      <c r="H750" s="6" t="s">
        <v>5608</v>
      </c>
      <c r="I750" s="6" t="s">
        <v>5609</v>
      </c>
      <c r="J750" s="6" t="s">
        <v>114</v>
      </c>
      <c r="K750" s="6" t="s">
        <v>1071</v>
      </c>
      <c r="L750" s="8">
        <v>873</v>
      </c>
      <c r="M750" s="8">
        <v>0</v>
      </c>
      <c r="N750" s="9"/>
      <c r="O750" s="9"/>
      <c r="P750" s="9"/>
      <c r="Q750" s="9"/>
      <c r="R750" s="9"/>
      <c r="S750" s="9"/>
      <c r="T750" s="6" t="s">
        <v>5610</v>
      </c>
      <c r="U750" s="6" t="s">
        <v>5611</v>
      </c>
      <c r="V750" s="7">
        <v>41803</v>
      </c>
      <c r="W750" s="7">
        <v>41639</v>
      </c>
      <c r="X750" s="6" t="s">
        <v>117</v>
      </c>
      <c r="Y750" s="6" t="s">
        <v>118</v>
      </c>
      <c r="Z750" s="6" t="s">
        <v>1071</v>
      </c>
      <c r="AA750" s="7">
        <v>41639</v>
      </c>
      <c r="AB750" s="8">
        <v>-122.44332900000001</v>
      </c>
      <c r="AC750" s="8">
        <v>37.709453000000003</v>
      </c>
      <c r="AD750" s="6" t="s">
        <v>61</v>
      </c>
      <c r="AE750" s="6" t="s">
        <v>20</v>
      </c>
      <c r="AF750" s="8">
        <v>1</v>
      </c>
      <c r="AG750" s="8">
        <v>0</v>
      </c>
      <c r="AH750" s="9"/>
      <c r="AI750" s="9"/>
      <c r="AJ750" s="9"/>
      <c r="AK750" s="9"/>
      <c r="AL750" s="9"/>
      <c r="AM750" s="9"/>
      <c r="AN750" s="6" t="s">
        <v>1218</v>
      </c>
      <c r="AO750" s="9"/>
      <c r="AP750" s="9"/>
      <c r="AQ750" s="8">
        <v>0</v>
      </c>
      <c r="AR750" s="6" t="s">
        <v>1007</v>
      </c>
      <c r="AS750" s="8">
        <v>2500</v>
      </c>
      <c r="AT750" s="6" t="s">
        <v>5612</v>
      </c>
      <c r="AU750" s="6" t="s">
        <v>5612</v>
      </c>
      <c r="AV750" s="6" t="s">
        <v>55</v>
      </c>
      <c r="AW750" s="6" t="s">
        <v>5613</v>
      </c>
      <c r="AX750" s="6" t="s">
        <v>691</v>
      </c>
      <c r="AY750" s="6" t="s">
        <v>5614</v>
      </c>
      <c r="AZ750" t="str">
        <f t="shared" si="11"/>
        <v>1-2 Units</v>
      </c>
    </row>
    <row r="751" spans="1:52">
      <c r="A751" s="8">
        <v>6174</v>
      </c>
      <c r="B751" s="6" t="s">
        <v>5615</v>
      </c>
      <c r="C751" s="6" t="s">
        <v>5616</v>
      </c>
      <c r="D751" s="6" t="s">
        <v>2474</v>
      </c>
      <c r="E751" s="6" t="s">
        <v>135</v>
      </c>
      <c r="F751" s="7">
        <v>41851</v>
      </c>
      <c r="G751" s="8">
        <v>2</v>
      </c>
      <c r="H751" s="6" t="s">
        <v>5617</v>
      </c>
      <c r="I751" s="6" t="s">
        <v>55</v>
      </c>
      <c r="J751" s="6" t="s">
        <v>57</v>
      </c>
      <c r="K751" s="6" t="s">
        <v>979</v>
      </c>
      <c r="L751" s="8">
        <v>16</v>
      </c>
      <c r="M751" s="8">
        <v>0</v>
      </c>
      <c r="N751" s="9"/>
      <c r="O751" s="9"/>
      <c r="P751" s="9"/>
      <c r="Q751" s="9"/>
      <c r="R751" s="8">
        <v>0</v>
      </c>
      <c r="S751" s="9"/>
      <c r="T751" s="6" t="s">
        <v>5618</v>
      </c>
      <c r="U751" s="6" t="s">
        <v>55</v>
      </c>
      <c r="V751" s="7">
        <v>41551</v>
      </c>
      <c r="W751" s="9"/>
      <c r="X751" s="6" t="s">
        <v>117</v>
      </c>
      <c r="Y751" s="6" t="s">
        <v>118</v>
      </c>
      <c r="Z751" s="6" t="s">
        <v>979</v>
      </c>
      <c r="AA751" s="7">
        <v>41551</v>
      </c>
      <c r="AB751" s="8">
        <v>-122.463283</v>
      </c>
      <c r="AC751" s="8">
        <v>37.714032000000003</v>
      </c>
      <c r="AD751" s="6" t="s">
        <v>61</v>
      </c>
      <c r="AE751" s="6" t="s">
        <v>135</v>
      </c>
      <c r="AF751" s="8">
        <v>1</v>
      </c>
      <c r="AG751" s="8">
        <v>-980</v>
      </c>
      <c r="AH751" s="9"/>
      <c r="AI751" s="9"/>
      <c r="AJ751" s="9"/>
      <c r="AK751" s="9"/>
      <c r="AL751" s="8">
        <v>-980</v>
      </c>
      <c r="AM751" s="9"/>
      <c r="AN751" s="6" t="s">
        <v>2474</v>
      </c>
      <c r="AO751" s="9"/>
      <c r="AP751" s="9"/>
      <c r="AQ751" s="8">
        <v>-1</v>
      </c>
      <c r="AR751" s="6" t="s">
        <v>2547</v>
      </c>
      <c r="AS751" s="8">
        <v>2080</v>
      </c>
      <c r="AT751" s="6" t="s">
        <v>55</v>
      </c>
      <c r="AU751" s="6" t="s">
        <v>5619</v>
      </c>
      <c r="AV751" s="6" t="s">
        <v>5620</v>
      </c>
      <c r="AW751" s="6" t="s">
        <v>5621</v>
      </c>
      <c r="AX751" s="6" t="s">
        <v>2552</v>
      </c>
      <c r="AY751" s="6" t="s">
        <v>5622</v>
      </c>
      <c r="AZ751" t="str">
        <f t="shared" si="11"/>
        <v>1-2 Units</v>
      </c>
    </row>
    <row r="752" spans="1:52">
      <c r="A752" s="8">
        <v>6175</v>
      </c>
      <c r="B752" s="6" t="s">
        <v>5623</v>
      </c>
      <c r="C752" s="6" t="s">
        <v>5624</v>
      </c>
      <c r="D752" s="6" t="s">
        <v>1218</v>
      </c>
      <c r="E752" s="6" t="s">
        <v>54</v>
      </c>
      <c r="F752" s="7">
        <v>41572</v>
      </c>
      <c r="G752" s="8">
        <v>2</v>
      </c>
      <c r="H752" s="6" t="s">
        <v>55</v>
      </c>
      <c r="I752" s="6" t="s">
        <v>5625</v>
      </c>
      <c r="J752" s="6" t="s">
        <v>57</v>
      </c>
      <c r="K752" s="6" t="s">
        <v>58</v>
      </c>
      <c r="L752" s="8">
        <v>873</v>
      </c>
      <c r="M752" s="8">
        <v>0</v>
      </c>
      <c r="N752" s="9"/>
      <c r="O752" s="9"/>
      <c r="P752" s="9"/>
      <c r="Q752" s="9"/>
      <c r="R752" s="9"/>
      <c r="S752" s="9"/>
      <c r="T752" s="6" t="s">
        <v>55</v>
      </c>
      <c r="U752" s="6" t="s">
        <v>5626</v>
      </c>
      <c r="V752" s="9"/>
      <c r="W752" s="7">
        <v>41572</v>
      </c>
      <c r="X752" s="6" t="s">
        <v>117</v>
      </c>
      <c r="Y752" s="6" t="s">
        <v>118</v>
      </c>
      <c r="Z752" s="6" t="s">
        <v>58</v>
      </c>
      <c r="AA752" s="7">
        <v>41572</v>
      </c>
      <c r="AB752" s="8">
        <v>-122.448413</v>
      </c>
      <c r="AC752" s="8">
        <v>37.710011999999999</v>
      </c>
      <c r="AD752" s="6" t="s">
        <v>61</v>
      </c>
      <c r="AE752" s="6" t="s">
        <v>54</v>
      </c>
      <c r="AF752" s="8">
        <v>2</v>
      </c>
      <c r="AG752" s="8">
        <v>0</v>
      </c>
      <c r="AH752" s="9"/>
      <c r="AI752" s="9"/>
      <c r="AJ752" s="9"/>
      <c r="AK752" s="9"/>
      <c r="AL752" s="9"/>
      <c r="AM752" s="9"/>
      <c r="AN752" s="6" t="s">
        <v>1218</v>
      </c>
      <c r="AO752" s="9"/>
      <c r="AP752" s="9"/>
      <c r="AQ752" s="8">
        <v>0</v>
      </c>
      <c r="AR752" s="6" t="s">
        <v>1007</v>
      </c>
      <c r="AS752" s="8">
        <v>2400</v>
      </c>
      <c r="AT752" s="6" t="s">
        <v>55</v>
      </c>
      <c r="AU752" s="6" t="s">
        <v>55</v>
      </c>
      <c r="AV752" s="6" t="s">
        <v>55</v>
      </c>
      <c r="AW752" s="6" t="s">
        <v>55</v>
      </c>
      <c r="AX752" s="6" t="s">
        <v>55</v>
      </c>
      <c r="AY752" s="6" t="s">
        <v>55</v>
      </c>
      <c r="AZ752" t="str">
        <f t="shared" si="11"/>
        <v>1-2 Units</v>
      </c>
    </row>
    <row r="753" spans="1:52">
      <c r="A753" s="8">
        <v>6177</v>
      </c>
      <c r="B753" s="6" t="s">
        <v>5627</v>
      </c>
      <c r="C753" s="6" t="s">
        <v>5628</v>
      </c>
      <c r="D753" s="6" t="s">
        <v>121</v>
      </c>
      <c r="E753" s="6" t="s">
        <v>2131</v>
      </c>
      <c r="F753" s="7">
        <v>40892</v>
      </c>
      <c r="G753" s="8">
        <v>95</v>
      </c>
      <c r="H753" s="6" t="s">
        <v>5629</v>
      </c>
      <c r="I753" s="6" t="s">
        <v>55</v>
      </c>
      <c r="J753" s="6" t="s">
        <v>488</v>
      </c>
      <c r="K753" s="6" t="s">
        <v>500</v>
      </c>
      <c r="L753" s="8">
        <v>334</v>
      </c>
      <c r="M753" s="8">
        <v>31000</v>
      </c>
      <c r="N753" s="9"/>
      <c r="O753" s="9"/>
      <c r="P753" s="9"/>
      <c r="Q753" s="9"/>
      <c r="R753" s="8">
        <v>31000</v>
      </c>
      <c r="S753" s="9"/>
      <c r="T753" s="6" t="s">
        <v>5630</v>
      </c>
      <c r="U753" s="6" t="s">
        <v>55</v>
      </c>
      <c r="V753" s="7">
        <v>39612</v>
      </c>
      <c r="W753" s="9"/>
      <c r="X753" s="6" t="s">
        <v>177</v>
      </c>
      <c r="Y753" s="6" t="s">
        <v>140</v>
      </c>
      <c r="Z753" s="6" t="s">
        <v>500</v>
      </c>
      <c r="AA753" s="7">
        <v>39612</v>
      </c>
      <c r="AB753" s="8">
        <v>-122.417821</v>
      </c>
      <c r="AC753" s="8">
        <v>37.790616</v>
      </c>
      <c r="AD753" s="6" t="s">
        <v>89</v>
      </c>
      <c r="AE753" s="6" t="s">
        <v>135</v>
      </c>
      <c r="AF753" s="8">
        <v>95</v>
      </c>
      <c r="AG753" s="8">
        <v>-19056</v>
      </c>
      <c r="AH753" s="8">
        <v>0</v>
      </c>
      <c r="AI753" s="8">
        <v>0</v>
      </c>
      <c r="AJ753" s="8">
        <v>0</v>
      </c>
      <c r="AK753" s="8">
        <v>0</v>
      </c>
      <c r="AL753" s="8">
        <v>-19056</v>
      </c>
      <c r="AM753" s="8">
        <v>0</v>
      </c>
      <c r="AN753" s="6" t="s">
        <v>121</v>
      </c>
      <c r="AO753" s="9"/>
      <c r="AP753" s="9"/>
      <c r="AQ753" s="8">
        <v>-1</v>
      </c>
      <c r="AR753" s="6" t="s">
        <v>75</v>
      </c>
      <c r="AS753" s="8">
        <v>145000</v>
      </c>
      <c r="AT753" s="6" t="s">
        <v>5631</v>
      </c>
      <c r="AU753" s="6" t="s">
        <v>5632</v>
      </c>
      <c r="AV753" s="6" t="s">
        <v>5633</v>
      </c>
      <c r="AW753" s="6" t="s">
        <v>5634</v>
      </c>
      <c r="AX753" s="6" t="s">
        <v>94</v>
      </c>
      <c r="AY753" s="6" t="s">
        <v>5635</v>
      </c>
      <c r="AZ753" t="str">
        <f t="shared" si="11"/>
        <v>50-250 Units</v>
      </c>
    </row>
    <row r="754" spans="1:52">
      <c r="A754" s="8">
        <v>6178</v>
      </c>
      <c r="B754" s="6" t="s">
        <v>5636</v>
      </c>
      <c r="C754" s="6" t="s">
        <v>5637</v>
      </c>
      <c r="D754" s="6" t="s">
        <v>64</v>
      </c>
      <c r="E754" s="6" t="s">
        <v>83</v>
      </c>
      <c r="F754" s="7">
        <v>41330</v>
      </c>
      <c r="G754" s="8">
        <v>46</v>
      </c>
      <c r="H754" s="6" t="s">
        <v>5638</v>
      </c>
      <c r="I754" s="6" t="s">
        <v>55</v>
      </c>
      <c r="J754" s="6" t="s">
        <v>57</v>
      </c>
      <c r="K754" s="6" t="s">
        <v>100</v>
      </c>
      <c r="L754" s="8">
        <v>711</v>
      </c>
      <c r="M754" s="8">
        <v>5945</v>
      </c>
      <c r="N754" s="8">
        <v>0</v>
      </c>
      <c r="O754" s="8">
        <v>0</v>
      </c>
      <c r="P754" s="8">
        <v>0</v>
      </c>
      <c r="Q754" s="8">
        <v>0</v>
      </c>
      <c r="R754" s="8">
        <v>5945</v>
      </c>
      <c r="S754" s="8">
        <v>0</v>
      </c>
      <c r="T754" s="6" t="s">
        <v>5639</v>
      </c>
      <c r="U754" s="6" t="s">
        <v>55</v>
      </c>
      <c r="V754" s="7">
        <v>39675</v>
      </c>
      <c r="W754" s="9"/>
      <c r="X754" s="6" t="s">
        <v>102</v>
      </c>
      <c r="Y754" s="6" t="s">
        <v>103</v>
      </c>
      <c r="Z754" s="6" t="s">
        <v>100</v>
      </c>
      <c r="AA754" s="7">
        <v>39675</v>
      </c>
      <c r="AB754" s="8">
        <v>-122.413955</v>
      </c>
      <c r="AC754" s="8">
        <v>37.786344</v>
      </c>
      <c r="AD754" s="6" t="s">
        <v>89</v>
      </c>
      <c r="AE754" s="6" t="s">
        <v>20</v>
      </c>
      <c r="AF754" s="8">
        <v>46</v>
      </c>
      <c r="AG754" s="8">
        <v>-8010</v>
      </c>
      <c r="AH754" s="8">
        <v>0</v>
      </c>
      <c r="AI754" s="8">
        <v>0</v>
      </c>
      <c r="AJ754" s="8">
        <v>-13955</v>
      </c>
      <c r="AK754" s="8">
        <v>0</v>
      </c>
      <c r="AL754" s="8">
        <v>5945</v>
      </c>
      <c r="AM754" s="8">
        <v>0</v>
      </c>
      <c r="AN754" s="6" t="s">
        <v>64</v>
      </c>
      <c r="AO754" s="9"/>
      <c r="AP754" s="9"/>
      <c r="AQ754" s="8">
        <v>0</v>
      </c>
      <c r="AR754" s="6" t="s">
        <v>75</v>
      </c>
      <c r="AS754" s="8">
        <v>61145</v>
      </c>
      <c r="AT754" s="6" t="s">
        <v>1909</v>
      </c>
      <c r="AU754" s="6" t="s">
        <v>1910</v>
      </c>
      <c r="AV754" s="6" t="s">
        <v>5640</v>
      </c>
      <c r="AW754" s="6" t="s">
        <v>5641</v>
      </c>
      <c r="AX754" s="6" t="s">
        <v>476</v>
      </c>
      <c r="AY754" s="6" t="s">
        <v>5642</v>
      </c>
      <c r="AZ754" t="str">
        <f t="shared" si="11"/>
        <v>11-49 Units</v>
      </c>
    </row>
    <row r="755" spans="1:52">
      <c r="A755" s="8">
        <v>6179</v>
      </c>
      <c r="B755" s="6" t="s">
        <v>5643</v>
      </c>
      <c r="C755" s="6" t="s">
        <v>5644</v>
      </c>
      <c r="D755" s="6" t="s">
        <v>2581</v>
      </c>
      <c r="E755" s="6" t="s">
        <v>65</v>
      </c>
      <c r="F755" s="7">
        <v>40464</v>
      </c>
      <c r="G755" s="9"/>
      <c r="H755" s="6" t="s">
        <v>55</v>
      </c>
      <c r="I755" s="6" t="s">
        <v>55</v>
      </c>
      <c r="J755" s="6" t="s">
        <v>57</v>
      </c>
      <c r="K755" s="6" t="s">
        <v>5097</v>
      </c>
      <c r="L755" s="8">
        <v>557</v>
      </c>
      <c r="M755" s="8">
        <v>1800500</v>
      </c>
      <c r="N755" s="8">
        <v>0</v>
      </c>
      <c r="O755" s="8">
        <v>0</v>
      </c>
      <c r="P755" s="8">
        <v>1800500</v>
      </c>
      <c r="Q755" s="8">
        <v>0</v>
      </c>
      <c r="R755" s="8">
        <v>0</v>
      </c>
      <c r="S755" s="8">
        <v>0</v>
      </c>
      <c r="T755" s="6" t="s">
        <v>55</v>
      </c>
      <c r="U755" s="6" t="s">
        <v>55</v>
      </c>
      <c r="V755" s="9"/>
      <c r="W755" s="9"/>
      <c r="X755" s="6" t="s">
        <v>5097</v>
      </c>
      <c r="Y755" s="6" t="s">
        <v>55</v>
      </c>
      <c r="Z755" s="6" t="s">
        <v>5097</v>
      </c>
      <c r="AA755" s="9"/>
      <c r="AB755" s="8">
        <v>-122.396181</v>
      </c>
      <c r="AC755" s="8">
        <v>37.771028999999999</v>
      </c>
      <c r="AD755" s="6" t="s">
        <v>5359</v>
      </c>
      <c r="AE755" s="6" t="s">
        <v>74</v>
      </c>
      <c r="AF755" s="8">
        <v>0</v>
      </c>
      <c r="AG755" s="8">
        <v>1800500</v>
      </c>
      <c r="AH755" s="8">
        <v>0</v>
      </c>
      <c r="AI755" s="8">
        <v>1800500</v>
      </c>
      <c r="AJ755" s="8">
        <v>0</v>
      </c>
      <c r="AK755" s="8">
        <v>0</v>
      </c>
      <c r="AL755" s="8">
        <v>0</v>
      </c>
      <c r="AM755" s="8">
        <v>0</v>
      </c>
      <c r="AN755" s="6" t="s">
        <v>2581</v>
      </c>
      <c r="AO755" s="9"/>
      <c r="AP755" s="8">
        <v>0</v>
      </c>
      <c r="AQ755" s="8">
        <v>-1</v>
      </c>
      <c r="AR755" s="6" t="s">
        <v>2587</v>
      </c>
      <c r="AS755" s="8">
        <v>1800500</v>
      </c>
      <c r="AT755" s="6" t="s">
        <v>55</v>
      </c>
      <c r="AU755" s="6" t="s">
        <v>55</v>
      </c>
      <c r="AV755" s="6" t="s">
        <v>55</v>
      </c>
      <c r="AW755" s="6" t="s">
        <v>55</v>
      </c>
      <c r="AX755" s="6" t="s">
        <v>55</v>
      </c>
      <c r="AY755" s="6" t="s">
        <v>55</v>
      </c>
      <c r="AZ755" t="str">
        <f t="shared" si="11"/>
        <v>1-2 Units</v>
      </c>
    </row>
    <row r="756" spans="1:52">
      <c r="A756" s="8">
        <v>6180</v>
      </c>
      <c r="B756" s="6" t="s">
        <v>5645</v>
      </c>
      <c r="C756" s="6" t="s">
        <v>5646</v>
      </c>
      <c r="D756" s="6" t="s">
        <v>542</v>
      </c>
      <c r="E756" s="6" t="s">
        <v>98</v>
      </c>
      <c r="F756" s="7">
        <v>41682</v>
      </c>
      <c r="G756" s="8">
        <v>7</v>
      </c>
      <c r="H756" s="6" t="s">
        <v>5647</v>
      </c>
      <c r="I756" s="6" t="s">
        <v>55</v>
      </c>
      <c r="J756" s="6" t="s">
        <v>57</v>
      </c>
      <c r="K756" s="6" t="s">
        <v>58</v>
      </c>
      <c r="L756" s="9"/>
      <c r="M756" s="8">
        <v>4072</v>
      </c>
      <c r="N756" s="8">
        <v>1432</v>
      </c>
      <c r="O756" s="9"/>
      <c r="P756" s="9"/>
      <c r="Q756" s="9"/>
      <c r="R756" s="8">
        <v>2640</v>
      </c>
      <c r="S756" s="9"/>
      <c r="T756" s="6" t="s">
        <v>5648</v>
      </c>
      <c r="U756" s="6" t="s">
        <v>55</v>
      </c>
      <c r="V756" s="7">
        <v>41682</v>
      </c>
      <c r="W756" s="9"/>
      <c r="X756" s="6" t="s">
        <v>177</v>
      </c>
      <c r="Y756" s="6" t="s">
        <v>140</v>
      </c>
      <c r="Z756" s="6" t="s">
        <v>58</v>
      </c>
      <c r="AA756" s="7">
        <v>41682</v>
      </c>
      <c r="AB756" s="8">
        <v>-122.43811700000001</v>
      </c>
      <c r="AC756" s="8">
        <v>37.777175999999997</v>
      </c>
      <c r="AD756" s="6" t="s">
        <v>89</v>
      </c>
      <c r="AE756" s="6" t="s">
        <v>20</v>
      </c>
      <c r="AF756" s="8">
        <v>7</v>
      </c>
      <c r="AG756" s="8">
        <v>4072</v>
      </c>
      <c r="AH756" s="9"/>
      <c r="AI756" s="9"/>
      <c r="AJ756" s="8">
        <v>1432</v>
      </c>
      <c r="AK756" s="9"/>
      <c r="AL756" s="8">
        <v>2640</v>
      </c>
      <c r="AM756" s="9"/>
      <c r="AN756" s="6" t="s">
        <v>542</v>
      </c>
      <c r="AO756" s="9"/>
      <c r="AP756" s="9"/>
      <c r="AQ756" s="8">
        <v>0</v>
      </c>
      <c r="AR756" s="6" t="s">
        <v>55</v>
      </c>
      <c r="AS756" s="8">
        <v>18626</v>
      </c>
      <c r="AT756" s="6" t="s">
        <v>5649</v>
      </c>
      <c r="AU756" s="6" t="s">
        <v>5650</v>
      </c>
      <c r="AV756" s="6" t="s">
        <v>5651</v>
      </c>
      <c r="AW756" s="6" t="s">
        <v>5652</v>
      </c>
      <c r="AX756" s="6" t="s">
        <v>428</v>
      </c>
      <c r="AY756" s="6" t="s">
        <v>5653</v>
      </c>
      <c r="AZ756" t="str">
        <f t="shared" si="11"/>
        <v>3-10 Units</v>
      </c>
    </row>
    <row r="757" spans="1:52">
      <c r="A757" s="8">
        <v>6181</v>
      </c>
      <c r="B757" s="6" t="s">
        <v>5654</v>
      </c>
      <c r="C757" s="6" t="s">
        <v>5655</v>
      </c>
      <c r="D757" s="6" t="s">
        <v>724</v>
      </c>
      <c r="E757" s="6" t="s">
        <v>54</v>
      </c>
      <c r="F757" s="7">
        <v>41656</v>
      </c>
      <c r="G757" s="8">
        <v>2</v>
      </c>
      <c r="H757" s="6" t="s">
        <v>55</v>
      </c>
      <c r="I757" s="6" t="s">
        <v>5656</v>
      </c>
      <c r="J757" s="6" t="s">
        <v>114</v>
      </c>
      <c r="K757" s="6" t="s">
        <v>283</v>
      </c>
      <c r="L757" s="9"/>
      <c r="M757" s="8">
        <v>0</v>
      </c>
      <c r="N757" s="9"/>
      <c r="O757" s="9"/>
      <c r="P757" s="9"/>
      <c r="Q757" s="9"/>
      <c r="R757" s="9"/>
      <c r="S757" s="9"/>
      <c r="T757" s="6" t="s">
        <v>55</v>
      </c>
      <c r="U757" s="6" t="s">
        <v>5657</v>
      </c>
      <c r="V757" s="9"/>
      <c r="W757" s="7">
        <v>41656</v>
      </c>
      <c r="X757" s="6" t="s">
        <v>117</v>
      </c>
      <c r="Y757" s="6" t="s">
        <v>118</v>
      </c>
      <c r="Z757" s="6" t="s">
        <v>283</v>
      </c>
      <c r="AA757" s="7">
        <v>41656</v>
      </c>
      <c r="AB757" s="8">
        <v>-122.45205799999999</v>
      </c>
      <c r="AC757" s="8">
        <v>37.771031000000001</v>
      </c>
      <c r="AD757" s="6" t="s">
        <v>61</v>
      </c>
      <c r="AE757" s="6" t="s">
        <v>54</v>
      </c>
      <c r="AF757" s="8">
        <v>1</v>
      </c>
      <c r="AG757" s="8">
        <v>0</v>
      </c>
      <c r="AH757" s="9"/>
      <c r="AI757" s="9"/>
      <c r="AJ757" s="9"/>
      <c r="AK757" s="9"/>
      <c r="AL757" s="9"/>
      <c r="AM757" s="9"/>
      <c r="AN757" s="6" t="s">
        <v>724</v>
      </c>
      <c r="AO757" s="9"/>
      <c r="AP757" s="9"/>
      <c r="AQ757" s="8">
        <v>0</v>
      </c>
      <c r="AR757" s="6" t="s">
        <v>55</v>
      </c>
      <c r="AS757" s="8">
        <v>2400</v>
      </c>
      <c r="AT757" s="6" t="s">
        <v>55</v>
      </c>
      <c r="AU757" s="6" t="s">
        <v>55</v>
      </c>
      <c r="AV757" s="6" t="s">
        <v>55</v>
      </c>
      <c r="AW757" s="6" t="s">
        <v>55</v>
      </c>
      <c r="AX757" s="6" t="s">
        <v>55</v>
      </c>
      <c r="AY757" s="6" t="s">
        <v>55</v>
      </c>
      <c r="AZ757" t="str">
        <f t="shared" si="11"/>
        <v>1-2 Units</v>
      </c>
    </row>
    <row r="758" spans="1:52">
      <c r="A758" s="8">
        <v>6182</v>
      </c>
      <c r="B758" s="6" t="s">
        <v>5658</v>
      </c>
      <c r="C758" s="6" t="s">
        <v>5659</v>
      </c>
      <c r="D758" s="6" t="s">
        <v>724</v>
      </c>
      <c r="E758" s="6" t="s">
        <v>54</v>
      </c>
      <c r="F758" s="7">
        <v>41691</v>
      </c>
      <c r="G758" s="8">
        <v>2</v>
      </c>
      <c r="H758" s="6" t="s">
        <v>55</v>
      </c>
      <c r="I758" s="6" t="s">
        <v>5660</v>
      </c>
      <c r="J758" s="6" t="s">
        <v>114</v>
      </c>
      <c r="K758" s="6" t="s">
        <v>225</v>
      </c>
      <c r="L758" s="9"/>
      <c r="M758" s="8">
        <v>0</v>
      </c>
      <c r="N758" s="9"/>
      <c r="O758" s="9"/>
      <c r="P758" s="9"/>
      <c r="Q758" s="9"/>
      <c r="R758" s="9"/>
      <c r="S758" s="9"/>
      <c r="T758" s="6" t="s">
        <v>55</v>
      </c>
      <c r="U758" s="6" t="s">
        <v>5661</v>
      </c>
      <c r="V758" s="9"/>
      <c r="W758" s="7">
        <v>41691</v>
      </c>
      <c r="X758" s="6" t="s">
        <v>117</v>
      </c>
      <c r="Y758" s="6" t="s">
        <v>118</v>
      </c>
      <c r="Z758" s="6" t="s">
        <v>225</v>
      </c>
      <c r="AA758" s="7">
        <v>41691</v>
      </c>
      <c r="AB758" s="8">
        <v>-122.447525</v>
      </c>
      <c r="AC758" s="8">
        <v>37.766961000000002</v>
      </c>
      <c r="AD758" s="6" t="s">
        <v>61</v>
      </c>
      <c r="AE758" s="6" t="s">
        <v>54</v>
      </c>
      <c r="AF758" s="8">
        <v>1</v>
      </c>
      <c r="AG758" s="8">
        <v>0</v>
      </c>
      <c r="AH758" s="9"/>
      <c r="AI758" s="9"/>
      <c r="AJ758" s="9"/>
      <c r="AK758" s="9"/>
      <c r="AL758" s="9"/>
      <c r="AM758" s="9"/>
      <c r="AN758" s="6" t="s">
        <v>724</v>
      </c>
      <c r="AO758" s="9"/>
      <c r="AP758" s="9"/>
      <c r="AQ758" s="8">
        <v>0</v>
      </c>
      <c r="AR758" s="6" t="s">
        <v>55</v>
      </c>
      <c r="AS758" s="8">
        <v>2400</v>
      </c>
      <c r="AT758" s="6" t="s">
        <v>55</v>
      </c>
      <c r="AU758" s="6" t="s">
        <v>55</v>
      </c>
      <c r="AV758" s="6" t="s">
        <v>55</v>
      </c>
      <c r="AW758" s="6" t="s">
        <v>55</v>
      </c>
      <c r="AX758" s="6" t="s">
        <v>55</v>
      </c>
      <c r="AY758" s="6" t="s">
        <v>55</v>
      </c>
      <c r="AZ758" t="str">
        <f t="shared" si="11"/>
        <v>1-2 Units</v>
      </c>
    </row>
    <row r="759" spans="1:52">
      <c r="A759" s="8">
        <v>6183</v>
      </c>
      <c r="B759" s="6" t="s">
        <v>5662</v>
      </c>
      <c r="C759" s="6" t="s">
        <v>5663</v>
      </c>
      <c r="D759" s="6" t="s">
        <v>112</v>
      </c>
      <c r="E759" s="6" t="s">
        <v>54</v>
      </c>
      <c r="F759" s="7">
        <v>41724</v>
      </c>
      <c r="G759" s="8">
        <v>2</v>
      </c>
      <c r="H759" s="6" t="s">
        <v>55</v>
      </c>
      <c r="I759" s="6" t="s">
        <v>5664</v>
      </c>
      <c r="J759" s="6" t="s">
        <v>114</v>
      </c>
      <c r="K759" s="6" t="s">
        <v>115</v>
      </c>
      <c r="L759" s="9"/>
      <c r="M759" s="8">
        <v>0</v>
      </c>
      <c r="N759" s="9"/>
      <c r="O759" s="9"/>
      <c r="P759" s="9"/>
      <c r="Q759" s="9"/>
      <c r="R759" s="9"/>
      <c r="S759" s="9"/>
      <c r="T759" s="6" t="s">
        <v>55</v>
      </c>
      <c r="U759" s="6" t="s">
        <v>5665</v>
      </c>
      <c r="V759" s="9"/>
      <c r="W759" s="7">
        <v>41724</v>
      </c>
      <c r="X759" s="6" t="s">
        <v>117</v>
      </c>
      <c r="Y759" s="6" t="s">
        <v>118</v>
      </c>
      <c r="Z759" s="6" t="s">
        <v>115</v>
      </c>
      <c r="AA759" s="7">
        <v>41724</v>
      </c>
      <c r="AB759" s="8">
        <v>-122.47623299999999</v>
      </c>
      <c r="AC759" s="8">
        <v>37.783788000000001</v>
      </c>
      <c r="AD759" s="6" t="s">
        <v>61</v>
      </c>
      <c r="AE759" s="6" t="s">
        <v>54</v>
      </c>
      <c r="AF759" s="8">
        <v>1</v>
      </c>
      <c r="AG759" s="8">
        <v>0</v>
      </c>
      <c r="AH759" s="9"/>
      <c r="AI759" s="9"/>
      <c r="AJ759" s="9"/>
      <c r="AK759" s="9"/>
      <c r="AL759" s="9"/>
      <c r="AM759" s="9"/>
      <c r="AN759" s="6" t="s">
        <v>112</v>
      </c>
      <c r="AO759" s="9"/>
      <c r="AP759" s="9"/>
      <c r="AQ759" s="8">
        <v>0</v>
      </c>
      <c r="AR759" s="6" t="s">
        <v>55</v>
      </c>
      <c r="AS759" s="8">
        <v>2400</v>
      </c>
      <c r="AT759" s="6" t="s">
        <v>55</v>
      </c>
      <c r="AU759" s="6" t="s">
        <v>55</v>
      </c>
      <c r="AV759" s="6" t="s">
        <v>55</v>
      </c>
      <c r="AW759" s="6" t="s">
        <v>55</v>
      </c>
      <c r="AX759" s="6" t="s">
        <v>55</v>
      </c>
      <c r="AY759" s="6" t="s">
        <v>55</v>
      </c>
      <c r="AZ759" t="str">
        <f t="shared" si="11"/>
        <v>1-2 Units</v>
      </c>
    </row>
    <row r="760" spans="1:52">
      <c r="A760" s="8">
        <v>6184</v>
      </c>
      <c r="B760" s="6" t="s">
        <v>5666</v>
      </c>
      <c r="C760" s="6" t="s">
        <v>5667</v>
      </c>
      <c r="D760" s="6" t="s">
        <v>924</v>
      </c>
      <c r="E760" s="6" t="s">
        <v>54</v>
      </c>
      <c r="F760" s="7">
        <v>41677</v>
      </c>
      <c r="G760" s="8">
        <v>3</v>
      </c>
      <c r="H760" s="6" t="s">
        <v>55</v>
      </c>
      <c r="I760" s="6" t="s">
        <v>5668</v>
      </c>
      <c r="J760" s="6" t="s">
        <v>114</v>
      </c>
      <c r="K760" s="6" t="s">
        <v>124</v>
      </c>
      <c r="L760" s="9"/>
      <c r="M760" s="8">
        <v>0</v>
      </c>
      <c r="N760" s="9"/>
      <c r="O760" s="9"/>
      <c r="P760" s="9"/>
      <c r="Q760" s="9"/>
      <c r="R760" s="9"/>
      <c r="S760" s="9"/>
      <c r="T760" s="6" t="s">
        <v>55</v>
      </c>
      <c r="U760" s="6" t="s">
        <v>5669</v>
      </c>
      <c r="V760" s="9"/>
      <c r="W760" s="7">
        <v>41677</v>
      </c>
      <c r="X760" s="6" t="s">
        <v>117</v>
      </c>
      <c r="Y760" s="6" t="s">
        <v>118</v>
      </c>
      <c r="Z760" s="6" t="s">
        <v>124</v>
      </c>
      <c r="AA760" s="7">
        <v>41677</v>
      </c>
      <c r="AB760" s="8">
        <v>-122.477245</v>
      </c>
      <c r="AC760" s="8">
        <v>37.764631999999999</v>
      </c>
      <c r="AD760" s="6" t="s">
        <v>61</v>
      </c>
      <c r="AE760" s="6" t="s">
        <v>54</v>
      </c>
      <c r="AF760" s="8">
        <v>2</v>
      </c>
      <c r="AG760" s="8">
        <v>0</v>
      </c>
      <c r="AH760" s="9"/>
      <c r="AI760" s="9"/>
      <c r="AJ760" s="9"/>
      <c r="AK760" s="9"/>
      <c r="AL760" s="9"/>
      <c r="AM760" s="9"/>
      <c r="AN760" s="6" t="s">
        <v>924</v>
      </c>
      <c r="AO760" s="9"/>
      <c r="AP760" s="9"/>
      <c r="AQ760" s="8">
        <v>0</v>
      </c>
      <c r="AR760" s="6" t="s">
        <v>55</v>
      </c>
      <c r="AS760" s="8">
        <v>3600</v>
      </c>
      <c r="AT760" s="6" t="s">
        <v>55</v>
      </c>
      <c r="AU760" s="6" t="s">
        <v>55</v>
      </c>
      <c r="AV760" s="6" t="s">
        <v>55</v>
      </c>
      <c r="AW760" s="6" t="s">
        <v>55</v>
      </c>
      <c r="AX760" s="6" t="s">
        <v>55</v>
      </c>
      <c r="AY760" s="6" t="s">
        <v>55</v>
      </c>
      <c r="AZ760" t="str">
        <f t="shared" si="11"/>
        <v>3-10 Units</v>
      </c>
    </row>
    <row r="761" spans="1:52">
      <c r="A761" s="8">
        <v>6185</v>
      </c>
      <c r="B761" s="6" t="s">
        <v>5670</v>
      </c>
      <c r="C761" s="6" t="s">
        <v>5671</v>
      </c>
      <c r="D761" s="6" t="s">
        <v>924</v>
      </c>
      <c r="E761" s="6" t="s">
        <v>54</v>
      </c>
      <c r="F761" s="7">
        <v>41872</v>
      </c>
      <c r="G761" s="8">
        <v>4</v>
      </c>
      <c r="H761" s="6" t="s">
        <v>55</v>
      </c>
      <c r="I761" s="6" t="s">
        <v>5672</v>
      </c>
      <c r="J761" s="6" t="s">
        <v>488</v>
      </c>
      <c r="K761" s="6" t="s">
        <v>5673</v>
      </c>
      <c r="L761" s="9"/>
      <c r="M761" s="8">
        <v>0</v>
      </c>
      <c r="N761" s="9"/>
      <c r="O761" s="9"/>
      <c r="P761" s="9"/>
      <c r="Q761" s="9"/>
      <c r="R761" s="9"/>
      <c r="S761" s="9"/>
      <c r="T761" s="6" t="s">
        <v>55</v>
      </c>
      <c r="U761" s="6" t="s">
        <v>5674</v>
      </c>
      <c r="V761" s="9"/>
      <c r="W761" s="7">
        <v>41872</v>
      </c>
      <c r="X761" s="6" t="s">
        <v>117</v>
      </c>
      <c r="Y761" s="6" t="s">
        <v>118</v>
      </c>
      <c r="Z761" s="6" t="s">
        <v>5673</v>
      </c>
      <c r="AA761" s="7">
        <v>41872</v>
      </c>
      <c r="AB761" s="8">
        <v>-122.469674</v>
      </c>
      <c r="AC761" s="8">
        <v>37.763829999999999</v>
      </c>
      <c r="AD761" s="6" t="s">
        <v>61</v>
      </c>
      <c r="AE761" s="6" t="s">
        <v>54</v>
      </c>
      <c r="AF761" s="8">
        <v>4</v>
      </c>
      <c r="AG761" s="8">
        <v>0</v>
      </c>
      <c r="AH761" s="9"/>
      <c r="AI761" s="9"/>
      <c r="AJ761" s="9"/>
      <c r="AK761" s="9"/>
      <c r="AL761" s="9"/>
      <c r="AM761" s="9"/>
      <c r="AN761" s="6" t="s">
        <v>924</v>
      </c>
      <c r="AO761" s="9"/>
      <c r="AP761" s="9"/>
      <c r="AQ761" s="8">
        <v>0</v>
      </c>
      <c r="AR761" s="6" t="s">
        <v>55</v>
      </c>
      <c r="AS761" s="8">
        <v>4800</v>
      </c>
      <c r="AT761" s="6" t="s">
        <v>55</v>
      </c>
      <c r="AU761" s="6" t="s">
        <v>55</v>
      </c>
      <c r="AV761" s="6" t="s">
        <v>55</v>
      </c>
      <c r="AW761" s="6" t="s">
        <v>55</v>
      </c>
      <c r="AX761" s="6" t="s">
        <v>55</v>
      </c>
      <c r="AY761" s="6" t="s">
        <v>55</v>
      </c>
      <c r="AZ761" t="str">
        <f t="shared" si="11"/>
        <v>3-10 Units</v>
      </c>
    </row>
    <row r="762" spans="1:52">
      <c r="A762" s="8">
        <v>6186</v>
      </c>
      <c r="B762" s="6" t="s">
        <v>5675</v>
      </c>
      <c r="C762" s="6" t="s">
        <v>5676</v>
      </c>
      <c r="D762" s="6" t="s">
        <v>891</v>
      </c>
      <c r="E762" s="6" t="s">
        <v>54</v>
      </c>
      <c r="F762" s="7">
        <v>41667</v>
      </c>
      <c r="G762" s="8">
        <v>3</v>
      </c>
      <c r="H762" s="6" t="s">
        <v>55</v>
      </c>
      <c r="I762" s="6" t="s">
        <v>5677</v>
      </c>
      <c r="J762" s="6" t="s">
        <v>57</v>
      </c>
      <c r="K762" s="6" t="s">
        <v>5678</v>
      </c>
      <c r="L762" s="8">
        <v>434</v>
      </c>
      <c r="M762" s="8">
        <v>0</v>
      </c>
      <c r="N762" s="9"/>
      <c r="O762" s="9"/>
      <c r="P762" s="9"/>
      <c r="Q762" s="9"/>
      <c r="R762" s="9"/>
      <c r="S762" s="9"/>
      <c r="T762" s="6" t="s">
        <v>55</v>
      </c>
      <c r="U762" s="6" t="s">
        <v>5679</v>
      </c>
      <c r="V762" s="9"/>
      <c r="W762" s="7">
        <v>41667</v>
      </c>
      <c r="X762" s="6" t="s">
        <v>117</v>
      </c>
      <c r="Y762" s="6" t="s">
        <v>118</v>
      </c>
      <c r="Z762" s="6" t="s">
        <v>894</v>
      </c>
      <c r="AA762" s="7">
        <v>41667</v>
      </c>
      <c r="AB762" s="8">
        <v>-122.49094100000001</v>
      </c>
      <c r="AC762" s="8">
        <v>37.742198000000002</v>
      </c>
      <c r="AD762" s="6" t="s">
        <v>61</v>
      </c>
      <c r="AE762" s="6" t="s">
        <v>54</v>
      </c>
      <c r="AF762" s="8">
        <v>1</v>
      </c>
      <c r="AG762" s="8">
        <v>0</v>
      </c>
      <c r="AH762" s="9"/>
      <c r="AI762" s="9"/>
      <c r="AJ762" s="9"/>
      <c r="AK762" s="9"/>
      <c r="AL762" s="9"/>
      <c r="AM762" s="9"/>
      <c r="AN762" s="6" t="s">
        <v>891</v>
      </c>
      <c r="AO762" s="9"/>
      <c r="AP762" s="9"/>
      <c r="AQ762" s="8">
        <v>0</v>
      </c>
      <c r="AR762" s="6" t="s">
        <v>55</v>
      </c>
      <c r="AS762" s="8">
        <v>3600</v>
      </c>
      <c r="AT762" s="6" t="s">
        <v>55</v>
      </c>
      <c r="AU762" s="6" t="s">
        <v>55</v>
      </c>
      <c r="AV762" s="6" t="s">
        <v>55</v>
      </c>
      <c r="AW762" s="6" t="s">
        <v>55</v>
      </c>
      <c r="AX762" s="6" t="s">
        <v>55</v>
      </c>
      <c r="AY762" s="6" t="s">
        <v>55</v>
      </c>
      <c r="AZ762" t="str">
        <f t="shared" si="11"/>
        <v>3-10 Units</v>
      </c>
    </row>
    <row r="763" spans="1:52">
      <c r="A763" s="8">
        <v>6187</v>
      </c>
      <c r="B763" s="6" t="s">
        <v>5680</v>
      </c>
      <c r="C763" s="6" t="s">
        <v>5681</v>
      </c>
      <c r="D763" s="6" t="s">
        <v>578</v>
      </c>
      <c r="E763" s="6" t="s">
        <v>54</v>
      </c>
      <c r="F763" s="7">
        <v>41715</v>
      </c>
      <c r="G763" s="8">
        <v>20</v>
      </c>
      <c r="H763" s="6" t="s">
        <v>55</v>
      </c>
      <c r="I763" s="6" t="s">
        <v>5682</v>
      </c>
      <c r="J763" s="6" t="s">
        <v>114</v>
      </c>
      <c r="K763" s="6" t="s">
        <v>580</v>
      </c>
      <c r="L763" s="9"/>
      <c r="M763" s="8">
        <v>0</v>
      </c>
      <c r="N763" s="9"/>
      <c r="O763" s="9"/>
      <c r="P763" s="9"/>
      <c r="Q763" s="9"/>
      <c r="R763" s="9"/>
      <c r="S763" s="9"/>
      <c r="T763" s="6" t="s">
        <v>55</v>
      </c>
      <c r="U763" s="6" t="s">
        <v>5683</v>
      </c>
      <c r="V763" s="9"/>
      <c r="W763" s="7">
        <v>41715</v>
      </c>
      <c r="X763" s="6" t="s">
        <v>1213</v>
      </c>
      <c r="Y763" s="6" t="s">
        <v>1214</v>
      </c>
      <c r="Z763" s="6" t="s">
        <v>1342</v>
      </c>
      <c r="AA763" s="7">
        <v>41715</v>
      </c>
      <c r="AB763" s="8">
        <v>-122.423164</v>
      </c>
      <c r="AC763" s="8">
        <v>37.768130999999997</v>
      </c>
      <c r="AD763" s="6" t="s">
        <v>61</v>
      </c>
      <c r="AE763" s="6" t="s">
        <v>54</v>
      </c>
      <c r="AF763" s="8">
        <v>20</v>
      </c>
      <c r="AG763" s="8">
        <v>0</v>
      </c>
      <c r="AH763" s="9"/>
      <c r="AI763" s="9"/>
      <c r="AJ763" s="9"/>
      <c r="AK763" s="9"/>
      <c r="AL763" s="9"/>
      <c r="AM763" s="9"/>
      <c r="AN763" s="6" t="s">
        <v>578</v>
      </c>
      <c r="AO763" s="9"/>
      <c r="AP763" s="9"/>
      <c r="AQ763" s="8">
        <v>0</v>
      </c>
      <c r="AR763" s="6" t="s">
        <v>583</v>
      </c>
      <c r="AS763" s="8">
        <v>24000</v>
      </c>
      <c r="AT763" s="6" t="s">
        <v>55</v>
      </c>
      <c r="AU763" s="6" t="s">
        <v>55</v>
      </c>
      <c r="AV763" s="6" t="s">
        <v>55</v>
      </c>
      <c r="AW763" s="6" t="s">
        <v>55</v>
      </c>
      <c r="AX763" s="6" t="s">
        <v>55</v>
      </c>
      <c r="AY763" s="6" t="s">
        <v>55</v>
      </c>
      <c r="AZ763" t="str">
        <f t="shared" si="11"/>
        <v>11-49 Units</v>
      </c>
    </row>
    <row r="764" spans="1:52">
      <c r="A764" s="8">
        <v>6188</v>
      </c>
      <c r="B764" s="6" t="s">
        <v>5684</v>
      </c>
      <c r="C764" s="6" t="s">
        <v>5685</v>
      </c>
      <c r="D764" s="6" t="s">
        <v>1315</v>
      </c>
      <c r="E764" s="6" t="s">
        <v>98</v>
      </c>
      <c r="F764" s="7">
        <v>41900</v>
      </c>
      <c r="G764" s="8">
        <v>9</v>
      </c>
      <c r="H764" s="6" t="s">
        <v>5686</v>
      </c>
      <c r="I764" s="6" t="s">
        <v>55</v>
      </c>
      <c r="J764" s="6" t="s">
        <v>488</v>
      </c>
      <c r="K764" s="6" t="s">
        <v>1323</v>
      </c>
      <c r="L764" s="9"/>
      <c r="M764" s="8">
        <v>2437</v>
      </c>
      <c r="N764" s="8">
        <v>1725</v>
      </c>
      <c r="O764" s="9"/>
      <c r="P764" s="9"/>
      <c r="Q764" s="8">
        <v>0</v>
      </c>
      <c r="R764" s="8">
        <v>712</v>
      </c>
      <c r="S764" s="9"/>
      <c r="T764" s="6" t="s">
        <v>5687</v>
      </c>
      <c r="U764" s="6" t="s">
        <v>55</v>
      </c>
      <c r="V764" s="7">
        <v>41900</v>
      </c>
      <c r="W764" s="9"/>
      <c r="X764" s="6" t="s">
        <v>5688</v>
      </c>
      <c r="Y764" s="6" t="s">
        <v>103</v>
      </c>
      <c r="Z764" s="6" t="s">
        <v>1323</v>
      </c>
      <c r="AA764" s="7">
        <v>41900</v>
      </c>
      <c r="AB764" s="8">
        <v>-122.419782</v>
      </c>
      <c r="AC764" s="8">
        <v>37.766629000000002</v>
      </c>
      <c r="AD764" s="6" t="s">
        <v>89</v>
      </c>
      <c r="AE764" s="6" t="s">
        <v>20</v>
      </c>
      <c r="AF764" s="8">
        <v>9</v>
      </c>
      <c r="AG764" s="8">
        <v>498</v>
      </c>
      <c r="AH764" s="9"/>
      <c r="AI764" s="9"/>
      <c r="AJ764" s="8">
        <v>1725</v>
      </c>
      <c r="AK764" s="8">
        <v>-1939</v>
      </c>
      <c r="AL764" s="8">
        <v>712</v>
      </c>
      <c r="AM764" s="9"/>
      <c r="AN764" s="6" t="s">
        <v>1315</v>
      </c>
      <c r="AO764" s="9"/>
      <c r="AP764" s="9"/>
      <c r="AQ764" s="8">
        <v>0</v>
      </c>
      <c r="AR764" s="6" t="s">
        <v>1236</v>
      </c>
      <c r="AS764" s="8">
        <v>9332</v>
      </c>
      <c r="AT764" s="6" t="s">
        <v>55</v>
      </c>
      <c r="AU764" s="6" t="s">
        <v>5689</v>
      </c>
      <c r="AV764" s="6" t="s">
        <v>5690</v>
      </c>
      <c r="AW764" s="6" t="s">
        <v>5691</v>
      </c>
      <c r="AX764" s="6" t="s">
        <v>3561</v>
      </c>
      <c r="AY764" s="6" t="s">
        <v>5692</v>
      </c>
      <c r="AZ764" t="str">
        <f t="shared" si="11"/>
        <v>3-10 Units</v>
      </c>
    </row>
    <row r="765" spans="1:52">
      <c r="A765" s="8">
        <v>6189</v>
      </c>
      <c r="B765" s="6" t="s">
        <v>5693</v>
      </c>
      <c r="C765" s="6" t="s">
        <v>5694</v>
      </c>
      <c r="D765" s="6" t="s">
        <v>1315</v>
      </c>
      <c r="E765" s="6" t="s">
        <v>54</v>
      </c>
      <c r="F765" s="7">
        <v>41689</v>
      </c>
      <c r="G765" s="8">
        <v>10</v>
      </c>
      <c r="H765" s="6" t="s">
        <v>55</v>
      </c>
      <c r="I765" s="6" t="s">
        <v>5695</v>
      </c>
      <c r="J765" s="6" t="s">
        <v>114</v>
      </c>
      <c r="K765" s="6" t="s">
        <v>580</v>
      </c>
      <c r="L765" s="9"/>
      <c r="M765" s="8">
        <v>0</v>
      </c>
      <c r="N765" s="9"/>
      <c r="O765" s="9"/>
      <c r="P765" s="9"/>
      <c r="Q765" s="9"/>
      <c r="R765" s="9"/>
      <c r="S765" s="9"/>
      <c r="T765" s="6" t="s">
        <v>55</v>
      </c>
      <c r="U765" s="6" t="s">
        <v>5696</v>
      </c>
      <c r="V765" s="9"/>
      <c r="W765" s="7">
        <v>41689</v>
      </c>
      <c r="X765" s="6" t="s">
        <v>595</v>
      </c>
      <c r="Y765" s="6" t="s">
        <v>596</v>
      </c>
      <c r="Z765" s="6" t="s">
        <v>1342</v>
      </c>
      <c r="AA765" s="7">
        <v>41689</v>
      </c>
      <c r="AB765" s="8">
        <v>-122.417632</v>
      </c>
      <c r="AC765" s="8">
        <v>37.760379</v>
      </c>
      <c r="AD765" s="6" t="s">
        <v>61</v>
      </c>
      <c r="AE765" s="6" t="s">
        <v>54</v>
      </c>
      <c r="AF765" s="8">
        <v>6</v>
      </c>
      <c r="AG765" s="8">
        <v>0</v>
      </c>
      <c r="AH765" s="9"/>
      <c r="AI765" s="9"/>
      <c r="AJ765" s="9"/>
      <c r="AK765" s="9"/>
      <c r="AL765" s="9"/>
      <c r="AM765" s="9"/>
      <c r="AN765" s="6" t="s">
        <v>1315</v>
      </c>
      <c r="AO765" s="9"/>
      <c r="AP765" s="9"/>
      <c r="AQ765" s="8">
        <v>0</v>
      </c>
      <c r="AR765" s="6" t="s">
        <v>1236</v>
      </c>
      <c r="AS765" s="8">
        <v>12000</v>
      </c>
      <c r="AT765" s="6" t="s">
        <v>55</v>
      </c>
      <c r="AU765" s="6" t="s">
        <v>55</v>
      </c>
      <c r="AV765" s="6" t="s">
        <v>55</v>
      </c>
      <c r="AW765" s="6" t="s">
        <v>55</v>
      </c>
      <c r="AX765" s="6" t="s">
        <v>55</v>
      </c>
      <c r="AY765" s="6" t="s">
        <v>55</v>
      </c>
      <c r="AZ765" t="str">
        <f t="shared" si="11"/>
        <v>3-10 Units</v>
      </c>
    </row>
    <row r="766" spans="1:52">
      <c r="A766" s="8">
        <v>6190</v>
      </c>
      <c r="B766" s="6" t="s">
        <v>5697</v>
      </c>
      <c r="C766" s="6" t="s">
        <v>5698</v>
      </c>
      <c r="D766" s="6" t="s">
        <v>1315</v>
      </c>
      <c r="E766" s="6" t="s">
        <v>54</v>
      </c>
      <c r="F766" s="7">
        <v>41715</v>
      </c>
      <c r="G766" s="8">
        <v>3</v>
      </c>
      <c r="H766" s="6" t="s">
        <v>55</v>
      </c>
      <c r="I766" s="6" t="s">
        <v>5699</v>
      </c>
      <c r="J766" s="6" t="s">
        <v>114</v>
      </c>
      <c r="K766" s="6" t="s">
        <v>225</v>
      </c>
      <c r="L766" s="9"/>
      <c r="M766" s="8">
        <v>0</v>
      </c>
      <c r="N766" s="9"/>
      <c r="O766" s="9"/>
      <c r="P766" s="9"/>
      <c r="Q766" s="9"/>
      <c r="R766" s="9"/>
      <c r="S766" s="9"/>
      <c r="T766" s="6" t="s">
        <v>55</v>
      </c>
      <c r="U766" s="6" t="s">
        <v>5700</v>
      </c>
      <c r="V766" s="9"/>
      <c r="W766" s="7">
        <v>41715</v>
      </c>
      <c r="X766" s="6" t="s">
        <v>117</v>
      </c>
      <c r="Y766" s="6" t="s">
        <v>118</v>
      </c>
      <c r="Z766" s="6" t="s">
        <v>225</v>
      </c>
      <c r="AA766" s="7">
        <v>41715</v>
      </c>
      <c r="AB766" s="8">
        <v>-122.41341799999999</v>
      </c>
      <c r="AC766" s="8">
        <v>37.757626000000002</v>
      </c>
      <c r="AD766" s="6" t="s">
        <v>61</v>
      </c>
      <c r="AE766" s="6" t="s">
        <v>54</v>
      </c>
      <c r="AF766" s="8">
        <v>1</v>
      </c>
      <c r="AG766" s="8">
        <v>0</v>
      </c>
      <c r="AH766" s="9"/>
      <c r="AI766" s="9"/>
      <c r="AJ766" s="9"/>
      <c r="AK766" s="9"/>
      <c r="AL766" s="9"/>
      <c r="AM766" s="9"/>
      <c r="AN766" s="6" t="s">
        <v>1315</v>
      </c>
      <c r="AO766" s="9"/>
      <c r="AP766" s="9"/>
      <c r="AQ766" s="8">
        <v>0</v>
      </c>
      <c r="AR766" s="6" t="s">
        <v>1236</v>
      </c>
      <c r="AS766" s="8">
        <v>3600</v>
      </c>
      <c r="AT766" s="6" t="s">
        <v>55</v>
      </c>
      <c r="AU766" s="6" t="s">
        <v>55</v>
      </c>
      <c r="AV766" s="6" t="s">
        <v>55</v>
      </c>
      <c r="AW766" s="6" t="s">
        <v>55</v>
      </c>
      <c r="AX766" s="6" t="s">
        <v>55</v>
      </c>
      <c r="AY766" s="6" t="s">
        <v>55</v>
      </c>
      <c r="AZ766" t="str">
        <f t="shared" si="11"/>
        <v>3-10 Units</v>
      </c>
    </row>
    <row r="767" spans="1:52">
      <c r="A767" s="8">
        <v>6191</v>
      </c>
      <c r="B767" s="6" t="s">
        <v>5701</v>
      </c>
      <c r="C767" s="6" t="s">
        <v>5702</v>
      </c>
      <c r="D767" s="6" t="s">
        <v>1315</v>
      </c>
      <c r="E767" s="6" t="s">
        <v>54</v>
      </c>
      <c r="F767" s="7">
        <v>41708</v>
      </c>
      <c r="G767" s="8">
        <v>3</v>
      </c>
      <c r="H767" s="6" t="s">
        <v>55</v>
      </c>
      <c r="I767" s="6" t="s">
        <v>5703</v>
      </c>
      <c r="J767" s="6" t="s">
        <v>488</v>
      </c>
      <c r="K767" s="6" t="s">
        <v>1411</v>
      </c>
      <c r="L767" s="9"/>
      <c r="M767" s="8">
        <v>0</v>
      </c>
      <c r="N767" s="9"/>
      <c r="O767" s="9"/>
      <c r="P767" s="9"/>
      <c r="Q767" s="9"/>
      <c r="R767" s="9"/>
      <c r="S767" s="9"/>
      <c r="T767" s="6" t="s">
        <v>55</v>
      </c>
      <c r="U767" s="6" t="s">
        <v>5704</v>
      </c>
      <c r="V767" s="9"/>
      <c r="W767" s="7">
        <v>41708</v>
      </c>
      <c r="X767" s="6" t="s">
        <v>595</v>
      </c>
      <c r="Y767" s="6" t="s">
        <v>596</v>
      </c>
      <c r="Z767" s="6" t="s">
        <v>1414</v>
      </c>
      <c r="AA767" s="7">
        <v>41708</v>
      </c>
      <c r="AB767" s="8">
        <v>-122.42100000000001</v>
      </c>
      <c r="AC767" s="8">
        <v>37.754024000000001</v>
      </c>
      <c r="AD767" s="6" t="s">
        <v>61</v>
      </c>
      <c r="AE767" s="6" t="s">
        <v>54</v>
      </c>
      <c r="AF767" s="8">
        <v>1</v>
      </c>
      <c r="AG767" s="8">
        <v>0</v>
      </c>
      <c r="AH767" s="9"/>
      <c r="AI767" s="9"/>
      <c r="AJ767" s="9"/>
      <c r="AK767" s="9"/>
      <c r="AL767" s="9"/>
      <c r="AM767" s="9"/>
      <c r="AN767" s="6" t="s">
        <v>1315</v>
      </c>
      <c r="AO767" s="9"/>
      <c r="AP767" s="9"/>
      <c r="AQ767" s="8">
        <v>0</v>
      </c>
      <c r="AR767" s="6" t="s">
        <v>1236</v>
      </c>
      <c r="AS767" s="8">
        <v>3600</v>
      </c>
      <c r="AT767" s="6" t="s">
        <v>55</v>
      </c>
      <c r="AU767" s="6" t="s">
        <v>55</v>
      </c>
      <c r="AV767" s="6" t="s">
        <v>55</v>
      </c>
      <c r="AW767" s="6" t="s">
        <v>55</v>
      </c>
      <c r="AX767" s="6" t="s">
        <v>55</v>
      </c>
      <c r="AY767" s="6" t="s">
        <v>55</v>
      </c>
      <c r="AZ767" t="str">
        <f t="shared" si="11"/>
        <v>3-10 Units</v>
      </c>
    </row>
    <row r="768" spans="1:52">
      <c r="A768" s="8">
        <v>6192</v>
      </c>
      <c r="B768" s="6" t="s">
        <v>5705</v>
      </c>
      <c r="C768" s="6" t="s">
        <v>5706</v>
      </c>
      <c r="D768" s="6" t="s">
        <v>911</v>
      </c>
      <c r="E768" s="6" t="s">
        <v>54</v>
      </c>
      <c r="F768" s="7">
        <v>41653</v>
      </c>
      <c r="G768" s="8">
        <v>3</v>
      </c>
      <c r="H768" s="6" t="s">
        <v>55</v>
      </c>
      <c r="I768" s="6" t="s">
        <v>5707</v>
      </c>
      <c r="J768" s="6" t="s">
        <v>114</v>
      </c>
      <c r="K768" s="6" t="s">
        <v>124</v>
      </c>
      <c r="L768" s="9"/>
      <c r="M768" s="8">
        <v>0</v>
      </c>
      <c r="N768" s="9"/>
      <c r="O768" s="9"/>
      <c r="P768" s="9"/>
      <c r="Q768" s="9"/>
      <c r="R768" s="9"/>
      <c r="S768" s="9"/>
      <c r="T768" s="6" t="s">
        <v>55</v>
      </c>
      <c r="U768" s="6" t="s">
        <v>5708</v>
      </c>
      <c r="V768" s="9"/>
      <c r="W768" s="7">
        <v>41653</v>
      </c>
      <c r="X768" s="6" t="s">
        <v>117</v>
      </c>
      <c r="Y768" s="6" t="s">
        <v>118</v>
      </c>
      <c r="Z768" s="6" t="s">
        <v>124</v>
      </c>
      <c r="AA768" s="7">
        <v>41653</v>
      </c>
      <c r="AB768" s="8">
        <v>-122.42709000000001</v>
      </c>
      <c r="AC768" s="8">
        <v>37.752355000000001</v>
      </c>
      <c r="AD768" s="6" t="s">
        <v>61</v>
      </c>
      <c r="AE768" s="6" t="s">
        <v>54</v>
      </c>
      <c r="AF768" s="8">
        <v>1</v>
      </c>
      <c r="AG768" s="8">
        <v>0</v>
      </c>
      <c r="AH768" s="9"/>
      <c r="AI768" s="9"/>
      <c r="AJ768" s="9"/>
      <c r="AK768" s="9"/>
      <c r="AL768" s="9"/>
      <c r="AM768" s="9"/>
      <c r="AN768" s="6" t="s">
        <v>911</v>
      </c>
      <c r="AO768" s="9"/>
      <c r="AP768" s="9"/>
      <c r="AQ768" s="8">
        <v>0</v>
      </c>
      <c r="AR768" s="6" t="s">
        <v>1007</v>
      </c>
      <c r="AS768" s="8">
        <v>3600</v>
      </c>
      <c r="AT768" s="6" t="s">
        <v>55</v>
      </c>
      <c r="AU768" s="6" t="s">
        <v>55</v>
      </c>
      <c r="AV768" s="6" t="s">
        <v>55</v>
      </c>
      <c r="AW768" s="6" t="s">
        <v>55</v>
      </c>
      <c r="AX768" s="6" t="s">
        <v>55</v>
      </c>
      <c r="AY768" s="6" t="s">
        <v>55</v>
      </c>
      <c r="AZ768" t="str">
        <f t="shared" si="11"/>
        <v>3-10 Units</v>
      </c>
    </row>
    <row r="769" spans="1:52">
      <c r="A769" s="8">
        <v>6193</v>
      </c>
      <c r="B769" s="6" t="s">
        <v>5709</v>
      </c>
      <c r="C769" s="6" t="s">
        <v>5710</v>
      </c>
      <c r="D769" s="6" t="s">
        <v>1229</v>
      </c>
      <c r="E769" s="6" t="s">
        <v>54</v>
      </c>
      <c r="F769" s="7">
        <v>41669</v>
      </c>
      <c r="G769" s="8">
        <v>1</v>
      </c>
      <c r="H769" s="6" t="s">
        <v>55</v>
      </c>
      <c r="I769" s="6" t="s">
        <v>5711</v>
      </c>
      <c r="J769" s="6" t="s">
        <v>57</v>
      </c>
      <c r="K769" s="6" t="s">
        <v>1760</v>
      </c>
      <c r="L769" s="8">
        <v>626</v>
      </c>
      <c r="M769" s="8">
        <v>0</v>
      </c>
      <c r="N769" s="9"/>
      <c r="O769" s="9"/>
      <c r="P769" s="9"/>
      <c r="Q769" s="9"/>
      <c r="R769" s="9"/>
      <c r="S769" s="9"/>
      <c r="T769" s="6" t="s">
        <v>55</v>
      </c>
      <c r="U769" s="6" t="s">
        <v>5712</v>
      </c>
      <c r="V769" s="9"/>
      <c r="W769" s="7">
        <v>41669</v>
      </c>
      <c r="X769" s="6" t="s">
        <v>595</v>
      </c>
      <c r="Y769" s="6" t="s">
        <v>596</v>
      </c>
      <c r="Z769" s="6" t="s">
        <v>1764</v>
      </c>
      <c r="AA769" s="7">
        <v>41669</v>
      </c>
      <c r="AB769" s="8">
        <v>-122.409682</v>
      </c>
      <c r="AC769" s="8">
        <v>37.777608999999998</v>
      </c>
      <c r="AD769" s="6" t="s">
        <v>61</v>
      </c>
      <c r="AE769" s="6" t="s">
        <v>54</v>
      </c>
      <c r="AF769" s="8">
        <v>1</v>
      </c>
      <c r="AG769" s="8">
        <v>0</v>
      </c>
      <c r="AH769" s="9"/>
      <c r="AI769" s="9"/>
      <c r="AJ769" s="9"/>
      <c r="AK769" s="9"/>
      <c r="AL769" s="9"/>
      <c r="AM769" s="9"/>
      <c r="AN769" s="6" t="s">
        <v>1229</v>
      </c>
      <c r="AO769" s="9"/>
      <c r="AP769" s="9"/>
      <c r="AQ769" s="8">
        <v>0</v>
      </c>
      <c r="AR769" s="6" t="s">
        <v>1236</v>
      </c>
      <c r="AS769" s="8">
        <v>1200</v>
      </c>
      <c r="AT769" s="6" t="s">
        <v>55</v>
      </c>
      <c r="AU769" s="6" t="s">
        <v>55</v>
      </c>
      <c r="AV769" s="6" t="s">
        <v>55</v>
      </c>
      <c r="AW769" s="6" t="s">
        <v>55</v>
      </c>
      <c r="AX769" s="6" t="s">
        <v>55</v>
      </c>
      <c r="AY769" s="6" t="s">
        <v>55</v>
      </c>
      <c r="AZ769" t="str">
        <f t="shared" si="11"/>
        <v>1-2 Units</v>
      </c>
    </row>
    <row r="770" spans="1:52">
      <c r="A770" s="8">
        <v>6194</v>
      </c>
      <c r="B770" s="6" t="s">
        <v>5713</v>
      </c>
      <c r="C770" s="6" t="s">
        <v>5714</v>
      </c>
      <c r="D770" s="6" t="s">
        <v>464</v>
      </c>
      <c r="E770" s="6" t="s">
        <v>198</v>
      </c>
      <c r="F770" s="7">
        <v>41845</v>
      </c>
      <c r="G770" s="8">
        <v>21</v>
      </c>
      <c r="H770" s="6" t="s">
        <v>55</v>
      </c>
      <c r="I770" s="6" t="s">
        <v>5715</v>
      </c>
      <c r="J770" s="6" t="s">
        <v>57</v>
      </c>
      <c r="K770" s="6" t="s">
        <v>544</v>
      </c>
      <c r="L770" s="9"/>
      <c r="M770" s="8">
        <v>0</v>
      </c>
      <c r="N770" s="9"/>
      <c r="O770" s="9"/>
      <c r="P770" s="9"/>
      <c r="Q770" s="9"/>
      <c r="R770" s="9"/>
      <c r="S770" s="9"/>
      <c r="T770" s="6" t="s">
        <v>55</v>
      </c>
      <c r="U770" s="6" t="s">
        <v>5716</v>
      </c>
      <c r="V770" s="9"/>
      <c r="W770" s="7">
        <v>41668</v>
      </c>
      <c r="X770" s="6" t="s">
        <v>117</v>
      </c>
      <c r="Y770" s="6" t="s">
        <v>118</v>
      </c>
      <c r="Z770" s="6" t="s">
        <v>544</v>
      </c>
      <c r="AA770" s="7">
        <v>41668</v>
      </c>
      <c r="AB770" s="8">
        <v>-122.440033</v>
      </c>
      <c r="AC770" s="8">
        <v>37.799433999999998</v>
      </c>
      <c r="AD770" s="6" t="s">
        <v>61</v>
      </c>
      <c r="AE770" s="6" t="s">
        <v>203</v>
      </c>
      <c r="AF770" s="8">
        <v>21</v>
      </c>
      <c r="AG770" s="8">
        <v>0</v>
      </c>
      <c r="AH770" s="9"/>
      <c r="AI770" s="9"/>
      <c r="AJ770" s="9"/>
      <c r="AK770" s="9"/>
      <c r="AL770" s="9"/>
      <c r="AM770" s="9"/>
      <c r="AN770" s="6" t="s">
        <v>464</v>
      </c>
      <c r="AO770" s="9"/>
      <c r="AP770" s="9"/>
      <c r="AQ770" s="8">
        <v>-1</v>
      </c>
      <c r="AR770" s="6" t="s">
        <v>55</v>
      </c>
      <c r="AS770" s="8">
        <v>25200</v>
      </c>
      <c r="AT770" s="6" t="s">
        <v>55</v>
      </c>
      <c r="AU770" s="6" t="s">
        <v>55</v>
      </c>
      <c r="AV770" s="6" t="s">
        <v>55</v>
      </c>
      <c r="AW770" s="6" t="s">
        <v>55</v>
      </c>
      <c r="AX770" s="6" t="s">
        <v>55</v>
      </c>
      <c r="AY770" s="6" t="s">
        <v>55</v>
      </c>
      <c r="AZ770" t="str">
        <f t="shared" si="11"/>
        <v>11-49 Units</v>
      </c>
    </row>
    <row r="771" spans="1:52">
      <c r="A771" s="8">
        <v>6195</v>
      </c>
      <c r="B771" s="6" t="s">
        <v>5717</v>
      </c>
      <c r="C771" s="6" t="s">
        <v>5718</v>
      </c>
      <c r="D771" s="6" t="s">
        <v>578</v>
      </c>
      <c r="E771" s="6" t="s">
        <v>98</v>
      </c>
      <c r="F771" s="7">
        <v>41641</v>
      </c>
      <c r="G771" s="8">
        <v>28</v>
      </c>
      <c r="H771" s="6" t="s">
        <v>5719</v>
      </c>
      <c r="I771" s="6" t="s">
        <v>55</v>
      </c>
      <c r="J771" s="6" t="s">
        <v>67</v>
      </c>
      <c r="K771" s="6" t="s">
        <v>85</v>
      </c>
      <c r="L771" s="9"/>
      <c r="M771" s="8">
        <v>4323</v>
      </c>
      <c r="N771" s="9"/>
      <c r="O771" s="9"/>
      <c r="P771" s="9"/>
      <c r="Q771" s="9"/>
      <c r="R771" s="8">
        <v>4323</v>
      </c>
      <c r="S771" s="9"/>
      <c r="T771" s="6" t="s">
        <v>5720</v>
      </c>
      <c r="U771" s="6" t="s">
        <v>55</v>
      </c>
      <c r="V771" s="7">
        <v>41641</v>
      </c>
      <c r="W771" s="9"/>
      <c r="X771" s="6" t="s">
        <v>5721</v>
      </c>
      <c r="Y771" s="6" t="s">
        <v>1451</v>
      </c>
      <c r="Z771" s="6" t="s">
        <v>85</v>
      </c>
      <c r="AA771" s="7">
        <v>41641</v>
      </c>
      <c r="AB771" s="8">
        <v>-122.420957</v>
      </c>
      <c r="AC771" s="8">
        <v>37.774639000000001</v>
      </c>
      <c r="AD771" s="6" t="s">
        <v>89</v>
      </c>
      <c r="AE771" s="6" t="s">
        <v>20</v>
      </c>
      <c r="AF771" s="8">
        <v>28</v>
      </c>
      <c r="AG771" s="8">
        <v>4323</v>
      </c>
      <c r="AH771" s="9"/>
      <c r="AI771" s="9"/>
      <c r="AJ771" s="9"/>
      <c r="AK771" s="9"/>
      <c r="AL771" s="8">
        <v>4323</v>
      </c>
      <c r="AM771" s="9"/>
      <c r="AN771" s="6" t="s">
        <v>578</v>
      </c>
      <c r="AO771" s="9"/>
      <c r="AP771" s="9"/>
      <c r="AQ771" s="8">
        <v>0</v>
      </c>
      <c r="AR771" s="6" t="s">
        <v>583</v>
      </c>
      <c r="AS771" s="8">
        <v>27361</v>
      </c>
      <c r="AT771" s="6" t="s">
        <v>1008</v>
      </c>
      <c r="AU771" s="6" t="s">
        <v>4715</v>
      </c>
      <c r="AV771" s="6" t="s">
        <v>2025</v>
      </c>
      <c r="AW771" s="6" t="s">
        <v>5722</v>
      </c>
      <c r="AX771" s="6" t="s">
        <v>476</v>
      </c>
      <c r="AY771" s="6" t="s">
        <v>1012</v>
      </c>
      <c r="AZ771" t="str">
        <f t="shared" si="11"/>
        <v>11-49 Units</v>
      </c>
    </row>
    <row r="772" spans="1:52">
      <c r="A772" s="8">
        <v>6196</v>
      </c>
      <c r="B772" s="6" t="s">
        <v>5723</v>
      </c>
      <c r="C772" s="6" t="s">
        <v>5724</v>
      </c>
      <c r="D772" s="6" t="s">
        <v>578</v>
      </c>
      <c r="E772" s="6" t="s">
        <v>98</v>
      </c>
      <c r="F772" s="7">
        <v>41822</v>
      </c>
      <c r="G772" s="8">
        <v>42</v>
      </c>
      <c r="H772" s="6" t="s">
        <v>5725</v>
      </c>
      <c r="I772" s="6" t="s">
        <v>55</v>
      </c>
      <c r="J772" s="6" t="s">
        <v>57</v>
      </c>
      <c r="K772" s="6" t="s">
        <v>629</v>
      </c>
      <c r="L772" s="9"/>
      <c r="M772" s="8">
        <v>1474</v>
      </c>
      <c r="N772" s="9"/>
      <c r="O772" s="9"/>
      <c r="P772" s="9"/>
      <c r="Q772" s="9"/>
      <c r="R772" s="8">
        <v>1474</v>
      </c>
      <c r="S772" s="9"/>
      <c r="T772" s="6" t="s">
        <v>5726</v>
      </c>
      <c r="U772" s="6" t="s">
        <v>55</v>
      </c>
      <c r="V772" s="7">
        <v>41822</v>
      </c>
      <c r="W772" s="9"/>
      <c r="X772" s="6" t="s">
        <v>1450</v>
      </c>
      <c r="Y772" s="6" t="s">
        <v>1451</v>
      </c>
      <c r="Z772" s="6" t="s">
        <v>629</v>
      </c>
      <c r="AA772" s="7">
        <v>41822</v>
      </c>
      <c r="AB772" s="8">
        <v>-122.42206899999999</v>
      </c>
      <c r="AC772" s="8">
        <v>37.772789000000003</v>
      </c>
      <c r="AD772" s="6" t="s">
        <v>89</v>
      </c>
      <c r="AE772" s="6" t="s">
        <v>20</v>
      </c>
      <c r="AF772" s="8">
        <v>42</v>
      </c>
      <c r="AG772" s="8">
        <v>-1926</v>
      </c>
      <c r="AH772" s="9"/>
      <c r="AI772" s="9"/>
      <c r="AJ772" s="9"/>
      <c r="AK772" s="9"/>
      <c r="AL772" s="8">
        <v>-1926</v>
      </c>
      <c r="AM772" s="9"/>
      <c r="AN772" s="6" t="s">
        <v>578</v>
      </c>
      <c r="AO772" s="9"/>
      <c r="AP772" s="9"/>
      <c r="AQ772" s="8">
        <v>0</v>
      </c>
      <c r="AR772" s="6" t="s">
        <v>583</v>
      </c>
      <c r="AS772" s="8">
        <v>1474</v>
      </c>
      <c r="AT772" s="6" t="s">
        <v>472</v>
      </c>
      <c r="AU772" s="6" t="s">
        <v>473</v>
      </c>
      <c r="AV772" s="6" t="s">
        <v>5727</v>
      </c>
      <c r="AW772" s="6" t="s">
        <v>5728</v>
      </c>
      <c r="AX772" s="6" t="s">
        <v>476</v>
      </c>
      <c r="AY772" s="6" t="s">
        <v>5729</v>
      </c>
      <c r="AZ772" t="str">
        <f t="shared" si="11"/>
        <v>11-49 Units</v>
      </c>
    </row>
    <row r="773" spans="1:52">
      <c r="A773" s="8">
        <v>6197</v>
      </c>
      <c r="B773" s="6" t="s">
        <v>5730</v>
      </c>
      <c r="C773" s="6" t="s">
        <v>5731</v>
      </c>
      <c r="D773" s="6" t="s">
        <v>464</v>
      </c>
      <c r="E773" s="6" t="s">
        <v>54</v>
      </c>
      <c r="F773" s="7">
        <v>41661</v>
      </c>
      <c r="G773" s="8">
        <v>1</v>
      </c>
      <c r="H773" s="6" t="s">
        <v>55</v>
      </c>
      <c r="I773" s="6" t="s">
        <v>5732</v>
      </c>
      <c r="J773" s="6" t="s">
        <v>114</v>
      </c>
      <c r="K773" s="6" t="s">
        <v>1071</v>
      </c>
      <c r="L773" s="9"/>
      <c r="M773" s="8">
        <v>0</v>
      </c>
      <c r="N773" s="9"/>
      <c r="O773" s="9"/>
      <c r="P773" s="9"/>
      <c r="Q773" s="9"/>
      <c r="R773" s="9"/>
      <c r="S773" s="9"/>
      <c r="T773" s="6" t="s">
        <v>55</v>
      </c>
      <c r="U773" s="6" t="s">
        <v>5733</v>
      </c>
      <c r="V773" s="9"/>
      <c r="W773" s="7">
        <v>41661</v>
      </c>
      <c r="X773" s="6" t="s">
        <v>117</v>
      </c>
      <c r="Y773" s="6" t="s">
        <v>118</v>
      </c>
      <c r="Z773" s="6" t="s">
        <v>1071</v>
      </c>
      <c r="AA773" s="7">
        <v>41661</v>
      </c>
      <c r="AB773" s="8">
        <v>-122.44076800000001</v>
      </c>
      <c r="AC773" s="8">
        <v>37.796470999999997</v>
      </c>
      <c r="AD773" s="6" t="s">
        <v>61</v>
      </c>
      <c r="AE773" s="6" t="s">
        <v>54</v>
      </c>
      <c r="AF773" s="8">
        <v>1</v>
      </c>
      <c r="AG773" s="8">
        <v>0</v>
      </c>
      <c r="AH773" s="9"/>
      <c r="AI773" s="9"/>
      <c r="AJ773" s="9"/>
      <c r="AK773" s="9"/>
      <c r="AL773" s="9"/>
      <c r="AM773" s="9"/>
      <c r="AN773" s="6" t="s">
        <v>464</v>
      </c>
      <c r="AO773" s="9"/>
      <c r="AP773" s="9"/>
      <c r="AQ773" s="8">
        <v>0</v>
      </c>
      <c r="AR773" s="6" t="s">
        <v>55</v>
      </c>
      <c r="AS773" s="8">
        <v>1200</v>
      </c>
      <c r="AT773" s="6" t="s">
        <v>55</v>
      </c>
      <c r="AU773" s="6" t="s">
        <v>55</v>
      </c>
      <c r="AV773" s="6" t="s">
        <v>55</v>
      </c>
      <c r="AW773" s="6" t="s">
        <v>55</v>
      </c>
      <c r="AX773" s="6" t="s">
        <v>55</v>
      </c>
      <c r="AY773" s="6" t="s">
        <v>55</v>
      </c>
      <c r="AZ773" t="str">
        <f t="shared" si="11"/>
        <v>1-2 Units</v>
      </c>
    </row>
    <row r="774" spans="1:52">
      <c r="A774" s="8">
        <v>6198</v>
      </c>
      <c r="B774" s="6" t="s">
        <v>5734</v>
      </c>
      <c r="C774" s="6" t="s">
        <v>5735</v>
      </c>
      <c r="D774" s="6" t="s">
        <v>112</v>
      </c>
      <c r="E774" s="6" t="s">
        <v>54</v>
      </c>
      <c r="F774" s="7">
        <v>41670</v>
      </c>
      <c r="G774" s="8">
        <v>1</v>
      </c>
      <c r="H774" s="6" t="s">
        <v>55</v>
      </c>
      <c r="I774" s="6" t="s">
        <v>5736</v>
      </c>
      <c r="J774" s="6" t="s">
        <v>114</v>
      </c>
      <c r="K774" s="6" t="s">
        <v>115</v>
      </c>
      <c r="L774" s="9"/>
      <c r="M774" s="8">
        <v>0</v>
      </c>
      <c r="N774" s="9"/>
      <c r="O774" s="9"/>
      <c r="P774" s="9"/>
      <c r="Q774" s="9"/>
      <c r="R774" s="9"/>
      <c r="S774" s="9"/>
      <c r="T774" s="6" t="s">
        <v>55</v>
      </c>
      <c r="U774" s="6" t="s">
        <v>5737</v>
      </c>
      <c r="V774" s="9"/>
      <c r="W774" s="7">
        <v>41670</v>
      </c>
      <c r="X774" s="6" t="s">
        <v>117</v>
      </c>
      <c r="Y774" s="6" t="s">
        <v>118</v>
      </c>
      <c r="Z774" s="6" t="s">
        <v>115</v>
      </c>
      <c r="AA774" s="7">
        <v>41670</v>
      </c>
      <c r="AB774" s="8">
        <v>-122.45105700000001</v>
      </c>
      <c r="AC774" s="8">
        <v>37.782378999999999</v>
      </c>
      <c r="AD774" s="6" t="s">
        <v>61</v>
      </c>
      <c r="AE774" s="6" t="s">
        <v>54</v>
      </c>
      <c r="AF774" s="8">
        <v>1</v>
      </c>
      <c r="AG774" s="8">
        <v>0</v>
      </c>
      <c r="AH774" s="9"/>
      <c r="AI774" s="9"/>
      <c r="AJ774" s="9"/>
      <c r="AK774" s="9"/>
      <c r="AL774" s="9"/>
      <c r="AM774" s="9"/>
      <c r="AN774" s="6" t="s">
        <v>112</v>
      </c>
      <c r="AO774" s="9"/>
      <c r="AP774" s="9"/>
      <c r="AQ774" s="8">
        <v>0</v>
      </c>
      <c r="AR774" s="6" t="s">
        <v>55</v>
      </c>
      <c r="AS774" s="8">
        <v>1200</v>
      </c>
      <c r="AT774" s="6" t="s">
        <v>55</v>
      </c>
      <c r="AU774" s="6" t="s">
        <v>55</v>
      </c>
      <c r="AV774" s="6" t="s">
        <v>55</v>
      </c>
      <c r="AW774" s="6" t="s">
        <v>55</v>
      </c>
      <c r="AX774" s="6" t="s">
        <v>55</v>
      </c>
      <c r="AY774" s="6" t="s">
        <v>55</v>
      </c>
      <c r="AZ774" t="str">
        <f t="shared" si="11"/>
        <v>1-2 Units</v>
      </c>
    </row>
    <row r="775" spans="1:52">
      <c r="A775" s="8">
        <v>6199</v>
      </c>
      <c r="B775" s="6" t="s">
        <v>5738</v>
      </c>
      <c r="C775" s="6" t="s">
        <v>5739</v>
      </c>
      <c r="D775" s="6" t="s">
        <v>542</v>
      </c>
      <c r="E775" s="6" t="s">
        <v>54</v>
      </c>
      <c r="F775" s="7">
        <v>41716</v>
      </c>
      <c r="G775" s="8">
        <v>2</v>
      </c>
      <c r="H775" s="6" t="s">
        <v>55</v>
      </c>
      <c r="I775" s="6" t="s">
        <v>5740</v>
      </c>
      <c r="J775" s="6" t="s">
        <v>114</v>
      </c>
      <c r="K775" s="6" t="s">
        <v>115</v>
      </c>
      <c r="L775" s="9"/>
      <c r="M775" s="8">
        <v>0</v>
      </c>
      <c r="N775" s="9"/>
      <c r="O775" s="9"/>
      <c r="P775" s="9"/>
      <c r="Q775" s="9"/>
      <c r="R775" s="9"/>
      <c r="S775" s="9"/>
      <c r="T775" s="6" t="s">
        <v>55</v>
      </c>
      <c r="U775" s="6" t="s">
        <v>5741</v>
      </c>
      <c r="V775" s="9"/>
      <c r="W775" s="7">
        <v>41716</v>
      </c>
      <c r="X775" s="6" t="s">
        <v>510</v>
      </c>
      <c r="Y775" s="6" t="s">
        <v>103</v>
      </c>
      <c r="Z775" s="6" t="s">
        <v>115</v>
      </c>
      <c r="AA775" s="7">
        <v>41716</v>
      </c>
      <c r="AB775" s="8">
        <v>-122.452898</v>
      </c>
      <c r="AC775" s="8">
        <v>37.775711000000001</v>
      </c>
      <c r="AD775" s="6" t="s">
        <v>61</v>
      </c>
      <c r="AE775" s="6" t="s">
        <v>54</v>
      </c>
      <c r="AF775" s="8">
        <v>2</v>
      </c>
      <c r="AG775" s="8">
        <v>0</v>
      </c>
      <c r="AH775" s="9"/>
      <c r="AI775" s="9"/>
      <c r="AJ775" s="9"/>
      <c r="AK775" s="9"/>
      <c r="AL775" s="9"/>
      <c r="AM775" s="9"/>
      <c r="AN775" s="6" t="s">
        <v>542</v>
      </c>
      <c r="AO775" s="9"/>
      <c r="AP775" s="9"/>
      <c r="AQ775" s="8">
        <v>0</v>
      </c>
      <c r="AR775" s="6" t="s">
        <v>55</v>
      </c>
      <c r="AS775" s="8">
        <v>2400</v>
      </c>
      <c r="AT775" s="6" t="s">
        <v>55</v>
      </c>
      <c r="AU775" s="6" t="s">
        <v>55</v>
      </c>
      <c r="AV775" s="6" t="s">
        <v>55</v>
      </c>
      <c r="AW775" s="6" t="s">
        <v>55</v>
      </c>
      <c r="AX775" s="6" t="s">
        <v>55</v>
      </c>
      <c r="AY775" s="6" t="s">
        <v>55</v>
      </c>
      <c r="AZ775" t="str">
        <f t="shared" si="11"/>
        <v>1-2 Units</v>
      </c>
    </row>
    <row r="776" spans="1:52">
      <c r="A776" s="8">
        <v>6201</v>
      </c>
      <c r="B776" s="6" t="s">
        <v>5742</v>
      </c>
      <c r="C776" s="6" t="s">
        <v>5743</v>
      </c>
      <c r="D776" s="6" t="s">
        <v>1315</v>
      </c>
      <c r="E776" s="6" t="s">
        <v>98</v>
      </c>
      <c r="F776" s="7">
        <v>41669</v>
      </c>
      <c r="G776" s="8">
        <v>9</v>
      </c>
      <c r="H776" s="6" t="s">
        <v>5744</v>
      </c>
      <c r="I776" s="6" t="s">
        <v>55</v>
      </c>
      <c r="J776" s="6" t="s">
        <v>488</v>
      </c>
      <c r="K776" s="6" t="s">
        <v>1411</v>
      </c>
      <c r="L776" s="9"/>
      <c r="M776" s="8">
        <v>868</v>
      </c>
      <c r="N776" s="9"/>
      <c r="O776" s="9"/>
      <c r="P776" s="9"/>
      <c r="Q776" s="9"/>
      <c r="R776" s="8">
        <v>868</v>
      </c>
      <c r="S776" s="9"/>
      <c r="T776" s="6" t="s">
        <v>5745</v>
      </c>
      <c r="U776" s="6" t="s">
        <v>55</v>
      </c>
      <c r="V776" s="7">
        <v>41669</v>
      </c>
      <c r="W776" s="9"/>
      <c r="X776" s="6" t="s">
        <v>595</v>
      </c>
      <c r="Y776" s="6" t="s">
        <v>596</v>
      </c>
      <c r="Z776" s="6" t="s">
        <v>1414</v>
      </c>
      <c r="AA776" s="7">
        <v>41669</v>
      </c>
      <c r="AB776" s="8">
        <v>-122.421757</v>
      </c>
      <c r="AC776" s="8">
        <v>37.762228999999998</v>
      </c>
      <c r="AD776" s="6" t="s">
        <v>89</v>
      </c>
      <c r="AE776" s="6" t="s">
        <v>20</v>
      </c>
      <c r="AF776" s="8">
        <v>9</v>
      </c>
      <c r="AG776" s="8">
        <v>-4382</v>
      </c>
      <c r="AH776" s="9"/>
      <c r="AI776" s="9"/>
      <c r="AJ776" s="9"/>
      <c r="AK776" s="9"/>
      <c r="AL776" s="8">
        <v>-4382</v>
      </c>
      <c r="AM776" s="9"/>
      <c r="AN776" s="6" t="s">
        <v>1315</v>
      </c>
      <c r="AO776" s="9"/>
      <c r="AP776" s="9"/>
      <c r="AQ776" s="8">
        <v>0</v>
      </c>
      <c r="AR776" s="6" t="s">
        <v>1236</v>
      </c>
      <c r="AS776" s="8">
        <v>11048</v>
      </c>
      <c r="AT776" s="6" t="s">
        <v>1452</v>
      </c>
      <c r="AU776" s="6" t="s">
        <v>5537</v>
      </c>
      <c r="AV776" s="6" t="s">
        <v>5538</v>
      </c>
      <c r="AW776" s="6" t="s">
        <v>5539</v>
      </c>
      <c r="AX776" s="6" t="s">
        <v>5540</v>
      </c>
      <c r="AY776" s="6" t="s">
        <v>1396</v>
      </c>
      <c r="AZ776" t="str">
        <f t="shared" si="11"/>
        <v>3-10 Units</v>
      </c>
    </row>
    <row r="777" spans="1:52">
      <c r="A777" s="8">
        <v>6202</v>
      </c>
      <c r="B777" s="6" t="s">
        <v>5746</v>
      </c>
      <c r="C777" s="6" t="s">
        <v>1365</v>
      </c>
      <c r="D777" s="6" t="s">
        <v>911</v>
      </c>
      <c r="E777" s="6" t="s">
        <v>54</v>
      </c>
      <c r="F777" s="7">
        <v>39673</v>
      </c>
      <c r="G777" s="8">
        <v>6</v>
      </c>
      <c r="H777" s="6" t="s">
        <v>5747</v>
      </c>
      <c r="I777" s="6" t="s">
        <v>5748</v>
      </c>
      <c r="J777" s="6" t="s">
        <v>114</v>
      </c>
      <c r="K777" s="6" t="s">
        <v>115</v>
      </c>
      <c r="L777" s="9"/>
      <c r="M777" s="8">
        <v>0</v>
      </c>
      <c r="N777" s="9"/>
      <c r="O777" s="9"/>
      <c r="P777" s="9"/>
      <c r="Q777" s="9"/>
      <c r="R777" s="9"/>
      <c r="S777" s="9"/>
      <c r="T777" s="6" t="s">
        <v>5749</v>
      </c>
      <c r="U777" s="6" t="s">
        <v>5750</v>
      </c>
      <c r="V777" s="7">
        <v>41684</v>
      </c>
      <c r="W777" s="7">
        <v>39673</v>
      </c>
      <c r="X777" s="6" t="s">
        <v>117</v>
      </c>
      <c r="Y777" s="6" t="s">
        <v>118</v>
      </c>
      <c r="Z777" s="6" t="s">
        <v>115</v>
      </c>
      <c r="AA777" s="7">
        <v>39673</v>
      </c>
      <c r="AB777" s="8">
        <v>-122.430769</v>
      </c>
      <c r="AC777" s="8">
        <v>37.759487</v>
      </c>
      <c r="AD777" s="6" t="s">
        <v>61</v>
      </c>
      <c r="AE777" s="6" t="s">
        <v>54</v>
      </c>
      <c r="AF777" s="8">
        <v>3</v>
      </c>
      <c r="AG777" s="8">
        <v>0</v>
      </c>
      <c r="AH777" s="9"/>
      <c r="AI777" s="9"/>
      <c r="AJ777" s="9"/>
      <c r="AK777" s="9"/>
      <c r="AL777" s="9"/>
      <c r="AM777" s="9"/>
      <c r="AN777" s="6" t="s">
        <v>911</v>
      </c>
      <c r="AO777" s="9"/>
      <c r="AP777" s="9"/>
      <c r="AQ777" s="8">
        <v>0</v>
      </c>
      <c r="AR777" s="6" t="s">
        <v>1007</v>
      </c>
      <c r="AS777" s="8">
        <v>22678</v>
      </c>
      <c r="AT777" s="6" t="s">
        <v>2277</v>
      </c>
      <c r="AU777" s="6" t="s">
        <v>2278</v>
      </c>
      <c r="AV777" s="6" t="s">
        <v>2279</v>
      </c>
      <c r="AW777" s="6" t="s">
        <v>2280</v>
      </c>
      <c r="AX777" s="6" t="s">
        <v>418</v>
      </c>
      <c r="AY777" s="6" t="s">
        <v>2281</v>
      </c>
      <c r="AZ777" t="str">
        <f t="shared" si="11"/>
        <v>3-10 Units</v>
      </c>
    </row>
    <row r="778" spans="1:52">
      <c r="A778" s="8">
        <v>6203</v>
      </c>
      <c r="B778" s="6" t="s">
        <v>5751</v>
      </c>
      <c r="C778" s="6" t="s">
        <v>5752</v>
      </c>
      <c r="D778" s="6" t="s">
        <v>911</v>
      </c>
      <c r="E778" s="6" t="s">
        <v>54</v>
      </c>
      <c r="F778" s="7">
        <v>41691</v>
      </c>
      <c r="G778" s="8">
        <v>5</v>
      </c>
      <c r="H778" s="6" t="s">
        <v>5753</v>
      </c>
      <c r="I778" s="6" t="s">
        <v>5754</v>
      </c>
      <c r="J778" s="6" t="s">
        <v>488</v>
      </c>
      <c r="K778" s="6" t="s">
        <v>4056</v>
      </c>
      <c r="L778" s="9"/>
      <c r="M778" s="8">
        <v>0</v>
      </c>
      <c r="N778" s="9"/>
      <c r="O778" s="9"/>
      <c r="P778" s="9"/>
      <c r="Q778" s="9"/>
      <c r="R778" s="8">
        <v>0</v>
      </c>
      <c r="S778" s="9"/>
      <c r="T778" s="6" t="s">
        <v>5755</v>
      </c>
      <c r="U778" s="6" t="s">
        <v>5756</v>
      </c>
      <c r="V778" s="7">
        <v>41895</v>
      </c>
      <c r="W778" s="7">
        <v>41691</v>
      </c>
      <c r="X778" s="6" t="s">
        <v>117</v>
      </c>
      <c r="Y778" s="6" t="s">
        <v>118</v>
      </c>
      <c r="Z778" s="6" t="s">
        <v>4056</v>
      </c>
      <c r="AA778" s="7">
        <v>41691</v>
      </c>
      <c r="AB778" s="8">
        <v>-122.427711</v>
      </c>
      <c r="AC778" s="8">
        <v>37.751533999999999</v>
      </c>
      <c r="AD778" s="6" t="s">
        <v>61</v>
      </c>
      <c r="AE778" s="6" t="s">
        <v>54</v>
      </c>
      <c r="AF778" s="8">
        <v>5</v>
      </c>
      <c r="AG778" s="8">
        <v>0</v>
      </c>
      <c r="AH778" s="9"/>
      <c r="AI778" s="9"/>
      <c r="AJ778" s="9"/>
      <c r="AK778" s="9"/>
      <c r="AL778" s="8">
        <v>0</v>
      </c>
      <c r="AM778" s="9"/>
      <c r="AN778" s="6" t="s">
        <v>911</v>
      </c>
      <c r="AO778" s="9"/>
      <c r="AP778" s="9"/>
      <c r="AQ778" s="8">
        <v>0</v>
      </c>
      <c r="AR778" s="6" t="s">
        <v>1007</v>
      </c>
      <c r="AS778" s="8">
        <v>6000</v>
      </c>
      <c r="AT778" s="6" t="s">
        <v>55</v>
      </c>
      <c r="AU778" s="6" t="s">
        <v>5757</v>
      </c>
      <c r="AV778" s="6" t="s">
        <v>5758</v>
      </c>
      <c r="AW778" s="6" t="s">
        <v>5759</v>
      </c>
      <c r="AX778" s="6" t="s">
        <v>5760</v>
      </c>
      <c r="AY778" s="6" t="s">
        <v>5761</v>
      </c>
      <c r="AZ778" t="str">
        <f t="shared" ref="AZ778:AZ841" si="12">IF(G778&gt;250,"Above 250 Units",IF(G778&gt;=50,"50-250 Units",IF(G778&gt;=11,"11-49 Units",IF(G778&gt;=3,"3-10 Units","1-2 Units"))))</f>
        <v>3-10 Units</v>
      </c>
    </row>
    <row r="779" spans="1:52">
      <c r="A779" s="8">
        <v>6204</v>
      </c>
      <c r="B779" s="6" t="s">
        <v>5762</v>
      </c>
      <c r="C779" s="6" t="s">
        <v>5763</v>
      </c>
      <c r="D779" s="6" t="s">
        <v>64</v>
      </c>
      <c r="E779" s="6" t="s">
        <v>98</v>
      </c>
      <c r="F779" s="7">
        <v>41682</v>
      </c>
      <c r="G779" s="8">
        <v>90</v>
      </c>
      <c r="H779" s="6" t="s">
        <v>5764</v>
      </c>
      <c r="I779" s="6" t="s">
        <v>55</v>
      </c>
      <c r="J779" s="6" t="s">
        <v>67</v>
      </c>
      <c r="K779" s="6" t="s">
        <v>85</v>
      </c>
      <c r="L779" s="9"/>
      <c r="M779" s="8">
        <v>7500</v>
      </c>
      <c r="N779" s="9"/>
      <c r="O779" s="9"/>
      <c r="P779" s="9"/>
      <c r="Q779" s="9"/>
      <c r="R779" s="8">
        <v>7500</v>
      </c>
      <c r="S779" s="9"/>
      <c r="T779" s="6" t="s">
        <v>5765</v>
      </c>
      <c r="U779" s="6" t="s">
        <v>55</v>
      </c>
      <c r="V779" s="7">
        <v>41682</v>
      </c>
      <c r="W779" s="9"/>
      <c r="X779" s="6" t="s">
        <v>5554</v>
      </c>
      <c r="Y779" s="6" t="s">
        <v>5555</v>
      </c>
      <c r="Z779" s="6" t="s">
        <v>85</v>
      </c>
      <c r="AA779" s="7">
        <v>41682</v>
      </c>
      <c r="AB779" s="8">
        <v>-122.411615</v>
      </c>
      <c r="AC779" s="8">
        <v>37.780644000000002</v>
      </c>
      <c r="AD779" s="6" t="s">
        <v>89</v>
      </c>
      <c r="AE779" s="6" t="s">
        <v>20</v>
      </c>
      <c r="AF779" s="8">
        <v>90</v>
      </c>
      <c r="AG779" s="8">
        <v>-15500</v>
      </c>
      <c r="AH779" s="9"/>
      <c r="AI779" s="9"/>
      <c r="AJ779" s="9"/>
      <c r="AK779" s="9"/>
      <c r="AL779" s="8">
        <v>-15500</v>
      </c>
      <c r="AM779" s="9"/>
      <c r="AN779" s="6" t="s">
        <v>64</v>
      </c>
      <c r="AO779" s="9"/>
      <c r="AP779" s="9"/>
      <c r="AQ779" s="8">
        <v>0</v>
      </c>
      <c r="AR779" s="6" t="s">
        <v>75</v>
      </c>
      <c r="AS779" s="8">
        <v>88980</v>
      </c>
      <c r="AT779" s="6" t="s">
        <v>5766</v>
      </c>
      <c r="AU779" s="6" t="s">
        <v>5767</v>
      </c>
      <c r="AV779" s="6" t="s">
        <v>5768</v>
      </c>
      <c r="AW779" s="6" t="s">
        <v>5769</v>
      </c>
      <c r="AX779" s="6" t="s">
        <v>5770</v>
      </c>
      <c r="AY779" s="6" t="s">
        <v>5771</v>
      </c>
      <c r="AZ779" t="str">
        <f t="shared" si="12"/>
        <v>50-250 Units</v>
      </c>
    </row>
    <row r="780" spans="1:52">
      <c r="A780" s="8">
        <v>6205</v>
      </c>
      <c r="B780" s="6" t="s">
        <v>5772</v>
      </c>
      <c r="C780" s="6" t="s">
        <v>5773</v>
      </c>
      <c r="D780" s="6" t="s">
        <v>1229</v>
      </c>
      <c r="E780" s="6" t="s">
        <v>98</v>
      </c>
      <c r="F780" s="7">
        <v>41717</v>
      </c>
      <c r="G780" s="8">
        <v>121</v>
      </c>
      <c r="H780" s="6" t="s">
        <v>5774</v>
      </c>
      <c r="I780" s="6" t="s">
        <v>55</v>
      </c>
      <c r="J780" s="6" t="s">
        <v>57</v>
      </c>
      <c r="K780" s="6" t="s">
        <v>1232</v>
      </c>
      <c r="L780" s="8">
        <v>622</v>
      </c>
      <c r="M780" s="8">
        <v>10050</v>
      </c>
      <c r="N780" s="8">
        <v>10050</v>
      </c>
      <c r="O780" s="9"/>
      <c r="P780" s="9"/>
      <c r="Q780" s="9"/>
      <c r="R780" s="9"/>
      <c r="S780" s="9"/>
      <c r="T780" s="6" t="s">
        <v>5775</v>
      </c>
      <c r="U780" s="6" t="s">
        <v>55</v>
      </c>
      <c r="V780" s="7">
        <v>41717</v>
      </c>
      <c r="W780" s="9"/>
      <c r="X780" s="6" t="s">
        <v>1213</v>
      </c>
      <c r="Y780" s="6" t="s">
        <v>1214</v>
      </c>
      <c r="Z780" s="6" t="s">
        <v>1235</v>
      </c>
      <c r="AA780" s="7">
        <v>41717</v>
      </c>
      <c r="AB780" s="8">
        <v>-122.41318200000001</v>
      </c>
      <c r="AC780" s="8">
        <v>37.775029000000004</v>
      </c>
      <c r="AD780" s="6" t="s">
        <v>89</v>
      </c>
      <c r="AE780" s="6" t="s">
        <v>20</v>
      </c>
      <c r="AF780" s="8">
        <v>121</v>
      </c>
      <c r="AG780" s="8">
        <v>10050</v>
      </c>
      <c r="AH780" s="9"/>
      <c r="AI780" s="9"/>
      <c r="AJ780" s="8">
        <v>10050</v>
      </c>
      <c r="AK780" s="9"/>
      <c r="AL780" s="9"/>
      <c r="AM780" s="9"/>
      <c r="AN780" s="6" t="s">
        <v>1229</v>
      </c>
      <c r="AO780" s="9"/>
      <c r="AP780" s="9"/>
      <c r="AQ780" s="8">
        <v>0</v>
      </c>
      <c r="AR780" s="6" t="s">
        <v>1236</v>
      </c>
      <c r="AS780" s="8">
        <v>145085</v>
      </c>
      <c r="AT780" s="6" t="s">
        <v>178</v>
      </c>
      <c r="AU780" s="6" t="s">
        <v>374</v>
      </c>
      <c r="AV780" s="6" t="s">
        <v>517</v>
      </c>
      <c r="AW780" s="6" t="s">
        <v>518</v>
      </c>
      <c r="AX780" s="6" t="s">
        <v>145</v>
      </c>
      <c r="AY780" s="6" t="s">
        <v>519</v>
      </c>
      <c r="AZ780" t="str">
        <f t="shared" si="12"/>
        <v>50-250 Units</v>
      </c>
    </row>
    <row r="781" spans="1:52">
      <c r="A781" s="8">
        <v>6206</v>
      </c>
      <c r="B781" s="6" t="s">
        <v>5776</v>
      </c>
      <c r="C781" s="6" t="s">
        <v>5777</v>
      </c>
      <c r="D781" s="6" t="s">
        <v>1565</v>
      </c>
      <c r="E781" s="6" t="s">
        <v>54</v>
      </c>
      <c r="F781" s="7">
        <v>41663</v>
      </c>
      <c r="G781" s="8">
        <v>22</v>
      </c>
      <c r="H781" s="6" t="s">
        <v>55</v>
      </c>
      <c r="I781" s="6" t="s">
        <v>5778</v>
      </c>
      <c r="J781" s="6" t="s">
        <v>57</v>
      </c>
      <c r="K781" s="6" t="s">
        <v>1731</v>
      </c>
      <c r="L781" s="9"/>
      <c r="M781" s="8">
        <v>0</v>
      </c>
      <c r="N781" s="9"/>
      <c r="O781" s="9"/>
      <c r="P781" s="9"/>
      <c r="Q781" s="9"/>
      <c r="R781" s="9"/>
      <c r="S781" s="9"/>
      <c r="T781" s="6" t="s">
        <v>55</v>
      </c>
      <c r="U781" s="6" t="s">
        <v>5779</v>
      </c>
      <c r="V781" s="9"/>
      <c r="W781" s="7">
        <v>41663</v>
      </c>
      <c r="X781" s="6" t="s">
        <v>1213</v>
      </c>
      <c r="Y781" s="6" t="s">
        <v>1214</v>
      </c>
      <c r="Z781" s="6" t="s">
        <v>1731</v>
      </c>
      <c r="AA781" s="7">
        <v>41663</v>
      </c>
      <c r="AB781" s="8">
        <v>-122.40344899999999</v>
      </c>
      <c r="AC781" s="8">
        <v>37.779296000000002</v>
      </c>
      <c r="AD781" s="6" t="s">
        <v>61</v>
      </c>
      <c r="AE781" s="6" t="s">
        <v>54</v>
      </c>
      <c r="AF781" s="8">
        <v>22</v>
      </c>
      <c r="AG781" s="8">
        <v>0</v>
      </c>
      <c r="AH781" s="9"/>
      <c r="AI781" s="9"/>
      <c r="AJ781" s="9"/>
      <c r="AK781" s="9"/>
      <c r="AL781" s="9"/>
      <c r="AM781" s="9"/>
      <c r="AN781" s="6" t="s">
        <v>1565</v>
      </c>
      <c r="AO781" s="9"/>
      <c r="AP781" s="9"/>
      <c r="AQ781" s="8">
        <v>0</v>
      </c>
      <c r="AR781" s="6" t="s">
        <v>1236</v>
      </c>
      <c r="AS781" s="8">
        <v>26400</v>
      </c>
      <c r="AT781" s="6" t="s">
        <v>55</v>
      </c>
      <c r="AU781" s="6" t="s">
        <v>55</v>
      </c>
      <c r="AV781" s="6" t="s">
        <v>55</v>
      </c>
      <c r="AW781" s="6" t="s">
        <v>55</v>
      </c>
      <c r="AX781" s="6" t="s">
        <v>55</v>
      </c>
      <c r="AY781" s="6" t="s">
        <v>55</v>
      </c>
      <c r="AZ781" t="str">
        <f t="shared" si="12"/>
        <v>11-49 Units</v>
      </c>
    </row>
    <row r="782" spans="1:52">
      <c r="A782" s="8">
        <v>6207</v>
      </c>
      <c r="B782" s="6" t="s">
        <v>5780</v>
      </c>
      <c r="C782" s="6" t="s">
        <v>5781</v>
      </c>
      <c r="D782" s="6" t="s">
        <v>1664</v>
      </c>
      <c r="E782" s="6" t="s">
        <v>98</v>
      </c>
      <c r="F782" s="7">
        <v>41711</v>
      </c>
      <c r="G782" s="8">
        <v>9</v>
      </c>
      <c r="H782" s="6" t="s">
        <v>5782</v>
      </c>
      <c r="I782" s="6" t="s">
        <v>55</v>
      </c>
      <c r="J782" s="6" t="s">
        <v>114</v>
      </c>
      <c r="K782" s="6" t="s">
        <v>115</v>
      </c>
      <c r="L782" s="9"/>
      <c r="M782" s="8">
        <v>0</v>
      </c>
      <c r="N782" s="9"/>
      <c r="O782" s="9"/>
      <c r="P782" s="9"/>
      <c r="Q782" s="9"/>
      <c r="R782" s="9"/>
      <c r="S782" s="9"/>
      <c r="T782" s="6" t="s">
        <v>5783</v>
      </c>
      <c r="U782" s="6" t="s">
        <v>55</v>
      </c>
      <c r="V782" s="7">
        <v>41711</v>
      </c>
      <c r="W782" s="9"/>
      <c r="X782" s="6" t="s">
        <v>117</v>
      </c>
      <c r="Y782" s="6" t="s">
        <v>118</v>
      </c>
      <c r="Z782" s="6" t="s">
        <v>115</v>
      </c>
      <c r="AA782" s="7">
        <v>41711</v>
      </c>
      <c r="AB782" s="8">
        <v>-122.401336</v>
      </c>
      <c r="AC782" s="8">
        <v>37.762448999999997</v>
      </c>
      <c r="AD782" s="6" t="s">
        <v>61</v>
      </c>
      <c r="AE782" s="6" t="s">
        <v>20</v>
      </c>
      <c r="AF782" s="8">
        <v>3</v>
      </c>
      <c r="AG782" s="8">
        <v>0</v>
      </c>
      <c r="AH782" s="9"/>
      <c r="AI782" s="9"/>
      <c r="AJ782" s="9"/>
      <c r="AK782" s="9"/>
      <c r="AL782" s="9"/>
      <c r="AM782" s="9"/>
      <c r="AN782" s="6" t="s">
        <v>1664</v>
      </c>
      <c r="AO782" s="9"/>
      <c r="AP782" s="9"/>
      <c r="AQ782" s="8">
        <v>0</v>
      </c>
      <c r="AR782" s="6" t="s">
        <v>1236</v>
      </c>
      <c r="AS782" s="8">
        <v>18712</v>
      </c>
      <c r="AT782" s="6" t="s">
        <v>5784</v>
      </c>
      <c r="AU782" s="6" t="s">
        <v>5785</v>
      </c>
      <c r="AV782" s="6" t="s">
        <v>5786</v>
      </c>
      <c r="AW782" s="6" t="s">
        <v>5787</v>
      </c>
      <c r="AX782" s="6" t="s">
        <v>418</v>
      </c>
      <c r="AY782" s="6" t="s">
        <v>5788</v>
      </c>
      <c r="AZ782" t="str">
        <f t="shared" si="12"/>
        <v>3-10 Units</v>
      </c>
    </row>
    <row r="783" spans="1:52">
      <c r="A783" s="8">
        <v>6208</v>
      </c>
      <c r="B783" s="6" t="s">
        <v>5789</v>
      </c>
      <c r="C783" s="6" t="s">
        <v>5790</v>
      </c>
      <c r="D783" s="6" t="s">
        <v>1686</v>
      </c>
      <c r="E783" s="6" t="s">
        <v>98</v>
      </c>
      <c r="F783" s="7">
        <v>41662</v>
      </c>
      <c r="G783" s="8">
        <v>7</v>
      </c>
      <c r="H783" s="6" t="s">
        <v>5791</v>
      </c>
      <c r="I783" s="6" t="s">
        <v>55</v>
      </c>
      <c r="J783" s="6" t="s">
        <v>57</v>
      </c>
      <c r="K783" s="6" t="s">
        <v>1317</v>
      </c>
      <c r="L783" s="9"/>
      <c r="M783" s="8">
        <v>0</v>
      </c>
      <c r="N783" s="9"/>
      <c r="O783" s="9"/>
      <c r="P783" s="9"/>
      <c r="Q783" s="9"/>
      <c r="R783" s="9"/>
      <c r="S783" s="9"/>
      <c r="T783" s="6" t="s">
        <v>5792</v>
      </c>
      <c r="U783" s="6" t="s">
        <v>55</v>
      </c>
      <c r="V783" s="7">
        <v>41662</v>
      </c>
      <c r="W783" s="9"/>
      <c r="X783" s="6" t="s">
        <v>1829</v>
      </c>
      <c r="Y783" s="6" t="s">
        <v>1830</v>
      </c>
      <c r="Z783" s="6" t="s">
        <v>1317</v>
      </c>
      <c r="AA783" s="7">
        <v>41662</v>
      </c>
      <c r="AB783" s="8">
        <v>-122.388881</v>
      </c>
      <c r="AC783" s="8">
        <v>37.762466000000003</v>
      </c>
      <c r="AD783" s="6" t="s">
        <v>61</v>
      </c>
      <c r="AE783" s="6" t="s">
        <v>20</v>
      </c>
      <c r="AF783" s="8">
        <v>6</v>
      </c>
      <c r="AG783" s="8">
        <v>0</v>
      </c>
      <c r="AH783" s="9"/>
      <c r="AI783" s="9"/>
      <c r="AJ783" s="9"/>
      <c r="AK783" s="9"/>
      <c r="AL783" s="9"/>
      <c r="AM783" s="9"/>
      <c r="AN783" s="6" t="s">
        <v>1686</v>
      </c>
      <c r="AO783" s="9"/>
      <c r="AP783" s="9"/>
      <c r="AQ783" s="8">
        <v>0</v>
      </c>
      <c r="AR783" s="6" t="s">
        <v>1236</v>
      </c>
      <c r="AS783" s="8">
        <v>9800</v>
      </c>
      <c r="AT783" s="6" t="s">
        <v>5793</v>
      </c>
      <c r="AU783" s="6" t="s">
        <v>5794</v>
      </c>
      <c r="AV783" s="6" t="s">
        <v>5795</v>
      </c>
      <c r="AW783" s="6" t="s">
        <v>5796</v>
      </c>
      <c r="AX783" s="6" t="s">
        <v>476</v>
      </c>
      <c r="AY783" s="6" t="s">
        <v>1263</v>
      </c>
      <c r="AZ783" t="str">
        <f t="shared" si="12"/>
        <v>3-10 Units</v>
      </c>
    </row>
    <row r="784" spans="1:52">
      <c r="A784" s="8">
        <v>6209</v>
      </c>
      <c r="B784" s="6" t="s">
        <v>5797</v>
      </c>
      <c r="C784" s="6" t="s">
        <v>5798</v>
      </c>
      <c r="D784" s="6" t="s">
        <v>1686</v>
      </c>
      <c r="E784" s="6" t="s">
        <v>98</v>
      </c>
      <c r="F784" s="7">
        <v>41704</v>
      </c>
      <c r="G784" s="8">
        <v>37</v>
      </c>
      <c r="H784" s="6" t="s">
        <v>5799</v>
      </c>
      <c r="I784" s="6" t="s">
        <v>55</v>
      </c>
      <c r="J784" s="6" t="s">
        <v>57</v>
      </c>
      <c r="K784" s="6" t="s">
        <v>1317</v>
      </c>
      <c r="L784" s="9"/>
      <c r="M784" s="8">
        <v>2399</v>
      </c>
      <c r="N784" s="9"/>
      <c r="O784" s="9"/>
      <c r="P784" s="9"/>
      <c r="Q784" s="9"/>
      <c r="R784" s="8">
        <v>2399</v>
      </c>
      <c r="S784" s="9"/>
      <c r="T784" s="6" t="s">
        <v>5800</v>
      </c>
      <c r="U784" s="6" t="s">
        <v>55</v>
      </c>
      <c r="V784" s="7">
        <v>41704</v>
      </c>
      <c r="W784" s="9"/>
      <c r="X784" s="6" t="s">
        <v>1829</v>
      </c>
      <c r="Y784" s="6" t="s">
        <v>1830</v>
      </c>
      <c r="Z784" s="6" t="s">
        <v>1317</v>
      </c>
      <c r="AA784" s="7">
        <v>41704</v>
      </c>
      <c r="AB784" s="8">
        <v>-122.38882</v>
      </c>
      <c r="AC784" s="8">
        <v>37.761400000000002</v>
      </c>
      <c r="AD784" s="6" t="s">
        <v>89</v>
      </c>
      <c r="AE784" s="6" t="s">
        <v>20</v>
      </c>
      <c r="AF784" s="8">
        <v>37</v>
      </c>
      <c r="AG784" s="8">
        <v>-3201</v>
      </c>
      <c r="AH784" s="9"/>
      <c r="AI784" s="9"/>
      <c r="AJ784" s="9"/>
      <c r="AK784" s="9"/>
      <c r="AL784" s="8">
        <v>-3201</v>
      </c>
      <c r="AM784" s="9"/>
      <c r="AN784" s="6" t="s">
        <v>1686</v>
      </c>
      <c r="AO784" s="9"/>
      <c r="AP784" s="9"/>
      <c r="AQ784" s="8">
        <v>0</v>
      </c>
      <c r="AR784" s="6" t="s">
        <v>1236</v>
      </c>
      <c r="AS784" s="8">
        <v>36878</v>
      </c>
      <c r="AT784" s="6" t="s">
        <v>5801</v>
      </c>
      <c r="AU784" s="6" t="s">
        <v>5802</v>
      </c>
      <c r="AV784" s="6" t="s">
        <v>5803</v>
      </c>
      <c r="AW784" s="6" t="s">
        <v>5804</v>
      </c>
      <c r="AX784" s="6" t="s">
        <v>79</v>
      </c>
      <c r="AY784" s="6" t="s">
        <v>5805</v>
      </c>
      <c r="AZ784" t="str">
        <f t="shared" si="12"/>
        <v>11-49 Units</v>
      </c>
    </row>
    <row r="785" spans="1:52">
      <c r="A785" s="8">
        <v>6210</v>
      </c>
      <c r="B785" s="6" t="s">
        <v>5806</v>
      </c>
      <c r="C785" s="6" t="s">
        <v>5807</v>
      </c>
      <c r="D785" s="6" t="s">
        <v>1664</v>
      </c>
      <c r="E785" s="6" t="s">
        <v>54</v>
      </c>
      <c r="F785" s="7">
        <v>41690</v>
      </c>
      <c r="G785" s="8">
        <v>2</v>
      </c>
      <c r="H785" s="6" t="s">
        <v>55</v>
      </c>
      <c r="I785" s="6" t="s">
        <v>5808</v>
      </c>
      <c r="J785" s="6" t="s">
        <v>114</v>
      </c>
      <c r="K785" s="6" t="s">
        <v>115</v>
      </c>
      <c r="L785" s="9"/>
      <c r="M785" s="8">
        <v>0</v>
      </c>
      <c r="N785" s="9"/>
      <c r="O785" s="9"/>
      <c r="P785" s="9"/>
      <c r="Q785" s="9"/>
      <c r="R785" s="9"/>
      <c r="S785" s="9"/>
      <c r="T785" s="6" t="s">
        <v>55</v>
      </c>
      <c r="U785" s="6" t="s">
        <v>5809</v>
      </c>
      <c r="V785" s="9"/>
      <c r="W785" s="7">
        <v>41690</v>
      </c>
      <c r="X785" s="6" t="s">
        <v>117</v>
      </c>
      <c r="Y785" s="6" t="s">
        <v>118</v>
      </c>
      <c r="Z785" s="6" t="s">
        <v>115</v>
      </c>
      <c r="AA785" s="7">
        <v>41690</v>
      </c>
      <c r="AB785" s="8">
        <v>-122.399636</v>
      </c>
      <c r="AC785" s="8">
        <v>37.754618000000001</v>
      </c>
      <c r="AD785" s="6" t="s">
        <v>61</v>
      </c>
      <c r="AE785" s="6" t="s">
        <v>54</v>
      </c>
      <c r="AF785" s="8">
        <v>1</v>
      </c>
      <c r="AG785" s="8">
        <v>0</v>
      </c>
      <c r="AH785" s="9"/>
      <c r="AI785" s="9"/>
      <c r="AJ785" s="9"/>
      <c r="AK785" s="9"/>
      <c r="AL785" s="9"/>
      <c r="AM785" s="9"/>
      <c r="AN785" s="6" t="s">
        <v>1664</v>
      </c>
      <c r="AO785" s="9"/>
      <c r="AP785" s="9"/>
      <c r="AQ785" s="8">
        <v>0</v>
      </c>
      <c r="AR785" s="6" t="s">
        <v>1236</v>
      </c>
      <c r="AS785" s="8">
        <v>2400</v>
      </c>
      <c r="AT785" s="6" t="s">
        <v>55</v>
      </c>
      <c r="AU785" s="6" t="s">
        <v>55</v>
      </c>
      <c r="AV785" s="6" t="s">
        <v>55</v>
      </c>
      <c r="AW785" s="6" t="s">
        <v>55</v>
      </c>
      <c r="AX785" s="6" t="s">
        <v>55</v>
      </c>
      <c r="AY785" s="6" t="s">
        <v>55</v>
      </c>
      <c r="AZ785" t="str">
        <f t="shared" si="12"/>
        <v>1-2 Units</v>
      </c>
    </row>
    <row r="786" spans="1:52">
      <c r="A786" s="8">
        <v>6211</v>
      </c>
      <c r="B786" s="6" t="s">
        <v>5810</v>
      </c>
      <c r="C786" s="6" t="s">
        <v>5811</v>
      </c>
      <c r="D786" s="6" t="s">
        <v>121</v>
      </c>
      <c r="E786" s="6" t="s">
        <v>98</v>
      </c>
      <c r="F786" s="7">
        <v>41878</v>
      </c>
      <c r="G786" s="8">
        <v>31</v>
      </c>
      <c r="H786" s="6" t="s">
        <v>5812</v>
      </c>
      <c r="I786" s="6" t="s">
        <v>55</v>
      </c>
      <c r="J786" s="6" t="s">
        <v>67</v>
      </c>
      <c r="K786" s="6" t="s">
        <v>187</v>
      </c>
      <c r="L786" s="9"/>
      <c r="M786" s="8">
        <v>2018</v>
      </c>
      <c r="N786" s="9"/>
      <c r="O786" s="9"/>
      <c r="P786" s="9"/>
      <c r="Q786" s="9"/>
      <c r="R786" s="8">
        <v>2018</v>
      </c>
      <c r="S786" s="9"/>
      <c r="T786" s="6" t="s">
        <v>5813</v>
      </c>
      <c r="U786" s="6" t="s">
        <v>55</v>
      </c>
      <c r="V786" s="7">
        <v>41878</v>
      </c>
      <c r="W786" s="9"/>
      <c r="X786" s="6" t="s">
        <v>164</v>
      </c>
      <c r="Y786" s="6" t="s">
        <v>165</v>
      </c>
      <c r="Z786" s="6" t="s">
        <v>187</v>
      </c>
      <c r="AA786" s="7">
        <v>41878</v>
      </c>
      <c r="AB786" s="8">
        <v>-122.40007199999999</v>
      </c>
      <c r="AC786" s="8">
        <v>37.797846</v>
      </c>
      <c r="AD786" s="6" t="s">
        <v>89</v>
      </c>
      <c r="AE786" s="6" t="s">
        <v>20</v>
      </c>
      <c r="AF786" s="8">
        <v>31</v>
      </c>
      <c r="AG786" s="8">
        <v>625</v>
      </c>
      <c r="AH786" s="9"/>
      <c r="AI786" s="9"/>
      <c r="AJ786" s="9"/>
      <c r="AK786" s="9"/>
      <c r="AL786" s="8">
        <v>625</v>
      </c>
      <c r="AM786" s="9"/>
      <c r="AN786" s="6" t="s">
        <v>121</v>
      </c>
      <c r="AO786" s="9"/>
      <c r="AP786" s="9"/>
      <c r="AQ786" s="8">
        <v>0</v>
      </c>
      <c r="AR786" s="6" t="s">
        <v>75</v>
      </c>
      <c r="AS786" s="8">
        <v>56060</v>
      </c>
      <c r="AT786" s="6" t="s">
        <v>5476</v>
      </c>
      <c r="AU786" s="6" t="s">
        <v>449</v>
      </c>
      <c r="AV786" s="6" t="s">
        <v>5477</v>
      </c>
      <c r="AW786" s="6" t="s">
        <v>5478</v>
      </c>
      <c r="AX786" s="6" t="s">
        <v>377</v>
      </c>
      <c r="AY786" s="6" t="s">
        <v>378</v>
      </c>
      <c r="AZ786" t="str">
        <f t="shared" si="12"/>
        <v>11-49 Units</v>
      </c>
    </row>
    <row r="787" spans="1:52">
      <c r="A787" s="8">
        <v>6212</v>
      </c>
      <c r="B787" s="6" t="s">
        <v>5814</v>
      </c>
      <c r="C787" s="6" t="s">
        <v>5815</v>
      </c>
      <c r="D787" s="6" t="s">
        <v>724</v>
      </c>
      <c r="E787" s="6" t="s">
        <v>54</v>
      </c>
      <c r="F787" s="7">
        <v>41695</v>
      </c>
      <c r="G787" s="8">
        <v>2</v>
      </c>
      <c r="H787" s="6" t="s">
        <v>5816</v>
      </c>
      <c r="I787" s="6" t="s">
        <v>5817</v>
      </c>
      <c r="J787" s="6" t="s">
        <v>114</v>
      </c>
      <c r="K787" s="6" t="s">
        <v>115</v>
      </c>
      <c r="L787" s="9"/>
      <c r="M787" s="8">
        <v>0</v>
      </c>
      <c r="N787" s="9"/>
      <c r="O787" s="9"/>
      <c r="P787" s="9"/>
      <c r="Q787" s="9"/>
      <c r="R787" s="9"/>
      <c r="S787" s="9"/>
      <c r="T787" s="6" t="s">
        <v>5818</v>
      </c>
      <c r="U787" s="6" t="s">
        <v>5819</v>
      </c>
      <c r="V787" s="7">
        <v>41725</v>
      </c>
      <c r="W787" s="7">
        <v>41695</v>
      </c>
      <c r="X787" s="6" t="s">
        <v>117</v>
      </c>
      <c r="Y787" s="6" t="s">
        <v>118</v>
      </c>
      <c r="Z787" s="6" t="s">
        <v>115</v>
      </c>
      <c r="AA787" s="7">
        <v>41695</v>
      </c>
      <c r="AB787" s="8">
        <v>-122.440425</v>
      </c>
      <c r="AC787" s="8">
        <v>37.765700000000002</v>
      </c>
      <c r="AD787" s="6" t="s">
        <v>61</v>
      </c>
      <c r="AE787" s="6" t="s">
        <v>54</v>
      </c>
      <c r="AF787" s="8">
        <v>1</v>
      </c>
      <c r="AG787" s="8">
        <v>0</v>
      </c>
      <c r="AH787" s="9"/>
      <c r="AI787" s="9"/>
      <c r="AJ787" s="9"/>
      <c r="AK787" s="9"/>
      <c r="AL787" s="9"/>
      <c r="AM787" s="9"/>
      <c r="AN787" s="6" t="s">
        <v>724</v>
      </c>
      <c r="AO787" s="9"/>
      <c r="AP787" s="9"/>
      <c r="AQ787" s="8">
        <v>0</v>
      </c>
      <c r="AR787" s="6" t="s">
        <v>55</v>
      </c>
      <c r="AS787" s="8">
        <v>3384</v>
      </c>
      <c r="AT787" s="6" t="s">
        <v>5820</v>
      </c>
      <c r="AU787" s="6" t="s">
        <v>5821</v>
      </c>
      <c r="AV787" s="6" t="s">
        <v>55</v>
      </c>
      <c r="AW787" s="6" t="s">
        <v>5822</v>
      </c>
      <c r="AX787" s="6" t="s">
        <v>1967</v>
      </c>
      <c r="AY787" s="6" t="s">
        <v>5823</v>
      </c>
      <c r="AZ787" t="str">
        <f t="shared" si="12"/>
        <v>1-2 Units</v>
      </c>
    </row>
    <row r="788" spans="1:52">
      <c r="A788" s="8">
        <v>6213</v>
      </c>
      <c r="B788" s="6" t="s">
        <v>5824</v>
      </c>
      <c r="C788" s="6" t="s">
        <v>5825</v>
      </c>
      <c r="D788" s="6" t="s">
        <v>724</v>
      </c>
      <c r="E788" s="6" t="s">
        <v>98</v>
      </c>
      <c r="F788" s="7">
        <v>41670</v>
      </c>
      <c r="G788" s="8">
        <v>2</v>
      </c>
      <c r="H788" s="6" t="s">
        <v>5826</v>
      </c>
      <c r="I788" s="6" t="s">
        <v>55</v>
      </c>
      <c r="J788" s="6" t="s">
        <v>114</v>
      </c>
      <c r="K788" s="6" t="s">
        <v>115</v>
      </c>
      <c r="L788" s="9"/>
      <c r="M788" s="8">
        <v>0</v>
      </c>
      <c r="N788" s="9"/>
      <c r="O788" s="9"/>
      <c r="P788" s="9"/>
      <c r="Q788" s="9"/>
      <c r="R788" s="9"/>
      <c r="S788" s="9"/>
      <c r="T788" s="6" t="s">
        <v>5827</v>
      </c>
      <c r="U788" s="6" t="s">
        <v>55</v>
      </c>
      <c r="V788" s="7">
        <v>41670</v>
      </c>
      <c r="W788" s="9"/>
      <c r="X788" s="6" t="s">
        <v>117</v>
      </c>
      <c r="Y788" s="6" t="s">
        <v>118</v>
      </c>
      <c r="Z788" s="6" t="s">
        <v>115</v>
      </c>
      <c r="AA788" s="7">
        <v>41670</v>
      </c>
      <c r="AB788" s="8">
        <v>-122.43598</v>
      </c>
      <c r="AC788" s="8">
        <v>37.763449000000001</v>
      </c>
      <c r="AD788" s="6" t="s">
        <v>61</v>
      </c>
      <c r="AE788" s="6" t="s">
        <v>20</v>
      </c>
      <c r="AF788" s="8">
        <v>1</v>
      </c>
      <c r="AG788" s="8">
        <v>0</v>
      </c>
      <c r="AH788" s="9"/>
      <c r="AI788" s="9"/>
      <c r="AJ788" s="9"/>
      <c r="AK788" s="9"/>
      <c r="AL788" s="9"/>
      <c r="AM788" s="9"/>
      <c r="AN788" s="6" t="s">
        <v>724</v>
      </c>
      <c r="AO788" s="9"/>
      <c r="AP788" s="9"/>
      <c r="AQ788" s="8">
        <v>0</v>
      </c>
      <c r="AR788" s="6" t="s">
        <v>1007</v>
      </c>
      <c r="AS788" s="8">
        <v>5363</v>
      </c>
      <c r="AT788" s="6" t="s">
        <v>55</v>
      </c>
      <c r="AU788" s="6" t="s">
        <v>5828</v>
      </c>
      <c r="AV788" s="6" t="s">
        <v>55</v>
      </c>
      <c r="AW788" s="6" t="s">
        <v>5829</v>
      </c>
      <c r="AX788" s="6" t="s">
        <v>815</v>
      </c>
      <c r="AY788" s="6" t="s">
        <v>5830</v>
      </c>
      <c r="AZ788" t="str">
        <f t="shared" si="12"/>
        <v>1-2 Units</v>
      </c>
    </row>
    <row r="789" spans="1:52">
      <c r="A789" s="8">
        <v>6214</v>
      </c>
      <c r="B789" s="6" t="s">
        <v>5831</v>
      </c>
      <c r="C789" s="6" t="s">
        <v>5832</v>
      </c>
      <c r="D789" s="6" t="s">
        <v>911</v>
      </c>
      <c r="E789" s="6" t="s">
        <v>135</v>
      </c>
      <c r="F789" s="7">
        <v>41830</v>
      </c>
      <c r="G789" s="8">
        <v>2</v>
      </c>
      <c r="H789" s="6" t="s">
        <v>5833</v>
      </c>
      <c r="I789" s="6" t="s">
        <v>55</v>
      </c>
      <c r="J789" s="6" t="s">
        <v>114</v>
      </c>
      <c r="K789" s="6" t="s">
        <v>115</v>
      </c>
      <c r="L789" s="9"/>
      <c r="M789" s="8">
        <v>0</v>
      </c>
      <c r="N789" s="9"/>
      <c r="O789" s="9"/>
      <c r="P789" s="9"/>
      <c r="Q789" s="9"/>
      <c r="R789" s="9"/>
      <c r="S789" s="9"/>
      <c r="T789" s="6" t="s">
        <v>5834</v>
      </c>
      <c r="U789" s="6" t="s">
        <v>55</v>
      </c>
      <c r="V789" s="7">
        <v>41642</v>
      </c>
      <c r="W789" s="9"/>
      <c r="X789" s="6" t="s">
        <v>117</v>
      </c>
      <c r="Y789" s="6" t="s">
        <v>118</v>
      </c>
      <c r="Z789" s="6" t="s">
        <v>115</v>
      </c>
      <c r="AA789" s="7">
        <v>41642</v>
      </c>
      <c r="AB789" s="8">
        <v>-122.440482</v>
      </c>
      <c r="AC789" s="8">
        <v>37.761629999999997</v>
      </c>
      <c r="AD789" s="6" t="s">
        <v>61</v>
      </c>
      <c r="AE789" s="6" t="s">
        <v>135</v>
      </c>
      <c r="AF789" s="8">
        <v>1</v>
      </c>
      <c r="AG789" s="8">
        <v>0</v>
      </c>
      <c r="AH789" s="9"/>
      <c r="AI789" s="9"/>
      <c r="AJ789" s="9"/>
      <c r="AK789" s="9"/>
      <c r="AL789" s="9"/>
      <c r="AM789" s="9"/>
      <c r="AN789" s="6" t="s">
        <v>911</v>
      </c>
      <c r="AO789" s="9"/>
      <c r="AP789" s="9"/>
      <c r="AQ789" s="8">
        <v>-1</v>
      </c>
      <c r="AR789" s="6" t="s">
        <v>55</v>
      </c>
      <c r="AS789" s="8">
        <v>3418</v>
      </c>
      <c r="AT789" s="6" t="s">
        <v>55</v>
      </c>
      <c r="AU789" s="6" t="s">
        <v>5835</v>
      </c>
      <c r="AV789" s="6" t="s">
        <v>55</v>
      </c>
      <c r="AW789" s="6" t="s">
        <v>5836</v>
      </c>
      <c r="AX789" s="6" t="s">
        <v>815</v>
      </c>
      <c r="AY789" s="6" t="s">
        <v>5837</v>
      </c>
      <c r="AZ789" t="str">
        <f t="shared" si="12"/>
        <v>1-2 Units</v>
      </c>
    </row>
    <row r="790" spans="1:52">
      <c r="A790" s="8">
        <v>6215</v>
      </c>
      <c r="B790" s="6" t="s">
        <v>5838</v>
      </c>
      <c r="C790" s="6" t="s">
        <v>5839</v>
      </c>
      <c r="D790" s="6" t="s">
        <v>1315</v>
      </c>
      <c r="E790" s="6" t="s">
        <v>54</v>
      </c>
      <c r="F790" s="7">
        <v>41674</v>
      </c>
      <c r="G790" s="8">
        <v>2</v>
      </c>
      <c r="H790" s="6" t="s">
        <v>55</v>
      </c>
      <c r="I790" s="6" t="s">
        <v>5840</v>
      </c>
      <c r="J790" s="6" t="s">
        <v>114</v>
      </c>
      <c r="K790" s="6" t="s">
        <v>580</v>
      </c>
      <c r="L790" s="9"/>
      <c r="M790" s="8">
        <v>0</v>
      </c>
      <c r="N790" s="9"/>
      <c r="O790" s="9"/>
      <c r="P790" s="9"/>
      <c r="Q790" s="9"/>
      <c r="R790" s="9"/>
      <c r="S790" s="9"/>
      <c r="T790" s="6" t="s">
        <v>55</v>
      </c>
      <c r="U790" s="6" t="s">
        <v>5841</v>
      </c>
      <c r="V790" s="9"/>
      <c r="W790" s="7">
        <v>41674</v>
      </c>
      <c r="X790" s="6" t="s">
        <v>1213</v>
      </c>
      <c r="Y790" s="6" t="s">
        <v>1214</v>
      </c>
      <c r="Z790" s="6" t="s">
        <v>1342</v>
      </c>
      <c r="AA790" s="7">
        <v>41674</v>
      </c>
      <c r="AB790" s="8">
        <v>-122.421176</v>
      </c>
      <c r="AC790" s="8">
        <v>37.764960000000002</v>
      </c>
      <c r="AD790" s="6" t="s">
        <v>61</v>
      </c>
      <c r="AE790" s="6" t="s">
        <v>54</v>
      </c>
      <c r="AF790" s="8">
        <v>2</v>
      </c>
      <c r="AG790" s="8">
        <v>0</v>
      </c>
      <c r="AH790" s="9"/>
      <c r="AI790" s="9"/>
      <c r="AJ790" s="9"/>
      <c r="AK790" s="9"/>
      <c r="AL790" s="9"/>
      <c r="AM790" s="9"/>
      <c r="AN790" s="6" t="s">
        <v>1315</v>
      </c>
      <c r="AO790" s="9"/>
      <c r="AP790" s="9"/>
      <c r="AQ790" s="8">
        <v>0</v>
      </c>
      <c r="AR790" s="6" t="s">
        <v>1236</v>
      </c>
      <c r="AS790" s="8">
        <v>2400</v>
      </c>
      <c r="AT790" s="6" t="s">
        <v>55</v>
      </c>
      <c r="AU790" s="6" t="s">
        <v>55</v>
      </c>
      <c r="AV790" s="6" t="s">
        <v>55</v>
      </c>
      <c r="AW790" s="6" t="s">
        <v>55</v>
      </c>
      <c r="AX790" s="6" t="s">
        <v>55</v>
      </c>
      <c r="AY790" s="6" t="s">
        <v>55</v>
      </c>
      <c r="AZ790" t="str">
        <f t="shared" si="12"/>
        <v>1-2 Units</v>
      </c>
    </row>
    <row r="791" spans="1:52">
      <c r="A791" s="8">
        <v>6216</v>
      </c>
      <c r="B791" s="6" t="s">
        <v>5842</v>
      </c>
      <c r="C791" s="6" t="s">
        <v>5843</v>
      </c>
      <c r="D791" s="6" t="s">
        <v>1315</v>
      </c>
      <c r="E791" s="6" t="s">
        <v>54</v>
      </c>
      <c r="F791" s="7">
        <v>41450</v>
      </c>
      <c r="G791" s="8">
        <v>2</v>
      </c>
      <c r="H791" s="6" t="s">
        <v>5844</v>
      </c>
      <c r="I791" s="6" t="s">
        <v>5845</v>
      </c>
      <c r="J791" s="6" t="s">
        <v>114</v>
      </c>
      <c r="K791" s="6" t="s">
        <v>115</v>
      </c>
      <c r="L791" s="9"/>
      <c r="M791" s="8">
        <v>0</v>
      </c>
      <c r="N791" s="9"/>
      <c r="O791" s="9"/>
      <c r="P791" s="9"/>
      <c r="Q791" s="9"/>
      <c r="R791" s="9"/>
      <c r="S791" s="9"/>
      <c r="T791" s="6" t="s">
        <v>5846</v>
      </c>
      <c r="U791" s="6" t="s">
        <v>5847</v>
      </c>
      <c r="V791" s="7">
        <v>41670</v>
      </c>
      <c r="W791" s="7">
        <v>41450</v>
      </c>
      <c r="X791" s="6" t="s">
        <v>117</v>
      </c>
      <c r="Y791" s="6" t="s">
        <v>118</v>
      </c>
      <c r="Z791" s="6" t="s">
        <v>115</v>
      </c>
      <c r="AA791" s="7">
        <v>41450</v>
      </c>
      <c r="AB791" s="8">
        <v>-122.411073</v>
      </c>
      <c r="AC791" s="8">
        <v>37.754250999999996</v>
      </c>
      <c r="AD791" s="6" t="s">
        <v>61</v>
      </c>
      <c r="AE791" s="6" t="s">
        <v>54</v>
      </c>
      <c r="AF791" s="8">
        <v>1</v>
      </c>
      <c r="AG791" s="8">
        <v>0</v>
      </c>
      <c r="AH791" s="9"/>
      <c r="AI791" s="9"/>
      <c r="AJ791" s="9"/>
      <c r="AK791" s="9"/>
      <c r="AL791" s="9"/>
      <c r="AM791" s="9"/>
      <c r="AN791" s="6" t="s">
        <v>1315</v>
      </c>
      <c r="AO791" s="9"/>
      <c r="AP791" s="9"/>
      <c r="AQ791" s="8">
        <v>0</v>
      </c>
      <c r="AR791" s="6" t="s">
        <v>1236</v>
      </c>
      <c r="AS791" s="8">
        <v>1300</v>
      </c>
      <c r="AT791" s="6" t="s">
        <v>55</v>
      </c>
      <c r="AU791" s="6" t="s">
        <v>5848</v>
      </c>
      <c r="AV791" s="6" t="s">
        <v>5849</v>
      </c>
      <c r="AW791" s="6" t="s">
        <v>5850</v>
      </c>
      <c r="AX791" s="6" t="s">
        <v>838</v>
      </c>
      <c r="AY791" s="6" t="s">
        <v>5851</v>
      </c>
      <c r="AZ791" t="str">
        <f t="shared" si="12"/>
        <v>1-2 Units</v>
      </c>
    </row>
    <row r="792" spans="1:52">
      <c r="A792" s="8">
        <v>6217</v>
      </c>
      <c r="B792" s="6" t="s">
        <v>5852</v>
      </c>
      <c r="C792" s="6" t="s">
        <v>5853</v>
      </c>
      <c r="D792" s="6" t="s">
        <v>1664</v>
      </c>
      <c r="E792" s="6" t="s">
        <v>98</v>
      </c>
      <c r="F792" s="7">
        <v>41652</v>
      </c>
      <c r="G792" s="8">
        <v>251</v>
      </c>
      <c r="H792" s="6" t="s">
        <v>5854</v>
      </c>
      <c r="I792" s="6" t="s">
        <v>55</v>
      </c>
      <c r="J792" s="6" t="s">
        <v>1783</v>
      </c>
      <c r="K792" s="6" t="s">
        <v>3474</v>
      </c>
      <c r="L792" s="9"/>
      <c r="M792" s="8">
        <v>0</v>
      </c>
      <c r="N792" s="9"/>
      <c r="O792" s="9"/>
      <c r="P792" s="9"/>
      <c r="Q792" s="9"/>
      <c r="R792" s="9"/>
      <c r="S792" s="9"/>
      <c r="T792" s="6" t="s">
        <v>5855</v>
      </c>
      <c r="U792" s="6" t="s">
        <v>55</v>
      </c>
      <c r="V792" s="7">
        <v>41652</v>
      </c>
      <c r="W792" s="9"/>
      <c r="X792" s="6" t="s">
        <v>117</v>
      </c>
      <c r="Y792" s="6" t="s">
        <v>118</v>
      </c>
      <c r="Z792" s="6" t="s">
        <v>3474</v>
      </c>
      <c r="AA792" s="7">
        <v>41652</v>
      </c>
      <c r="AB792" s="8">
        <v>-122.394661</v>
      </c>
      <c r="AC792" s="8">
        <v>37.757528999999998</v>
      </c>
      <c r="AD792" s="6" t="s">
        <v>61</v>
      </c>
      <c r="AE792" s="6" t="s">
        <v>20</v>
      </c>
      <c r="AF792" s="8">
        <v>251</v>
      </c>
      <c r="AG792" s="8">
        <v>0</v>
      </c>
      <c r="AH792" s="9"/>
      <c r="AI792" s="9"/>
      <c r="AJ792" s="9"/>
      <c r="AK792" s="9"/>
      <c r="AL792" s="9"/>
      <c r="AM792" s="9"/>
      <c r="AN792" s="6" t="s">
        <v>1664</v>
      </c>
      <c r="AO792" s="9"/>
      <c r="AP792" s="9"/>
      <c r="AQ792" s="8">
        <v>0</v>
      </c>
      <c r="AR792" s="6" t="s">
        <v>1236</v>
      </c>
      <c r="AS792" s="8">
        <v>250097</v>
      </c>
      <c r="AT792" s="6" t="s">
        <v>5856</v>
      </c>
      <c r="AU792" s="6" t="s">
        <v>5857</v>
      </c>
      <c r="AV792" s="6" t="s">
        <v>5858</v>
      </c>
      <c r="AW792" s="6" t="s">
        <v>5859</v>
      </c>
      <c r="AX792" s="6" t="s">
        <v>418</v>
      </c>
      <c r="AY792" s="6" t="s">
        <v>5860</v>
      </c>
      <c r="AZ792" t="str">
        <f t="shared" si="12"/>
        <v>Above 250 Units</v>
      </c>
    </row>
    <row r="793" spans="1:52">
      <c r="A793" s="8">
        <v>6218</v>
      </c>
      <c r="B793" s="6" t="s">
        <v>5861</v>
      </c>
      <c r="C793" s="6" t="s">
        <v>5862</v>
      </c>
      <c r="D793" s="6" t="s">
        <v>1948</v>
      </c>
      <c r="E793" s="6" t="s">
        <v>261</v>
      </c>
      <c r="F793" s="7">
        <v>41872</v>
      </c>
      <c r="G793" s="8">
        <v>93</v>
      </c>
      <c r="H793" s="6" t="s">
        <v>55</v>
      </c>
      <c r="I793" s="6" t="s">
        <v>5863</v>
      </c>
      <c r="J793" s="6" t="s">
        <v>238</v>
      </c>
      <c r="K793" s="6" t="s">
        <v>239</v>
      </c>
      <c r="L793" s="9"/>
      <c r="M793" s="8">
        <v>0</v>
      </c>
      <c r="N793" s="9"/>
      <c r="O793" s="9"/>
      <c r="P793" s="9"/>
      <c r="Q793" s="9"/>
      <c r="R793" s="9"/>
      <c r="S793" s="9"/>
      <c r="T793" s="6" t="s">
        <v>55</v>
      </c>
      <c r="U793" s="6" t="s">
        <v>5864</v>
      </c>
      <c r="V793" s="9"/>
      <c r="W793" s="7">
        <v>41655</v>
      </c>
      <c r="X793" s="6" t="s">
        <v>5865</v>
      </c>
      <c r="Y793" s="6" t="s">
        <v>55</v>
      </c>
      <c r="Z793" s="6" t="s">
        <v>5866</v>
      </c>
      <c r="AA793" s="7">
        <v>41655</v>
      </c>
      <c r="AB793" s="8">
        <v>-122.381681</v>
      </c>
      <c r="AC793" s="8">
        <v>37.723030999999999</v>
      </c>
      <c r="AD793" s="6" t="s">
        <v>61</v>
      </c>
      <c r="AE793" s="6" t="s">
        <v>203</v>
      </c>
      <c r="AF793" s="8">
        <v>93</v>
      </c>
      <c r="AG793" s="8">
        <v>0</v>
      </c>
      <c r="AH793" s="9"/>
      <c r="AI793" s="9"/>
      <c r="AJ793" s="9"/>
      <c r="AK793" s="9"/>
      <c r="AL793" s="9"/>
      <c r="AM793" s="9"/>
      <c r="AN793" s="6" t="s">
        <v>1948</v>
      </c>
      <c r="AO793" s="9"/>
      <c r="AP793" s="9"/>
      <c r="AQ793" s="8">
        <v>-1</v>
      </c>
      <c r="AR793" s="6" t="s">
        <v>1953</v>
      </c>
      <c r="AS793" s="8">
        <v>111600</v>
      </c>
      <c r="AT793" s="6" t="s">
        <v>55</v>
      </c>
      <c r="AU793" s="6" t="s">
        <v>55</v>
      </c>
      <c r="AV793" s="6" t="s">
        <v>55</v>
      </c>
      <c r="AW793" s="6" t="s">
        <v>55</v>
      </c>
      <c r="AX793" s="6" t="s">
        <v>55</v>
      </c>
      <c r="AY793" s="6" t="s">
        <v>55</v>
      </c>
      <c r="AZ793" t="str">
        <f t="shared" si="12"/>
        <v>50-250 Units</v>
      </c>
    </row>
    <row r="794" spans="1:52">
      <c r="A794" s="8">
        <v>6219</v>
      </c>
      <c r="B794" s="6" t="s">
        <v>5867</v>
      </c>
      <c r="C794" s="6" t="s">
        <v>5868</v>
      </c>
      <c r="D794" s="6" t="s">
        <v>1218</v>
      </c>
      <c r="E794" s="6" t="s">
        <v>54</v>
      </c>
      <c r="F794" s="7">
        <v>41694</v>
      </c>
      <c r="G794" s="8">
        <v>1</v>
      </c>
      <c r="H794" s="6" t="s">
        <v>55</v>
      </c>
      <c r="I794" s="6" t="s">
        <v>5869</v>
      </c>
      <c r="J794" s="6" t="s">
        <v>114</v>
      </c>
      <c r="K794" s="6" t="s">
        <v>1071</v>
      </c>
      <c r="L794" s="9"/>
      <c r="M794" s="8">
        <v>0</v>
      </c>
      <c r="N794" s="9"/>
      <c r="O794" s="9"/>
      <c r="P794" s="9"/>
      <c r="Q794" s="9"/>
      <c r="R794" s="9"/>
      <c r="S794" s="9"/>
      <c r="T794" s="6" t="s">
        <v>55</v>
      </c>
      <c r="U794" s="6" t="s">
        <v>5870</v>
      </c>
      <c r="V794" s="9"/>
      <c r="W794" s="7">
        <v>41694</v>
      </c>
      <c r="X794" s="6" t="s">
        <v>117</v>
      </c>
      <c r="Y794" s="6" t="s">
        <v>118</v>
      </c>
      <c r="Z794" s="6" t="s">
        <v>1071</v>
      </c>
      <c r="AA794" s="7">
        <v>41694</v>
      </c>
      <c r="AB794" s="8">
        <v>-122.42530600000001</v>
      </c>
      <c r="AC794" s="8">
        <v>37.728498000000002</v>
      </c>
      <c r="AD794" s="6" t="s">
        <v>61</v>
      </c>
      <c r="AE794" s="6" t="s">
        <v>54</v>
      </c>
      <c r="AF794" s="8">
        <v>1</v>
      </c>
      <c r="AG794" s="8">
        <v>0</v>
      </c>
      <c r="AH794" s="9"/>
      <c r="AI794" s="9"/>
      <c r="AJ794" s="9"/>
      <c r="AK794" s="9"/>
      <c r="AL794" s="9"/>
      <c r="AM794" s="9"/>
      <c r="AN794" s="6" t="s">
        <v>1218</v>
      </c>
      <c r="AO794" s="9"/>
      <c r="AP794" s="9"/>
      <c r="AQ794" s="8">
        <v>0</v>
      </c>
      <c r="AR794" s="6" t="s">
        <v>55</v>
      </c>
      <c r="AS794" s="8">
        <v>1200</v>
      </c>
      <c r="AT794" s="6" t="s">
        <v>55</v>
      </c>
      <c r="AU794" s="6" t="s">
        <v>55</v>
      </c>
      <c r="AV794" s="6" t="s">
        <v>55</v>
      </c>
      <c r="AW794" s="6" t="s">
        <v>55</v>
      </c>
      <c r="AX794" s="6" t="s">
        <v>55</v>
      </c>
      <c r="AY794" s="6" t="s">
        <v>55</v>
      </c>
      <c r="AZ794" t="str">
        <f t="shared" si="12"/>
        <v>1-2 Units</v>
      </c>
    </row>
    <row r="795" spans="1:52">
      <c r="A795" s="8">
        <v>6220</v>
      </c>
      <c r="B795" s="6" t="s">
        <v>5871</v>
      </c>
      <c r="C795" s="6" t="s">
        <v>5872</v>
      </c>
      <c r="D795" s="6" t="s">
        <v>1218</v>
      </c>
      <c r="E795" s="6" t="s">
        <v>54</v>
      </c>
      <c r="F795" s="7">
        <v>41694</v>
      </c>
      <c r="G795" s="8">
        <v>1</v>
      </c>
      <c r="H795" s="6" t="s">
        <v>55</v>
      </c>
      <c r="I795" s="6" t="s">
        <v>5869</v>
      </c>
      <c r="J795" s="6" t="s">
        <v>114</v>
      </c>
      <c r="K795" s="6" t="s">
        <v>1071</v>
      </c>
      <c r="L795" s="9"/>
      <c r="M795" s="8">
        <v>0</v>
      </c>
      <c r="N795" s="9"/>
      <c r="O795" s="9"/>
      <c r="P795" s="9"/>
      <c r="Q795" s="9"/>
      <c r="R795" s="9"/>
      <c r="S795" s="9"/>
      <c r="T795" s="6" t="s">
        <v>55</v>
      </c>
      <c r="U795" s="6" t="s">
        <v>5873</v>
      </c>
      <c r="V795" s="9"/>
      <c r="W795" s="7">
        <v>41694</v>
      </c>
      <c r="X795" s="6" t="s">
        <v>117</v>
      </c>
      <c r="Y795" s="6" t="s">
        <v>118</v>
      </c>
      <c r="Z795" s="6" t="s">
        <v>1071</v>
      </c>
      <c r="AA795" s="7">
        <v>41694</v>
      </c>
      <c r="AB795" s="8">
        <v>-122.425331</v>
      </c>
      <c r="AC795" s="8">
        <v>37.728465999999997</v>
      </c>
      <c r="AD795" s="6" t="s">
        <v>61</v>
      </c>
      <c r="AE795" s="6" t="s">
        <v>54</v>
      </c>
      <c r="AF795" s="8">
        <v>1</v>
      </c>
      <c r="AG795" s="8">
        <v>0</v>
      </c>
      <c r="AH795" s="9"/>
      <c r="AI795" s="9"/>
      <c r="AJ795" s="9"/>
      <c r="AK795" s="9"/>
      <c r="AL795" s="9"/>
      <c r="AM795" s="9"/>
      <c r="AN795" s="6" t="s">
        <v>1218</v>
      </c>
      <c r="AO795" s="9"/>
      <c r="AP795" s="9"/>
      <c r="AQ795" s="8">
        <v>0</v>
      </c>
      <c r="AR795" s="6" t="s">
        <v>55</v>
      </c>
      <c r="AS795" s="8">
        <v>1200</v>
      </c>
      <c r="AT795" s="6" t="s">
        <v>55</v>
      </c>
      <c r="AU795" s="6" t="s">
        <v>55</v>
      </c>
      <c r="AV795" s="6" t="s">
        <v>55</v>
      </c>
      <c r="AW795" s="6" t="s">
        <v>55</v>
      </c>
      <c r="AX795" s="6" t="s">
        <v>55</v>
      </c>
      <c r="AY795" s="6" t="s">
        <v>55</v>
      </c>
      <c r="AZ795" t="str">
        <f t="shared" si="12"/>
        <v>1-2 Units</v>
      </c>
    </row>
    <row r="796" spans="1:52">
      <c r="A796" s="8">
        <v>6221</v>
      </c>
      <c r="B796" s="6" t="s">
        <v>5874</v>
      </c>
      <c r="C796" s="6" t="s">
        <v>5875</v>
      </c>
      <c r="D796" s="6" t="s">
        <v>1315</v>
      </c>
      <c r="E796" s="6" t="s">
        <v>54</v>
      </c>
      <c r="F796" s="7">
        <v>41247</v>
      </c>
      <c r="G796" s="8">
        <v>4</v>
      </c>
      <c r="H796" s="6" t="s">
        <v>5876</v>
      </c>
      <c r="I796" s="6" t="s">
        <v>5877</v>
      </c>
      <c r="J796" s="6" t="s">
        <v>488</v>
      </c>
      <c r="K796" s="6" t="s">
        <v>1323</v>
      </c>
      <c r="L796" s="9"/>
      <c r="M796" s="8">
        <v>1484</v>
      </c>
      <c r="N796" s="8">
        <v>873</v>
      </c>
      <c r="O796" s="9"/>
      <c r="P796" s="9"/>
      <c r="Q796" s="8">
        <v>391</v>
      </c>
      <c r="R796" s="8">
        <v>220</v>
      </c>
      <c r="S796" s="9"/>
      <c r="T796" s="6" t="s">
        <v>5878</v>
      </c>
      <c r="U796" s="6" t="s">
        <v>5879</v>
      </c>
      <c r="V796" s="7">
        <v>41641</v>
      </c>
      <c r="W796" s="7">
        <v>41247</v>
      </c>
      <c r="X796" s="6" t="s">
        <v>5880</v>
      </c>
      <c r="Y796" s="6" t="s">
        <v>118</v>
      </c>
      <c r="Z796" s="6" t="s">
        <v>1323</v>
      </c>
      <c r="AA796" s="7">
        <v>41247</v>
      </c>
      <c r="AB796" s="8">
        <v>-122.41841100000001</v>
      </c>
      <c r="AC796" s="8">
        <v>37.750967000000003</v>
      </c>
      <c r="AD796" s="6" t="s">
        <v>89</v>
      </c>
      <c r="AE796" s="6" t="s">
        <v>54</v>
      </c>
      <c r="AF796" s="8">
        <v>2</v>
      </c>
      <c r="AG796" s="8">
        <v>-1010</v>
      </c>
      <c r="AH796" s="9"/>
      <c r="AI796" s="9"/>
      <c r="AJ796" s="8">
        <v>-1010</v>
      </c>
      <c r="AK796" s="8">
        <v>0</v>
      </c>
      <c r="AL796" s="8">
        <v>0</v>
      </c>
      <c r="AM796" s="9"/>
      <c r="AN796" s="6" t="s">
        <v>1315</v>
      </c>
      <c r="AO796" s="9"/>
      <c r="AP796" s="9"/>
      <c r="AQ796" s="8">
        <v>0</v>
      </c>
      <c r="AR796" s="6" t="s">
        <v>1236</v>
      </c>
      <c r="AS796" s="8">
        <v>5578</v>
      </c>
      <c r="AT796" s="6" t="s">
        <v>5881</v>
      </c>
      <c r="AU796" s="6" t="s">
        <v>5881</v>
      </c>
      <c r="AV796" s="6" t="s">
        <v>55</v>
      </c>
      <c r="AW796" s="6" t="s">
        <v>5882</v>
      </c>
      <c r="AX796" s="6" t="s">
        <v>838</v>
      </c>
      <c r="AY796" s="6" t="s">
        <v>5883</v>
      </c>
      <c r="AZ796" t="str">
        <f t="shared" si="12"/>
        <v>3-10 Units</v>
      </c>
    </row>
    <row r="797" spans="1:52">
      <c r="A797" s="8">
        <v>6222</v>
      </c>
      <c r="B797" s="6" t="s">
        <v>5884</v>
      </c>
      <c r="C797" s="6" t="s">
        <v>5885</v>
      </c>
      <c r="D797" s="6" t="s">
        <v>2474</v>
      </c>
      <c r="E797" s="6" t="s">
        <v>54</v>
      </c>
      <c r="F797" s="7">
        <v>41676</v>
      </c>
      <c r="G797" s="8">
        <v>1</v>
      </c>
      <c r="H797" s="6" t="s">
        <v>55</v>
      </c>
      <c r="I797" s="6" t="s">
        <v>4696</v>
      </c>
      <c r="J797" s="6" t="s">
        <v>114</v>
      </c>
      <c r="K797" s="6" t="s">
        <v>1071</v>
      </c>
      <c r="L797" s="9"/>
      <c r="M797" s="8">
        <v>0</v>
      </c>
      <c r="N797" s="9"/>
      <c r="O797" s="9"/>
      <c r="P797" s="9"/>
      <c r="Q797" s="9"/>
      <c r="R797" s="9"/>
      <c r="S797" s="9"/>
      <c r="T797" s="6" t="s">
        <v>55</v>
      </c>
      <c r="U797" s="6" t="s">
        <v>5886</v>
      </c>
      <c r="V797" s="9"/>
      <c r="W797" s="7">
        <v>41676</v>
      </c>
      <c r="X797" s="6" t="s">
        <v>117</v>
      </c>
      <c r="Y797" s="6" t="s">
        <v>118</v>
      </c>
      <c r="Z797" s="6" t="s">
        <v>1071</v>
      </c>
      <c r="AA797" s="7">
        <v>41676</v>
      </c>
      <c r="AB797" s="8">
        <v>-122.46770100000001</v>
      </c>
      <c r="AC797" s="8">
        <v>37.714381000000003</v>
      </c>
      <c r="AD797" s="6" t="s">
        <v>61</v>
      </c>
      <c r="AE797" s="6" t="s">
        <v>54</v>
      </c>
      <c r="AF797" s="8">
        <v>1</v>
      </c>
      <c r="AG797" s="8">
        <v>0</v>
      </c>
      <c r="AH797" s="9"/>
      <c r="AI797" s="9"/>
      <c r="AJ797" s="9"/>
      <c r="AK797" s="9"/>
      <c r="AL797" s="9"/>
      <c r="AM797" s="9"/>
      <c r="AN797" s="6" t="s">
        <v>2474</v>
      </c>
      <c r="AO797" s="9"/>
      <c r="AP797" s="9"/>
      <c r="AQ797" s="8">
        <v>0</v>
      </c>
      <c r="AR797" s="6" t="s">
        <v>2547</v>
      </c>
      <c r="AS797" s="8">
        <v>1200</v>
      </c>
      <c r="AT797" s="6" t="s">
        <v>55</v>
      </c>
      <c r="AU797" s="6" t="s">
        <v>55</v>
      </c>
      <c r="AV797" s="6" t="s">
        <v>55</v>
      </c>
      <c r="AW797" s="6" t="s">
        <v>55</v>
      </c>
      <c r="AX797" s="6" t="s">
        <v>55</v>
      </c>
      <c r="AY797" s="6" t="s">
        <v>55</v>
      </c>
      <c r="AZ797" t="str">
        <f t="shared" si="12"/>
        <v>1-2 Units</v>
      </c>
    </row>
    <row r="798" spans="1:52">
      <c r="A798" s="8">
        <v>6223</v>
      </c>
      <c r="B798" s="6" t="s">
        <v>5887</v>
      </c>
      <c r="C798" s="6" t="s">
        <v>5888</v>
      </c>
      <c r="D798" s="6" t="s">
        <v>2474</v>
      </c>
      <c r="E798" s="6" t="s">
        <v>54</v>
      </c>
      <c r="F798" s="7">
        <v>41719</v>
      </c>
      <c r="G798" s="8">
        <v>1</v>
      </c>
      <c r="H798" s="6" t="s">
        <v>55</v>
      </c>
      <c r="I798" s="6" t="s">
        <v>5889</v>
      </c>
      <c r="J798" s="6" t="s">
        <v>114</v>
      </c>
      <c r="K798" s="6" t="s">
        <v>1071</v>
      </c>
      <c r="L798" s="9"/>
      <c r="M798" s="8">
        <v>0</v>
      </c>
      <c r="N798" s="9"/>
      <c r="O798" s="9"/>
      <c r="P798" s="9"/>
      <c r="Q798" s="9"/>
      <c r="R798" s="9"/>
      <c r="S798" s="9"/>
      <c r="T798" s="6" t="s">
        <v>55</v>
      </c>
      <c r="U798" s="6" t="s">
        <v>5890</v>
      </c>
      <c r="V798" s="9"/>
      <c r="W798" s="7">
        <v>41719</v>
      </c>
      <c r="X798" s="6" t="s">
        <v>117</v>
      </c>
      <c r="Y798" s="6" t="s">
        <v>118</v>
      </c>
      <c r="Z798" s="6" t="s">
        <v>1071</v>
      </c>
      <c r="AA798" s="7">
        <v>41719</v>
      </c>
      <c r="AB798" s="8">
        <v>-122.457944</v>
      </c>
      <c r="AC798" s="8">
        <v>37.711131999999999</v>
      </c>
      <c r="AD798" s="6" t="s">
        <v>61</v>
      </c>
      <c r="AE798" s="6" t="s">
        <v>54</v>
      </c>
      <c r="AF798" s="8">
        <v>1</v>
      </c>
      <c r="AG798" s="8">
        <v>0</v>
      </c>
      <c r="AH798" s="9"/>
      <c r="AI798" s="9"/>
      <c r="AJ798" s="9"/>
      <c r="AK798" s="9"/>
      <c r="AL798" s="9"/>
      <c r="AM798" s="9"/>
      <c r="AN798" s="6" t="s">
        <v>2474</v>
      </c>
      <c r="AO798" s="9"/>
      <c r="AP798" s="9"/>
      <c r="AQ798" s="8">
        <v>0</v>
      </c>
      <c r="AR798" s="6" t="s">
        <v>55</v>
      </c>
      <c r="AS798" s="8">
        <v>1200</v>
      </c>
      <c r="AT798" s="6" t="s">
        <v>55</v>
      </c>
      <c r="AU798" s="6" t="s">
        <v>55</v>
      </c>
      <c r="AV798" s="6" t="s">
        <v>55</v>
      </c>
      <c r="AW798" s="6" t="s">
        <v>55</v>
      </c>
      <c r="AX798" s="6" t="s">
        <v>55</v>
      </c>
      <c r="AY798" s="6" t="s">
        <v>55</v>
      </c>
      <c r="AZ798" t="str">
        <f t="shared" si="12"/>
        <v>1-2 Units</v>
      </c>
    </row>
    <row r="799" spans="1:52">
      <c r="A799" s="8">
        <v>6224</v>
      </c>
      <c r="B799" s="6" t="s">
        <v>5891</v>
      </c>
      <c r="C799" s="6" t="s">
        <v>5892</v>
      </c>
      <c r="D799" s="6" t="s">
        <v>1686</v>
      </c>
      <c r="E799" s="6" t="s">
        <v>135</v>
      </c>
      <c r="F799" s="7">
        <v>41795</v>
      </c>
      <c r="G799" s="8">
        <v>97</v>
      </c>
      <c r="H799" s="6" t="s">
        <v>5893</v>
      </c>
      <c r="I799" s="6" t="s">
        <v>55</v>
      </c>
      <c r="J799" s="6" t="s">
        <v>57</v>
      </c>
      <c r="K799" s="6" t="s">
        <v>1317</v>
      </c>
      <c r="L799" s="8">
        <v>558</v>
      </c>
      <c r="M799" s="8">
        <v>0</v>
      </c>
      <c r="N799" s="8">
        <v>0</v>
      </c>
      <c r="O799" s="8">
        <v>0</v>
      </c>
      <c r="P799" s="8">
        <v>0</v>
      </c>
      <c r="Q799" s="8">
        <v>0</v>
      </c>
      <c r="R799" s="8">
        <v>0</v>
      </c>
      <c r="S799" s="8">
        <v>0</v>
      </c>
      <c r="T799" s="6" t="s">
        <v>5894</v>
      </c>
      <c r="U799" s="6" t="s">
        <v>55</v>
      </c>
      <c r="V799" s="7">
        <v>40413</v>
      </c>
      <c r="W799" s="7">
        <v>41799</v>
      </c>
      <c r="X799" s="6" t="s">
        <v>1829</v>
      </c>
      <c r="Y799" s="6" t="s">
        <v>1830</v>
      </c>
      <c r="Z799" s="6" t="s">
        <v>1317</v>
      </c>
      <c r="AA799" s="7">
        <v>40413</v>
      </c>
      <c r="AB799" s="8">
        <v>-122.38788099999999</v>
      </c>
      <c r="AC799" s="8">
        <v>37.763928999999997</v>
      </c>
      <c r="AD799" s="6" t="s">
        <v>61</v>
      </c>
      <c r="AE799" s="6" t="s">
        <v>135</v>
      </c>
      <c r="AF799" s="8">
        <v>97</v>
      </c>
      <c r="AG799" s="8">
        <v>-15349</v>
      </c>
      <c r="AH799" s="8">
        <v>0</v>
      </c>
      <c r="AI799" s="8">
        <v>0</v>
      </c>
      <c r="AJ799" s="8">
        <v>0</v>
      </c>
      <c r="AK799" s="8">
        <v>-15349</v>
      </c>
      <c r="AL799" s="8">
        <v>0</v>
      </c>
      <c r="AM799" s="8">
        <v>0</v>
      </c>
      <c r="AN799" s="6" t="s">
        <v>1686</v>
      </c>
      <c r="AO799" s="9"/>
      <c r="AP799" s="8">
        <v>0</v>
      </c>
      <c r="AQ799" s="8">
        <v>-1</v>
      </c>
      <c r="AR799" s="6" t="s">
        <v>4824</v>
      </c>
      <c r="AS799" s="8">
        <v>71225</v>
      </c>
      <c r="AT799" s="6" t="s">
        <v>5895</v>
      </c>
      <c r="AU799" s="6" t="s">
        <v>5896</v>
      </c>
      <c r="AV799" s="6" t="s">
        <v>5897</v>
      </c>
      <c r="AW799" s="6" t="s">
        <v>5898</v>
      </c>
      <c r="AX799" s="6" t="s">
        <v>2677</v>
      </c>
      <c r="AY799" s="6" t="s">
        <v>5899</v>
      </c>
      <c r="AZ799" t="str">
        <f t="shared" si="12"/>
        <v>50-250 Units</v>
      </c>
    </row>
    <row r="800" spans="1:52">
      <c r="A800" s="8">
        <v>6225</v>
      </c>
      <c r="B800" s="6" t="s">
        <v>5900</v>
      </c>
      <c r="C800" s="6" t="s">
        <v>5901</v>
      </c>
      <c r="D800" s="6" t="s">
        <v>121</v>
      </c>
      <c r="E800" s="6" t="s">
        <v>54</v>
      </c>
      <c r="F800" s="7">
        <v>41747</v>
      </c>
      <c r="G800" s="8">
        <v>2</v>
      </c>
      <c r="H800" s="6" t="s">
        <v>55</v>
      </c>
      <c r="I800" s="6" t="s">
        <v>5902</v>
      </c>
      <c r="J800" s="6" t="s">
        <v>114</v>
      </c>
      <c r="K800" s="6" t="s">
        <v>283</v>
      </c>
      <c r="L800" s="8">
        <v>371</v>
      </c>
      <c r="M800" s="8">
        <v>0</v>
      </c>
      <c r="N800" s="9"/>
      <c r="O800" s="9"/>
      <c r="P800" s="9"/>
      <c r="Q800" s="9"/>
      <c r="R800" s="9"/>
      <c r="S800" s="9"/>
      <c r="T800" s="6" t="s">
        <v>55</v>
      </c>
      <c r="U800" s="6" t="s">
        <v>5903</v>
      </c>
      <c r="V800" s="9"/>
      <c r="W800" s="7">
        <v>41747</v>
      </c>
      <c r="X800" s="6" t="s">
        <v>117</v>
      </c>
      <c r="Y800" s="6" t="s">
        <v>118</v>
      </c>
      <c r="Z800" s="6" t="s">
        <v>283</v>
      </c>
      <c r="AA800" s="7">
        <v>41747</v>
      </c>
      <c r="AB800" s="8">
        <v>-122.413077</v>
      </c>
      <c r="AC800" s="8">
        <v>37.799121999999997</v>
      </c>
      <c r="AD800" s="6" t="s">
        <v>61</v>
      </c>
      <c r="AE800" s="6" t="s">
        <v>54</v>
      </c>
      <c r="AF800" s="8">
        <v>1</v>
      </c>
      <c r="AG800" s="8">
        <v>0</v>
      </c>
      <c r="AH800" s="9"/>
      <c r="AI800" s="9"/>
      <c r="AJ800" s="9"/>
      <c r="AK800" s="9"/>
      <c r="AL800" s="9"/>
      <c r="AM800" s="9"/>
      <c r="AN800" s="6" t="s">
        <v>121</v>
      </c>
      <c r="AO800" s="9"/>
      <c r="AP800" s="9"/>
      <c r="AQ800" s="8">
        <v>0</v>
      </c>
      <c r="AR800" s="6" t="s">
        <v>75</v>
      </c>
      <c r="AS800" s="8">
        <v>2400</v>
      </c>
      <c r="AT800" s="6" t="s">
        <v>55</v>
      </c>
      <c r="AU800" s="6" t="s">
        <v>55</v>
      </c>
      <c r="AV800" s="6" t="s">
        <v>55</v>
      </c>
      <c r="AW800" s="6" t="s">
        <v>55</v>
      </c>
      <c r="AX800" s="6" t="s">
        <v>55</v>
      </c>
      <c r="AY800" s="6" t="s">
        <v>55</v>
      </c>
      <c r="AZ800" t="str">
        <f t="shared" si="12"/>
        <v>1-2 Units</v>
      </c>
    </row>
    <row r="801" spans="1:52">
      <c r="A801" s="8">
        <v>6226</v>
      </c>
      <c r="B801" s="6" t="s">
        <v>5904</v>
      </c>
      <c r="C801" s="6" t="s">
        <v>5905</v>
      </c>
      <c r="D801" s="6" t="s">
        <v>121</v>
      </c>
      <c r="E801" s="6" t="s">
        <v>98</v>
      </c>
      <c r="F801" s="7">
        <v>41746</v>
      </c>
      <c r="G801" s="8">
        <v>6</v>
      </c>
      <c r="H801" s="6" t="s">
        <v>5906</v>
      </c>
      <c r="I801" s="6" t="s">
        <v>55</v>
      </c>
      <c r="J801" s="6" t="s">
        <v>114</v>
      </c>
      <c r="K801" s="6" t="s">
        <v>283</v>
      </c>
      <c r="L801" s="8">
        <v>361</v>
      </c>
      <c r="M801" s="8">
        <v>0</v>
      </c>
      <c r="N801" s="9"/>
      <c r="O801" s="9"/>
      <c r="P801" s="9"/>
      <c r="Q801" s="9"/>
      <c r="R801" s="9"/>
      <c r="S801" s="9"/>
      <c r="T801" s="6" t="s">
        <v>5907</v>
      </c>
      <c r="U801" s="6" t="s">
        <v>55</v>
      </c>
      <c r="V801" s="7">
        <v>41746</v>
      </c>
      <c r="W801" s="9"/>
      <c r="X801" s="6" t="s">
        <v>117</v>
      </c>
      <c r="Y801" s="6" t="s">
        <v>118</v>
      </c>
      <c r="Z801" s="6" t="s">
        <v>283</v>
      </c>
      <c r="AA801" s="7">
        <v>41746</v>
      </c>
      <c r="AB801" s="8">
        <v>-122.41194900000001</v>
      </c>
      <c r="AC801" s="8">
        <v>37.797286999999997</v>
      </c>
      <c r="AD801" s="6" t="s">
        <v>61</v>
      </c>
      <c r="AE801" s="6" t="s">
        <v>20</v>
      </c>
      <c r="AF801" s="8">
        <v>5</v>
      </c>
      <c r="AG801" s="8">
        <v>0</v>
      </c>
      <c r="AH801" s="9"/>
      <c r="AI801" s="9"/>
      <c r="AJ801" s="9"/>
      <c r="AK801" s="9"/>
      <c r="AL801" s="9"/>
      <c r="AM801" s="9"/>
      <c r="AN801" s="6" t="s">
        <v>121</v>
      </c>
      <c r="AO801" s="9"/>
      <c r="AP801" s="9"/>
      <c r="AQ801" s="8">
        <v>0</v>
      </c>
      <c r="AR801" s="6" t="s">
        <v>75</v>
      </c>
      <c r="AS801" s="8">
        <v>6800</v>
      </c>
      <c r="AT801" s="6" t="s">
        <v>5908</v>
      </c>
      <c r="AU801" s="6" t="s">
        <v>5909</v>
      </c>
      <c r="AV801" s="6" t="s">
        <v>5910</v>
      </c>
      <c r="AW801" s="6" t="s">
        <v>5911</v>
      </c>
      <c r="AX801" s="6" t="s">
        <v>476</v>
      </c>
      <c r="AY801" s="6" t="s">
        <v>5912</v>
      </c>
      <c r="AZ801" t="str">
        <f t="shared" si="12"/>
        <v>3-10 Units</v>
      </c>
    </row>
    <row r="802" spans="1:52">
      <c r="A802" s="8">
        <v>6227</v>
      </c>
      <c r="B802" s="6" t="s">
        <v>5913</v>
      </c>
      <c r="C802" s="6" t="s">
        <v>5914</v>
      </c>
      <c r="D802" s="6" t="s">
        <v>464</v>
      </c>
      <c r="E802" s="6" t="s">
        <v>54</v>
      </c>
      <c r="F802" s="7">
        <v>41767</v>
      </c>
      <c r="G802" s="8">
        <v>2</v>
      </c>
      <c r="H802" s="6" t="s">
        <v>55</v>
      </c>
      <c r="I802" s="6" t="s">
        <v>5915</v>
      </c>
      <c r="J802" s="6" t="s">
        <v>488</v>
      </c>
      <c r="K802" s="6" t="s">
        <v>489</v>
      </c>
      <c r="L802" s="8">
        <v>359</v>
      </c>
      <c r="M802" s="8">
        <v>0</v>
      </c>
      <c r="N802" s="9"/>
      <c r="O802" s="9"/>
      <c r="P802" s="9"/>
      <c r="Q802" s="9"/>
      <c r="R802" s="9"/>
      <c r="S802" s="9"/>
      <c r="T802" s="6" t="s">
        <v>55</v>
      </c>
      <c r="U802" s="6" t="s">
        <v>5916</v>
      </c>
      <c r="V802" s="9"/>
      <c r="W802" s="7">
        <v>41767</v>
      </c>
      <c r="X802" s="6" t="s">
        <v>117</v>
      </c>
      <c r="Y802" s="6" t="s">
        <v>118</v>
      </c>
      <c r="Z802" s="6" t="s">
        <v>489</v>
      </c>
      <c r="AA802" s="7">
        <v>41767</v>
      </c>
      <c r="AB802" s="8">
        <v>-122.43607</v>
      </c>
      <c r="AC802" s="8">
        <v>37.797055</v>
      </c>
      <c r="AD802" s="6" t="s">
        <v>61</v>
      </c>
      <c r="AE802" s="6" t="s">
        <v>54</v>
      </c>
      <c r="AF802" s="8">
        <v>1</v>
      </c>
      <c r="AG802" s="8">
        <v>0</v>
      </c>
      <c r="AH802" s="9"/>
      <c r="AI802" s="9"/>
      <c r="AJ802" s="9"/>
      <c r="AK802" s="9"/>
      <c r="AL802" s="9"/>
      <c r="AM802" s="9"/>
      <c r="AN802" s="6" t="s">
        <v>464</v>
      </c>
      <c r="AO802" s="9"/>
      <c r="AP802" s="9"/>
      <c r="AQ802" s="8">
        <v>0</v>
      </c>
      <c r="AR802" s="6" t="s">
        <v>55</v>
      </c>
      <c r="AS802" s="8">
        <v>2400</v>
      </c>
      <c r="AT802" s="6" t="s">
        <v>55</v>
      </c>
      <c r="AU802" s="6" t="s">
        <v>55</v>
      </c>
      <c r="AV802" s="6" t="s">
        <v>55</v>
      </c>
      <c r="AW802" s="6" t="s">
        <v>55</v>
      </c>
      <c r="AX802" s="6" t="s">
        <v>55</v>
      </c>
      <c r="AY802" s="6" t="s">
        <v>55</v>
      </c>
      <c r="AZ802" t="str">
        <f t="shared" si="12"/>
        <v>1-2 Units</v>
      </c>
    </row>
    <row r="803" spans="1:52">
      <c r="A803" s="8">
        <v>6228</v>
      </c>
      <c r="B803" s="6" t="s">
        <v>5917</v>
      </c>
      <c r="C803" s="6" t="s">
        <v>5918</v>
      </c>
      <c r="D803" s="6" t="s">
        <v>121</v>
      </c>
      <c r="E803" s="6" t="s">
        <v>54</v>
      </c>
      <c r="F803" s="7">
        <v>41786</v>
      </c>
      <c r="G803" s="8">
        <v>8</v>
      </c>
      <c r="H803" s="6" t="s">
        <v>55</v>
      </c>
      <c r="I803" s="6" t="s">
        <v>5919</v>
      </c>
      <c r="J803" s="6" t="s">
        <v>114</v>
      </c>
      <c r="K803" s="6" t="s">
        <v>283</v>
      </c>
      <c r="L803" s="8">
        <v>358</v>
      </c>
      <c r="M803" s="8">
        <v>0</v>
      </c>
      <c r="N803" s="9"/>
      <c r="O803" s="9"/>
      <c r="P803" s="9"/>
      <c r="Q803" s="9"/>
      <c r="R803" s="9"/>
      <c r="S803" s="9"/>
      <c r="T803" s="6" t="s">
        <v>55</v>
      </c>
      <c r="U803" s="6" t="s">
        <v>5920</v>
      </c>
      <c r="V803" s="9"/>
      <c r="W803" s="7">
        <v>41786</v>
      </c>
      <c r="X803" s="6" t="s">
        <v>177</v>
      </c>
      <c r="Y803" s="6" t="s">
        <v>140</v>
      </c>
      <c r="Z803" s="6" t="s">
        <v>283</v>
      </c>
      <c r="AA803" s="7">
        <v>41786</v>
      </c>
      <c r="AB803" s="8">
        <v>-122.421029</v>
      </c>
      <c r="AC803" s="8">
        <v>37.796210000000002</v>
      </c>
      <c r="AD803" s="6" t="s">
        <v>61</v>
      </c>
      <c r="AE803" s="6" t="s">
        <v>54</v>
      </c>
      <c r="AF803" s="8">
        <v>8</v>
      </c>
      <c r="AG803" s="8">
        <v>0</v>
      </c>
      <c r="AH803" s="9"/>
      <c r="AI803" s="9"/>
      <c r="AJ803" s="9"/>
      <c r="AK803" s="9"/>
      <c r="AL803" s="9"/>
      <c r="AM803" s="9"/>
      <c r="AN803" s="6" t="s">
        <v>121</v>
      </c>
      <c r="AO803" s="9"/>
      <c r="AP803" s="9"/>
      <c r="AQ803" s="8">
        <v>0</v>
      </c>
      <c r="AR803" s="6" t="s">
        <v>75</v>
      </c>
      <c r="AS803" s="8">
        <v>9600</v>
      </c>
      <c r="AT803" s="6" t="s">
        <v>55</v>
      </c>
      <c r="AU803" s="6" t="s">
        <v>55</v>
      </c>
      <c r="AV803" s="6" t="s">
        <v>55</v>
      </c>
      <c r="AW803" s="6" t="s">
        <v>55</v>
      </c>
      <c r="AX803" s="6" t="s">
        <v>55</v>
      </c>
      <c r="AY803" s="6" t="s">
        <v>55</v>
      </c>
      <c r="AZ803" t="str">
        <f t="shared" si="12"/>
        <v>3-10 Units</v>
      </c>
    </row>
    <row r="804" spans="1:52">
      <c r="A804" s="8">
        <v>6229</v>
      </c>
      <c r="B804" s="6" t="s">
        <v>5921</v>
      </c>
      <c r="C804" s="6" t="s">
        <v>5922</v>
      </c>
      <c r="D804" s="6" t="s">
        <v>112</v>
      </c>
      <c r="E804" s="6" t="s">
        <v>54</v>
      </c>
      <c r="F804" s="7">
        <v>41752</v>
      </c>
      <c r="G804" s="8">
        <v>2</v>
      </c>
      <c r="H804" s="6" t="s">
        <v>55</v>
      </c>
      <c r="I804" s="6" t="s">
        <v>5923</v>
      </c>
      <c r="J804" s="6" t="s">
        <v>114</v>
      </c>
      <c r="K804" s="6" t="s">
        <v>115</v>
      </c>
      <c r="L804" s="8">
        <v>686</v>
      </c>
      <c r="M804" s="8">
        <v>0</v>
      </c>
      <c r="N804" s="9"/>
      <c r="O804" s="9"/>
      <c r="P804" s="9"/>
      <c r="Q804" s="9"/>
      <c r="R804" s="9"/>
      <c r="S804" s="9"/>
      <c r="T804" s="6" t="s">
        <v>55</v>
      </c>
      <c r="U804" s="6" t="s">
        <v>5924</v>
      </c>
      <c r="V804" s="9"/>
      <c r="W804" s="7">
        <v>41752</v>
      </c>
      <c r="X804" s="6" t="s">
        <v>117</v>
      </c>
      <c r="Y804" s="6" t="s">
        <v>118</v>
      </c>
      <c r="Z804" s="6" t="s">
        <v>115</v>
      </c>
      <c r="AA804" s="7">
        <v>41752</v>
      </c>
      <c r="AB804" s="8">
        <v>-122.451194</v>
      </c>
      <c r="AC804" s="8">
        <v>37.783203999999998</v>
      </c>
      <c r="AD804" s="6" t="s">
        <v>61</v>
      </c>
      <c r="AE804" s="6" t="s">
        <v>54</v>
      </c>
      <c r="AF804" s="8">
        <v>1</v>
      </c>
      <c r="AG804" s="8">
        <v>0</v>
      </c>
      <c r="AH804" s="9"/>
      <c r="AI804" s="9"/>
      <c r="AJ804" s="9"/>
      <c r="AK804" s="9"/>
      <c r="AL804" s="9"/>
      <c r="AM804" s="9"/>
      <c r="AN804" s="6" t="s">
        <v>112</v>
      </c>
      <c r="AO804" s="9"/>
      <c r="AP804" s="9"/>
      <c r="AQ804" s="8">
        <v>0</v>
      </c>
      <c r="AR804" s="6" t="s">
        <v>55</v>
      </c>
      <c r="AS804" s="8">
        <v>2400</v>
      </c>
      <c r="AT804" s="6" t="s">
        <v>55</v>
      </c>
      <c r="AU804" s="6" t="s">
        <v>55</v>
      </c>
      <c r="AV804" s="6" t="s">
        <v>55</v>
      </c>
      <c r="AW804" s="6" t="s">
        <v>55</v>
      </c>
      <c r="AX804" s="6" t="s">
        <v>55</v>
      </c>
      <c r="AY804" s="6" t="s">
        <v>55</v>
      </c>
      <c r="AZ804" t="str">
        <f t="shared" si="12"/>
        <v>1-2 Units</v>
      </c>
    </row>
    <row r="805" spans="1:52">
      <c r="A805" s="8">
        <v>6230</v>
      </c>
      <c r="B805" s="6" t="s">
        <v>5925</v>
      </c>
      <c r="C805" s="6" t="s">
        <v>5926</v>
      </c>
      <c r="D805" s="6" t="s">
        <v>542</v>
      </c>
      <c r="E805" s="6" t="s">
        <v>198</v>
      </c>
      <c r="F805" s="7">
        <v>41906</v>
      </c>
      <c r="G805" s="8">
        <v>3</v>
      </c>
      <c r="H805" s="6" t="s">
        <v>55</v>
      </c>
      <c r="I805" s="6" t="s">
        <v>5927</v>
      </c>
      <c r="J805" s="6" t="s">
        <v>114</v>
      </c>
      <c r="K805" s="6" t="s">
        <v>124</v>
      </c>
      <c r="L805" s="8">
        <v>275</v>
      </c>
      <c r="M805" s="8">
        <v>0</v>
      </c>
      <c r="N805" s="9"/>
      <c r="O805" s="9"/>
      <c r="P805" s="9"/>
      <c r="Q805" s="9"/>
      <c r="R805" s="9"/>
      <c r="S805" s="9"/>
      <c r="T805" s="6" t="s">
        <v>55</v>
      </c>
      <c r="U805" s="6" t="s">
        <v>5928</v>
      </c>
      <c r="V805" s="9"/>
      <c r="W805" s="7">
        <v>41780</v>
      </c>
      <c r="X805" s="6" t="s">
        <v>117</v>
      </c>
      <c r="Y805" s="6" t="s">
        <v>118</v>
      </c>
      <c r="Z805" s="6" t="s">
        <v>124</v>
      </c>
      <c r="AA805" s="7">
        <v>41780</v>
      </c>
      <c r="AB805" s="8">
        <v>-122.44262500000001</v>
      </c>
      <c r="AC805" s="8">
        <v>37.777186</v>
      </c>
      <c r="AD805" s="6" t="s">
        <v>61</v>
      </c>
      <c r="AE805" s="6" t="s">
        <v>203</v>
      </c>
      <c r="AF805" s="8">
        <v>1</v>
      </c>
      <c r="AG805" s="8">
        <v>0</v>
      </c>
      <c r="AH805" s="9"/>
      <c r="AI805" s="9"/>
      <c r="AJ805" s="9"/>
      <c r="AK805" s="9"/>
      <c r="AL805" s="9"/>
      <c r="AM805" s="9"/>
      <c r="AN805" s="6" t="s">
        <v>542</v>
      </c>
      <c r="AO805" s="9"/>
      <c r="AP805" s="9"/>
      <c r="AQ805" s="8">
        <v>-1</v>
      </c>
      <c r="AR805" s="6" t="s">
        <v>55</v>
      </c>
      <c r="AS805" s="8">
        <v>3600</v>
      </c>
      <c r="AT805" s="6" t="s">
        <v>55</v>
      </c>
      <c r="AU805" s="6" t="s">
        <v>55</v>
      </c>
      <c r="AV805" s="6" t="s">
        <v>55</v>
      </c>
      <c r="AW805" s="6" t="s">
        <v>55</v>
      </c>
      <c r="AX805" s="6" t="s">
        <v>55</v>
      </c>
      <c r="AY805" s="6" t="s">
        <v>55</v>
      </c>
      <c r="AZ805" t="str">
        <f t="shared" si="12"/>
        <v>3-10 Units</v>
      </c>
    </row>
    <row r="806" spans="1:52">
      <c r="A806" s="8">
        <v>6231</v>
      </c>
      <c r="B806" s="6" t="s">
        <v>5929</v>
      </c>
      <c r="C806" s="6" t="s">
        <v>5930</v>
      </c>
      <c r="D806" s="6" t="s">
        <v>112</v>
      </c>
      <c r="E806" s="6" t="s">
        <v>54</v>
      </c>
      <c r="F806" s="7">
        <v>41752</v>
      </c>
      <c r="G806" s="8">
        <v>3</v>
      </c>
      <c r="H806" s="6" t="s">
        <v>55</v>
      </c>
      <c r="I806" s="6" t="s">
        <v>5931</v>
      </c>
      <c r="J806" s="6" t="s">
        <v>114</v>
      </c>
      <c r="K806" s="6" t="s">
        <v>124</v>
      </c>
      <c r="L806" s="8">
        <v>584</v>
      </c>
      <c r="M806" s="8">
        <v>0</v>
      </c>
      <c r="N806" s="9"/>
      <c r="O806" s="9"/>
      <c r="P806" s="9"/>
      <c r="Q806" s="9"/>
      <c r="R806" s="9"/>
      <c r="S806" s="9"/>
      <c r="T806" s="6" t="s">
        <v>55</v>
      </c>
      <c r="U806" s="6" t="s">
        <v>5932</v>
      </c>
      <c r="V806" s="9"/>
      <c r="W806" s="7">
        <v>41752</v>
      </c>
      <c r="X806" s="6" t="s">
        <v>117</v>
      </c>
      <c r="Y806" s="6" t="s">
        <v>118</v>
      </c>
      <c r="Z806" s="6" t="s">
        <v>124</v>
      </c>
      <c r="AA806" s="7">
        <v>41752</v>
      </c>
      <c r="AB806" s="8">
        <v>-122.45619600000001</v>
      </c>
      <c r="AC806" s="8">
        <v>37.774436999999999</v>
      </c>
      <c r="AD806" s="6" t="s">
        <v>61</v>
      </c>
      <c r="AE806" s="6" t="s">
        <v>54</v>
      </c>
      <c r="AF806" s="8">
        <v>1</v>
      </c>
      <c r="AG806" s="8">
        <v>0</v>
      </c>
      <c r="AH806" s="9"/>
      <c r="AI806" s="9"/>
      <c r="AJ806" s="9"/>
      <c r="AK806" s="9"/>
      <c r="AL806" s="9"/>
      <c r="AM806" s="9"/>
      <c r="AN806" s="6" t="s">
        <v>112</v>
      </c>
      <c r="AO806" s="9"/>
      <c r="AP806" s="9"/>
      <c r="AQ806" s="8">
        <v>0</v>
      </c>
      <c r="AR806" s="6" t="s">
        <v>55</v>
      </c>
      <c r="AS806" s="8">
        <v>3600</v>
      </c>
      <c r="AT806" s="6" t="s">
        <v>55</v>
      </c>
      <c r="AU806" s="6" t="s">
        <v>55</v>
      </c>
      <c r="AV806" s="6" t="s">
        <v>55</v>
      </c>
      <c r="AW806" s="6" t="s">
        <v>55</v>
      </c>
      <c r="AX806" s="6" t="s">
        <v>55</v>
      </c>
      <c r="AY806" s="6" t="s">
        <v>55</v>
      </c>
      <c r="AZ806" t="str">
        <f t="shared" si="12"/>
        <v>3-10 Units</v>
      </c>
    </row>
    <row r="807" spans="1:52">
      <c r="A807" s="8">
        <v>6232</v>
      </c>
      <c r="B807" s="6" t="s">
        <v>5933</v>
      </c>
      <c r="C807" s="6" t="s">
        <v>5934</v>
      </c>
      <c r="D807" s="6" t="s">
        <v>924</v>
      </c>
      <c r="E807" s="6" t="s">
        <v>54</v>
      </c>
      <c r="F807" s="7">
        <v>41782</v>
      </c>
      <c r="G807" s="8">
        <v>3</v>
      </c>
      <c r="H807" s="6" t="s">
        <v>55</v>
      </c>
      <c r="I807" s="6" t="s">
        <v>5935</v>
      </c>
      <c r="J807" s="6" t="s">
        <v>114</v>
      </c>
      <c r="K807" s="6" t="s">
        <v>225</v>
      </c>
      <c r="L807" s="8">
        <v>227</v>
      </c>
      <c r="M807" s="8">
        <v>0</v>
      </c>
      <c r="N807" s="9"/>
      <c r="O807" s="9"/>
      <c r="P807" s="9"/>
      <c r="Q807" s="9"/>
      <c r="R807" s="9"/>
      <c r="S807" s="9"/>
      <c r="T807" s="6" t="s">
        <v>55</v>
      </c>
      <c r="U807" s="6" t="s">
        <v>5936</v>
      </c>
      <c r="V807" s="9"/>
      <c r="W807" s="7">
        <v>41782</v>
      </c>
      <c r="X807" s="6" t="s">
        <v>117</v>
      </c>
      <c r="Y807" s="6" t="s">
        <v>118</v>
      </c>
      <c r="Z807" s="6" t="s">
        <v>225</v>
      </c>
      <c r="AA807" s="7">
        <v>41782</v>
      </c>
      <c r="AB807" s="8">
        <v>-122.457632</v>
      </c>
      <c r="AC807" s="8">
        <v>37.76538</v>
      </c>
      <c r="AD807" s="6" t="s">
        <v>61</v>
      </c>
      <c r="AE807" s="6" t="s">
        <v>54</v>
      </c>
      <c r="AF807" s="8">
        <v>2</v>
      </c>
      <c r="AG807" s="8">
        <v>0</v>
      </c>
      <c r="AH807" s="9"/>
      <c r="AI807" s="9"/>
      <c r="AJ807" s="9"/>
      <c r="AK807" s="9"/>
      <c r="AL807" s="9"/>
      <c r="AM807" s="9"/>
      <c r="AN807" s="6" t="s">
        <v>924</v>
      </c>
      <c r="AO807" s="9"/>
      <c r="AP807" s="9"/>
      <c r="AQ807" s="8">
        <v>0</v>
      </c>
      <c r="AR807" s="6" t="s">
        <v>55</v>
      </c>
      <c r="AS807" s="8">
        <v>3600</v>
      </c>
      <c r="AT807" s="6" t="s">
        <v>55</v>
      </c>
      <c r="AU807" s="6" t="s">
        <v>55</v>
      </c>
      <c r="AV807" s="6" t="s">
        <v>55</v>
      </c>
      <c r="AW807" s="6" t="s">
        <v>55</v>
      </c>
      <c r="AX807" s="6" t="s">
        <v>55</v>
      </c>
      <c r="AY807" s="6" t="s">
        <v>55</v>
      </c>
      <c r="AZ807" t="str">
        <f t="shared" si="12"/>
        <v>3-10 Units</v>
      </c>
    </row>
    <row r="808" spans="1:52">
      <c r="A808" s="8">
        <v>6233</v>
      </c>
      <c r="B808" s="6" t="s">
        <v>5937</v>
      </c>
      <c r="C808" s="6" t="s">
        <v>5938</v>
      </c>
      <c r="D808" s="6" t="s">
        <v>112</v>
      </c>
      <c r="E808" s="6" t="s">
        <v>54</v>
      </c>
      <c r="F808" s="7">
        <v>41759</v>
      </c>
      <c r="G808" s="8">
        <v>2</v>
      </c>
      <c r="H808" s="6" t="s">
        <v>55</v>
      </c>
      <c r="I808" s="6" t="s">
        <v>5939</v>
      </c>
      <c r="J808" s="6" t="s">
        <v>114</v>
      </c>
      <c r="K808" s="6" t="s">
        <v>124</v>
      </c>
      <c r="L808" s="8">
        <v>314</v>
      </c>
      <c r="M808" s="8">
        <v>0</v>
      </c>
      <c r="N808" s="9"/>
      <c r="O808" s="9"/>
      <c r="P808" s="9"/>
      <c r="Q808" s="9"/>
      <c r="R808" s="9"/>
      <c r="S808" s="9"/>
      <c r="T808" s="6" t="s">
        <v>55</v>
      </c>
      <c r="U808" s="6" t="s">
        <v>5940</v>
      </c>
      <c r="V808" s="9"/>
      <c r="W808" s="7">
        <v>41759</v>
      </c>
      <c r="X808" s="6" t="s">
        <v>117</v>
      </c>
      <c r="Y808" s="6" t="s">
        <v>118</v>
      </c>
      <c r="Z808" s="6" t="s">
        <v>124</v>
      </c>
      <c r="AA808" s="7">
        <v>41759</v>
      </c>
      <c r="AB808" s="8">
        <v>-122.486239</v>
      </c>
      <c r="AC808" s="8">
        <v>37.783717000000003</v>
      </c>
      <c r="AD808" s="6" t="s">
        <v>61</v>
      </c>
      <c r="AE808" s="6" t="s">
        <v>54</v>
      </c>
      <c r="AF808" s="8">
        <v>1</v>
      </c>
      <c r="AG808" s="8">
        <v>0</v>
      </c>
      <c r="AH808" s="9"/>
      <c r="AI808" s="9"/>
      <c r="AJ808" s="9"/>
      <c r="AK808" s="9"/>
      <c r="AL808" s="9"/>
      <c r="AM808" s="9"/>
      <c r="AN808" s="6" t="s">
        <v>112</v>
      </c>
      <c r="AO808" s="9"/>
      <c r="AP808" s="9"/>
      <c r="AQ808" s="8">
        <v>0</v>
      </c>
      <c r="AR808" s="6" t="s">
        <v>55</v>
      </c>
      <c r="AS808" s="8">
        <v>2400</v>
      </c>
      <c r="AT808" s="6" t="s">
        <v>55</v>
      </c>
      <c r="AU808" s="6" t="s">
        <v>55</v>
      </c>
      <c r="AV808" s="6" t="s">
        <v>55</v>
      </c>
      <c r="AW808" s="6" t="s">
        <v>55</v>
      </c>
      <c r="AX808" s="6" t="s">
        <v>55</v>
      </c>
      <c r="AY808" s="6" t="s">
        <v>55</v>
      </c>
      <c r="AZ808" t="str">
        <f t="shared" si="12"/>
        <v>1-2 Units</v>
      </c>
    </row>
    <row r="809" spans="1:52">
      <c r="A809" s="8">
        <v>6234</v>
      </c>
      <c r="B809" s="6" t="s">
        <v>5941</v>
      </c>
      <c r="C809" s="6" t="s">
        <v>5942</v>
      </c>
      <c r="D809" s="6" t="s">
        <v>112</v>
      </c>
      <c r="E809" s="6" t="s">
        <v>54</v>
      </c>
      <c r="F809" s="7">
        <v>41774</v>
      </c>
      <c r="G809" s="8">
        <v>3</v>
      </c>
      <c r="H809" s="6" t="s">
        <v>55</v>
      </c>
      <c r="I809" s="6" t="s">
        <v>5943</v>
      </c>
      <c r="J809" s="6" t="s">
        <v>114</v>
      </c>
      <c r="K809" s="6" t="s">
        <v>124</v>
      </c>
      <c r="L809" s="8">
        <v>676</v>
      </c>
      <c r="M809" s="8">
        <v>0</v>
      </c>
      <c r="N809" s="9"/>
      <c r="O809" s="9"/>
      <c r="P809" s="9"/>
      <c r="Q809" s="9"/>
      <c r="R809" s="9"/>
      <c r="S809" s="9"/>
      <c r="T809" s="6" t="s">
        <v>55</v>
      </c>
      <c r="U809" s="6" t="s">
        <v>5944</v>
      </c>
      <c r="V809" s="9"/>
      <c r="W809" s="7">
        <v>41774</v>
      </c>
      <c r="X809" s="6" t="s">
        <v>117</v>
      </c>
      <c r="Y809" s="6" t="s">
        <v>118</v>
      </c>
      <c r="Z809" s="6" t="s">
        <v>124</v>
      </c>
      <c r="AA809" s="7">
        <v>41774</v>
      </c>
      <c r="AB809" s="8">
        <v>-122.48370799999999</v>
      </c>
      <c r="AC809" s="8">
        <v>37.781627</v>
      </c>
      <c r="AD809" s="6" t="s">
        <v>61</v>
      </c>
      <c r="AE809" s="6" t="s">
        <v>54</v>
      </c>
      <c r="AF809" s="8">
        <v>2</v>
      </c>
      <c r="AG809" s="8">
        <v>0</v>
      </c>
      <c r="AH809" s="9"/>
      <c r="AI809" s="9"/>
      <c r="AJ809" s="9"/>
      <c r="AK809" s="9"/>
      <c r="AL809" s="9"/>
      <c r="AM809" s="9"/>
      <c r="AN809" s="6" t="s">
        <v>112</v>
      </c>
      <c r="AO809" s="9"/>
      <c r="AP809" s="9"/>
      <c r="AQ809" s="8">
        <v>0</v>
      </c>
      <c r="AR809" s="6" t="s">
        <v>55</v>
      </c>
      <c r="AS809" s="8">
        <v>3600</v>
      </c>
      <c r="AT809" s="6" t="s">
        <v>55</v>
      </c>
      <c r="AU809" s="6" t="s">
        <v>55</v>
      </c>
      <c r="AV809" s="6" t="s">
        <v>55</v>
      </c>
      <c r="AW809" s="6" t="s">
        <v>55</v>
      </c>
      <c r="AX809" s="6" t="s">
        <v>55</v>
      </c>
      <c r="AY809" s="6" t="s">
        <v>55</v>
      </c>
      <c r="AZ809" t="str">
        <f t="shared" si="12"/>
        <v>3-10 Units</v>
      </c>
    </row>
    <row r="810" spans="1:52">
      <c r="A810" s="8">
        <v>6235</v>
      </c>
      <c r="B810" s="6" t="s">
        <v>5945</v>
      </c>
      <c r="C810" s="6" t="s">
        <v>5946</v>
      </c>
      <c r="D810" s="6" t="s">
        <v>112</v>
      </c>
      <c r="E810" s="6" t="s">
        <v>54</v>
      </c>
      <c r="F810" s="7">
        <v>41772</v>
      </c>
      <c r="G810" s="8">
        <v>2</v>
      </c>
      <c r="H810" s="6" t="s">
        <v>55</v>
      </c>
      <c r="I810" s="6" t="s">
        <v>5947</v>
      </c>
      <c r="J810" s="6" t="s">
        <v>114</v>
      </c>
      <c r="K810" s="6" t="s">
        <v>115</v>
      </c>
      <c r="L810" s="8">
        <v>261</v>
      </c>
      <c r="M810" s="8">
        <v>0</v>
      </c>
      <c r="N810" s="9"/>
      <c r="O810" s="9"/>
      <c r="P810" s="9"/>
      <c r="Q810" s="9"/>
      <c r="R810" s="9"/>
      <c r="S810" s="9"/>
      <c r="T810" s="6" t="s">
        <v>55</v>
      </c>
      <c r="U810" s="6" t="s">
        <v>5948</v>
      </c>
      <c r="V810" s="9"/>
      <c r="W810" s="7">
        <v>41772</v>
      </c>
      <c r="X810" s="6" t="s">
        <v>117</v>
      </c>
      <c r="Y810" s="6" t="s">
        <v>118</v>
      </c>
      <c r="Z810" s="6" t="s">
        <v>115</v>
      </c>
      <c r="AA810" s="7">
        <v>41772</v>
      </c>
      <c r="AB810" s="8">
        <v>-122.482113</v>
      </c>
      <c r="AC810" s="8">
        <v>37.775010999999999</v>
      </c>
      <c r="AD810" s="6" t="s">
        <v>61</v>
      </c>
      <c r="AE810" s="6" t="s">
        <v>54</v>
      </c>
      <c r="AF810" s="8">
        <v>1</v>
      </c>
      <c r="AG810" s="8">
        <v>0</v>
      </c>
      <c r="AH810" s="9"/>
      <c r="AI810" s="9"/>
      <c r="AJ810" s="9"/>
      <c r="AK810" s="9"/>
      <c r="AL810" s="9"/>
      <c r="AM810" s="9"/>
      <c r="AN810" s="6" t="s">
        <v>112</v>
      </c>
      <c r="AO810" s="9"/>
      <c r="AP810" s="9"/>
      <c r="AQ810" s="8">
        <v>0</v>
      </c>
      <c r="AR810" s="6" t="s">
        <v>55</v>
      </c>
      <c r="AS810" s="8">
        <v>2400</v>
      </c>
      <c r="AT810" s="6" t="s">
        <v>55</v>
      </c>
      <c r="AU810" s="6" t="s">
        <v>55</v>
      </c>
      <c r="AV810" s="6" t="s">
        <v>55</v>
      </c>
      <c r="AW810" s="6" t="s">
        <v>55</v>
      </c>
      <c r="AX810" s="6" t="s">
        <v>55</v>
      </c>
      <c r="AY810" s="6" t="s">
        <v>55</v>
      </c>
      <c r="AZ810" t="str">
        <f t="shared" si="12"/>
        <v>1-2 Units</v>
      </c>
    </row>
    <row r="811" spans="1:52">
      <c r="A811" s="8">
        <v>6236</v>
      </c>
      <c r="B811" s="6" t="s">
        <v>5949</v>
      </c>
      <c r="C811" s="6" t="s">
        <v>5950</v>
      </c>
      <c r="D811" s="6" t="s">
        <v>891</v>
      </c>
      <c r="E811" s="6" t="s">
        <v>54</v>
      </c>
      <c r="F811" s="7">
        <v>41745</v>
      </c>
      <c r="G811" s="8">
        <v>2</v>
      </c>
      <c r="H811" s="6" t="s">
        <v>55</v>
      </c>
      <c r="I811" s="6" t="s">
        <v>5951</v>
      </c>
      <c r="J811" s="6" t="s">
        <v>114</v>
      </c>
      <c r="K811" s="6" t="s">
        <v>115</v>
      </c>
      <c r="L811" s="8">
        <v>556</v>
      </c>
      <c r="M811" s="8">
        <v>0</v>
      </c>
      <c r="N811" s="9"/>
      <c r="O811" s="9"/>
      <c r="P811" s="9"/>
      <c r="Q811" s="9"/>
      <c r="R811" s="9"/>
      <c r="S811" s="9"/>
      <c r="T811" s="6" t="s">
        <v>55</v>
      </c>
      <c r="U811" s="6" t="s">
        <v>5952</v>
      </c>
      <c r="V811" s="9"/>
      <c r="W811" s="7">
        <v>41745</v>
      </c>
      <c r="X811" s="6" t="s">
        <v>117</v>
      </c>
      <c r="Y811" s="6" t="s">
        <v>118</v>
      </c>
      <c r="Z811" s="6" t="s">
        <v>115</v>
      </c>
      <c r="AA811" s="7">
        <v>41745</v>
      </c>
      <c r="AB811" s="8">
        <v>-122.479304</v>
      </c>
      <c r="AC811" s="8">
        <v>37.764532000000003</v>
      </c>
      <c r="AD811" s="6" t="s">
        <v>61</v>
      </c>
      <c r="AE811" s="6" t="s">
        <v>54</v>
      </c>
      <c r="AF811" s="8">
        <v>1</v>
      </c>
      <c r="AG811" s="8">
        <v>0</v>
      </c>
      <c r="AH811" s="9"/>
      <c r="AI811" s="9"/>
      <c r="AJ811" s="9"/>
      <c r="AK811" s="9"/>
      <c r="AL811" s="9"/>
      <c r="AM811" s="9"/>
      <c r="AN811" s="6" t="s">
        <v>891</v>
      </c>
      <c r="AO811" s="9"/>
      <c r="AP811" s="9"/>
      <c r="AQ811" s="8">
        <v>0</v>
      </c>
      <c r="AR811" s="6" t="s">
        <v>55</v>
      </c>
      <c r="AS811" s="8">
        <v>2400</v>
      </c>
      <c r="AT811" s="6" t="s">
        <v>55</v>
      </c>
      <c r="AU811" s="6" t="s">
        <v>55</v>
      </c>
      <c r="AV811" s="6" t="s">
        <v>55</v>
      </c>
      <c r="AW811" s="6" t="s">
        <v>55</v>
      </c>
      <c r="AX811" s="6" t="s">
        <v>55</v>
      </c>
      <c r="AY811" s="6" t="s">
        <v>55</v>
      </c>
      <c r="AZ811" t="str">
        <f t="shared" si="12"/>
        <v>1-2 Units</v>
      </c>
    </row>
    <row r="812" spans="1:52">
      <c r="A812" s="8">
        <v>6237</v>
      </c>
      <c r="B812" s="6" t="s">
        <v>5953</v>
      </c>
      <c r="C812" s="6" t="s">
        <v>5954</v>
      </c>
      <c r="D812" s="6" t="s">
        <v>891</v>
      </c>
      <c r="E812" s="6" t="s">
        <v>54</v>
      </c>
      <c r="F812" s="7">
        <v>41766</v>
      </c>
      <c r="G812" s="8">
        <v>0</v>
      </c>
      <c r="H812" s="6" t="s">
        <v>5955</v>
      </c>
      <c r="I812" s="6" t="s">
        <v>5956</v>
      </c>
      <c r="J812" s="6" t="s">
        <v>114</v>
      </c>
      <c r="K812" s="6" t="s">
        <v>1071</v>
      </c>
      <c r="L812" s="8">
        <v>187</v>
      </c>
      <c r="M812" s="8">
        <v>2040</v>
      </c>
      <c r="N812" s="9"/>
      <c r="O812" s="8">
        <v>2040</v>
      </c>
      <c r="P812" s="9"/>
      <c r="Q812" s="9"/>
      <c r="R812" s="9"/>
      <c r="S812" s="9"/>
      <c r="T812" s="6" t="s">
        <v>5957</v>
      </c>
      <c r="U812" s="6" t="s">
        <v>5958</v>
      </c>
      <c r="V812" s="9"/>
      <c r="W812" s="7">
        <v>41766</v>
      </c>
      <c r="X812" s="6" t="s">
        <v>117</v>
      </c>
      <c r="Y812" s="6" t="s">
        <v>118</v>
      </c>
      <c r="Z812" s="6" t="s">
        <v>1071</v>
      </c>
      <c r="AA812" s="7">
        <v>41766</v>
      </c>
      <c r="AB812" s="8">
        <v>-122.49054700000001</v>
      </c>
      <c r="AC812" s="8">
        <v>37.757818</v>
      </c>
      <c r="AD812" s="6" t="s">
        <v>73</v>
      </c>
      <c r="AE812" s="6" t="s">
        <v>54</v>
      </c>
      <c r="AF812" s="8">
        <v>-1</v>
      </c>
      <c r="AG812" s="8">
        <v>2040</v>
      </c>
      <c r="AH812" s="8">
        <v>2040</v>
      </c>
      <c r="AI812" s="9"/>
      <c r="AJ812" s="9"/>
      <c r="AK812" s="9"/>
      <c r="AL812" s="9"/>
      <c r="AM812" s="9"/>
      <c r="AN812" s="6" t="s">
        <v>891</v>
      </c>
      <c r="AO812" s="9"/>
      <c r="AP812" s="9"/>
      <c r="AQ812" s="8">
        <v>0</v>
      </c>
      <c r="AR812" s="6" t="s">
        <v>55</v>
      </c>
      <c r="AS812" s="8">
        <v>2040</v>
      </c>
      <c r="AT812" s="6" t="s">
        <v>55</v>
      </c>
      <c r="AU812" s="6" t="s">
        <v>5959</v>
      </c>
      <c r="AV812" s="6" t="s">
        <v>5960</v>
      </c>
      <c r="AW812" s="6" t="s">
        <v>5961</v>
      </c>
      <c r="AX812" s="6" t="s">
        <v>2170</v>
      </c>
      <c r="AY812" s="6" t="s">
        <v>5962</v>
      </c>
      <c r="AZ812" t="str">
        <f t="shared" si="12"/>
        <v>1-2 Units</v>
      </c>
    </row>
    <row r="813" spans="1:52">
      <c r="A813" s="8">
        <v>6238</v>
      </c>
      <c r="B813" s="6" t="s">
        <v>5963</v>
      </c>
      <c r="C813" s="6" t="s">
        <v>5964</v>
      </c>
      <c r="D813" s="6" t="s">
        <v>2474</v>
      </c>
      <c r="E813" s="6" t="s">
        <v>54</v>
      </c>
      <c r="F813" s="7">
        <v>41746</v>
      </c>
      <c r="G813" s="8">
        <v>2</v>
      </c>
      <c r="H813" s="6" t="s">
        <v>55</v>
      </c>
      <c r="I813" s="6" t="s">
        <v>5965</v>
      </c>
      <c r="J813" s="6" t="s">
        <v>57</v>
      </c>
      <c r="K813" s="6" t="s">
        <v>979</v>
      </c>
      <c r="L813" s="8">
        <v>73</v>
      </c>
      <c r="M813" s="8">
        <v>0</v>
      </c>
      <c r="N813" s="9"/>
      <c r="O813" s="9"/>
      <c r="P813" s="9"/>
      <c r="Q813" s="9"/>
      <c r="R813" s="9"/>
      <c r="S813" s="9"/>
      <c r="T813" s="6" t="s">
        <v>55</v>
      </c>
      <c r="U813" s="6" t="s">
        <v>5966</v>
      </c>
      <c r="V813" s="9"/>
      <c r="W813" s="7">
        <v>41746</v>
      </c>
      <c r="X813" s="6" t="s">
        <v>3198</v>
      </c>
      <c r="Y813" s="6" t="s">
        <v>3199</v>
      </c>
      <c r="Z813" s="6" t="s">
        <v>979</v>
      </c>
      <c r="AA813" s="7">
        <v>41746</v>
      </c>
      <c r="AB813" s="8">
        <v>-122.45070200000001</v>
      </c>
      <c r="AC813" s="8">
        <v>37.731330999999997</v>
      </c>
      <c r="AD813" s="6" t="s">
        <v>61</v>
      </c>
      <c r="AE813" s="6" t="s">
        <v>54</v>
      </c>
      <c r="AF813" s="8">
        <v>1</v>
      </c>
      <c r="AG813" s="8">
        <v>0</v>
      </c>
      <c r="AH813" s="9"/>
      <c r="AI813" s="9"/>
      <c r="AJ813" s="9"/>
      <c r="AK813" s="9"/>
      <c r="AL813" s="9"/>
      <c r="AM813" s="9"/>
      <c r="AN813" s="6" t="s">
        <v>2474</v>
      </c>
      <c r="AO813" s="9"/>
      <c r="AP813" s="9"/>
      <c r="AQ813" s="8">
        <v>0</v>
      </c>
      <c r="AR813" s="6" t="s">
        <v>55</v>
      </c>
      <c r="AS813" s="8">
        <v>2400</v>
      </c>
      <c r="AT813" s="6" t="s">
        <v>55</v>
      </c>
      <c r="AU813" s="6" t="s">
        <v>55</v>
      </c>
      <c r="AV813" s="6" t="s">
        <v>55</v>
      </c>
      <c r="AW813" s="6" t="s">
        <v>55</v>
      </c>
      <c r="AX813" s="6" t="s">
        <v>55</v>
      </c>
      <c r="AY813" s="6" t="s">
        <v>55</v>
      </c>
      <c r="AZ813" t="str">
        <f t="shared" si="12"/>
        <v>1-2 Units</v>
      </c>
    </row>
    <row r="814" spans="1:52">
      <c r="A814" s="8">
        <v>6239</v>
      </c>
      <c r="B814" s="6" t="s">
        <v>5967</v>
      </c>
      <c r="C814" s="6" t="s">
        <v>5968</v>
      </c>
      <c r="D814" s="6" t="s">
        <v>1315</v>
      </c>
      <c r="E814" s="6" t="s">
        <v>54</v>
      </c>
      <c r="F814" s="7">
        <v>41779</v>
      </c>
      <c r="G814" s="8">
        <v>10</v>
      </c>
      <c r="H814" s="6" t="s">
        <v>55</v>
      </c>
      <c r="I814" s="6" t="s">
        <v>5969</v>
      </c>
      <c r="J814" s="6" t="s">
        <v>488</v>
      </c>
      <c r="K814" s="6" t="s">
        <v>2035</v>
      </c>
      <c r="L814" s="8">
        <v>146</v>
      </c>
      <c r="M814" s="8">
        <v>0</v>
      </c>
      <c r="N814" s="9"/>
      <c r="O814" s="9"/>
      <c r="P814" s="9"/>
      <c r="Q814" s="9"/>
      <c r="R814" s="9"/>
      <c r="S814" s="9"/>
      <c r="T814" s="6" t="s">
        <v>55</v>
      </c>
      <c r="U814" s="6" t="s">
        <v>5970</v>
      </c>
      <c r="V814" s="9"/>
      <c r="W814" s="7">
        <v>41779</v>
      </c>
      <c r="X814" s="6" t="s">
        <v>117</v>
      </c>
      <c r="Y814" s="6" t="s">
        <v>118</v>
      </c>
      <c r="Z814" s="6" t="s">
        <v>2035</v>
      </c>
      <c r="AA814" s="7">
        <v>41779</v>
      </c>
      <c r="AB814" s="8">
        <v>-122.414348</v>
      </c>
      <c r="AC814" s="8">
        <v>37.752875000000003</v>
      </c>
      <c r="AD814" s="6" t="s">
        <v>61</v>
      </c>
      <c r="AE814" s="6" t="s">
        <v>54</v>
      </c>
      <c r="AF814" s="8">
        <v>4</v>
      </c>
      <c r="AG814" s="8">
        <v>0</v>
      </c>
      <c r="AH814" s="9"/>
      <c r="AI814" s="9"/>
      <c r="AJ814" s="9"/>
      <c r="AK814" s="9"/>
      <c r="AL814" s="9"/>
      <c r="AM814" s="9"/>
      <c r="AN814" s="6" t="s">
        <v>1315</v>
      </c>
      <c r="AO814" s="9"/>
      <c r="AP814" s="9"/>
      <c r="AQ814" s="8">
        <v>0</v>
      </c>
      <c r="AR814" s="6" t="s">
        <v>1236</v>
      </c>
      <c r="AS814" s="8">
        <v>12000</v>
      </c>
      <c r="AT814" s="6" t="s">
        <v>55</v>
      </c>
      <c r="AU814" s="6" t="s">
        <v>55</v>
      </c>
      <c r="AV814" s="6" t="s">
        <v>55</v>
      </c>
      <c r="AW814" s="6" t="s">
        <v>55</v>
      </c>
      <c r="AX814" s="6" t="s">
        <v>55</v>
      </c>
      <c r="AY814" s="6" t="s">
        <v>55</v>
      </c>
      <c r="AZ814" t="str">
        <f t="shared" si="12"/>
        <v>3-10 Units</v>
      </c>
    </row>
    <row r="815" spans="1:52">
      <c r="A815" s="8">
        <v>6240</v>
      </c>
      <c r="B815" s="6" t="s">
        <v>5971</v>
      </c>
      <c r="C815" s="6" t="s">
        <v>5972</v>
      </c>
      <c r="D815" s="6" t="s">
        <v>911</v>
      </c>
      <c r="E815" s="6" t="s">
        <v>54</v>
      </c>
      <c r="F815" s="7">
        <v>41779</v>
      </c>
      <c r="G815" s="8">
        <v>4</v>
      </c>
      <c r="H815" s="6" t="s">
        <v>5973</v>
      </c>
      <c r="I815" s="6" t="s">
        <v>5974</v>
      </c>
      <c r="J815" s="6" t="s">
        <v>488</v>
      </c>
      <c r="K815" s="6" t="s">
        <v>4056</v>
      </c>
      <c r="L815" s="8">
        <v>138</v>
      </c>
      <c r="M815" s="8">
        <v>4194</v>
      </c>
      <c r="N815" s="9"/>
      <c r="O815" s="9"/>
      <c r="P815" s="9"/>
      <c r="Q815" s="9"/>
      <c r="R815" s="8">
        <v>4194</v>
      </c>
      <c r="S815" s="9"/>
      <c r="T815" s="6" t="s">
        <v>5975</v>
      </c>
      <c r="U815" s="6" t="s">
        <v>5976</v>
      </c>
      <c r="V815" s="7">
        <v>41900</v>
      </c>
      <c r="W815" s="7">
        <v>41779</v>
      </c>
      <c r="X815" s="6" t="s">
        <v>117</v>
      </c>
      <c r="Y815" s="6" t="s">
        <v>118</v>
      </c>
      <c r="Z815" s="6" t="s">
        <v>4056</v>
      </c>
      <c r="AA815" s="7">
        <v>41779</v>
      </c>
      <c r="AB815" s="8">
        <v>-122.432152</v>
      </c>
      <c r="AC815" s="8">
        <v>37.751303</v>
      </c>
      <c r="AD815" s="6" t="s">
        <v>89</v>
      </c>
      <c r="AE815" s="6" t="s">
        <v>54</v>
      </c>
      <c r="AF815" s="8">
        <v>2</v>
      </c>
      <c r="AG815" s="8">
        <v>886</v>
      </c>
      <c r="AH815" s="9"/>
      <c r="AI815" s="9"/>
      <c r="AJ815" s="9"/>
      <c r="AK815" s="9"/>
      <c r="AL815" s="8">
        <v>886</v>
      </c>
      <c r="AM815" s="9"/>
      <c r="AN815" s="6" t="s">
        <v>911</v>
      </c>
      <c r="AO815" s="9"/>
      <c r="AP815" s="9"/>
      <c r="AQ815" s="8">
        <v>0</v>
      </c>
      <c r="AR815" s="6" t="s">
        <v>55</v>
      </c>
      <c r="AS815" s="8">
        <v>4194</v>
      </c>
      <c r="AT815" s="6" t="s">
        <v>5977</v>
      </c>
      <c r="AU815" s="6" t="s">
        <v>5977</v>
      </c>
      <c r="AV815" s="6" t="s">
        <v>55</v>
      </c>
      <c r="AW815" s="6" t="s">
        <v>5978</v>
      </c>
      <c r="AX815" s="6" t="s">
        <v>1967</v>
      </c>
      <c r="AY815" s="6" t="s">
        <v>5979</v>
      </c>
      <c r="AZ815" t="str">
        <f t="shared" si="12"/>
        <v>3-10 Units</v>
      </c>
    </row>
    <row r="816" spans="1:52">
      <c r="A816" s="8">
        <v>6242</v>
      </c>
      <c r="B816" s="6" t="s">
        <v>5980</v>
      </c>
      <c r="C816" s="6" t="s">
        <v>5981</v>
      </c>
      <c r="D816" s="6" t="s">
        <v>1315</v>
      </c>
      <c r="E816" s="6" t="s">
        <v>54</v>
      </c>
      <c r="F816" s="7">
        <v>41746</v>
      </c>
      <c r="G816" s="8">
        <v>3</v>
      </c>
      <c r="H816" s="6" t="s">
        <v>55</v>
      </c>
      <c r="I816" s="6" t="s">
        <v>5982</v>
      </c>
      <c r="J816" s="6" t="s">
        <v>114</v>
      </c>
      <c r="K816" s="6" t="s">
        <v>225</v>
      </c>
      <c r="L816" s="8">
        <v>171</v>
      </c>
      <c r="M816" s="8">
        <v>0</v>
      </c>
      <c r="N816" s="9"/>
      <c r="O816" s="9"/>
      <c r="P816" s="9"/>
      <c r="Q816" s="9"/>
      <c r="R816" s="9"/>
      <c r="S816" s="9"/>
      <c r="T816" s="6" t="s">
        <v>55</v>
      </c>
      <c r="U816" s="6" t="s">
        <v>5983</v>
      </c>
      <c r="V816" s="9"/>
      <c r="W816" s="7">
        <v>41746</v>
      </c>
      <c r="X816" s="6" t="s">
        <v>117</v>
      </c>
      <c r="Y816" s="6" t="s">
        <v>118</v>
      </c>
      <c r="Z816" s="6" t="s">
        <v>225</v>
      </c>
      <c r="AA816" s="7">
        <v>41746</v>
      </c>
      <c r="AB816" s="8">
        <v>-122.41213999999999</v>
      </c>
      <c r="AC816" s="8">
        <v>37.755583000000001</v>
      </c>
      <c r="AD816" s="6" t="s">
        <v>61</v>
      </c>
      <c r="AE816" s="6" t="s">
        <v>54</v>
      </c>
      <c r="AF816" s="8">
        <v>2</v>
      </c>
      <c r="AG816" s="8">
        <v>0</v>
      </c>
      <c r="AH816" s="9"/>
      <c r="AI816" s="9"/>
      <c r="AJ816" s="9"/>
      <c r="AK816" s="9"/>
      <c r="AL816" s="9"/>
      <c r="AM816" s="9"/>
      <c r="AN816" s="6" t="s">
        <v>1315</v>
      </c>
      <c r="AO816" s="9"/>
      <c r="AP816" s="9"/>
      <c r="AQ816" s="8">
        <v>0</v>
      </c>
      <c r="AR816" s="6" t="s">
        <v>1236</v>
      </c>
      <c r="AS816" s="8">
        <v>3600</v>
      </c>
      <c r="AT816" s="6" t="s">
        <v>55</v>
      </c>
      <c r="AU816" s="6" t="s">
        <v>55</v>
      </c>
      <c r="AV816" s="6" t="s">
        <v>55</v>
      </c>
      <c r="AW816" s="6" t="s">
        <v>55</v>
      </c>
      <c r="AX816" s="6" t="s">
        <v>55</v>
      </c>
      <c r="AY816" s="6" t="s">
        <v>55</v>
      </c>
      <c r="AZ816" t="str">
        <f t="shared" si="12"/>
        <v>3-10 Units</v>
      </c>
    </row>
    <row r="817" spans="1:52">
      <c r="A817" s="8">
        <v>6243</v>
      </c>
      <c r="B817" s="6" t="s">
        <v>5984</v>
      </c>
      <c r="C817" s="6" t="s">
        <v>5985</v>
      </c>
      <c r="D817" s="6" t="s">
        <v>1218</v>
      </c>
      <c r="E817" s="6" t="s">
        <v>54</v>
      </c>
      <c r="F817" s="7">
        <v>41862</v>
      </c>
      <c r="G817" s="9"/>
      <c r="H817" s="6" t="s">
        <v>5986</v>
      </c>
      <c r="I817" s="6" t="s">
        <v>942</v>
      </c>
      <c r="J817" s="6" t="s">
        <v>114</v>
      </c>
      <c r="K817" s="6" t="s">
        <v>1071</v>
      </c>
      <c r="L817" s="8">
        <v>63</v>
      </c>
      <c r="M817" s="8">
        <v>43629</v>
      </c>
      <c r="N817" s="9"/>
      <c r="O817" s="8">
        <v>43629</v>
      </c>
      <c r="P817" s="9"/>
      <c r="Q817" s="9"/>
      <c r="R817" s="9"/>
      <c r="S817" s="9"/>
      <c r="T817" s="6" t="s">
        <v>5987</v>
      </c>
      <c r="U817" s="6" t="s">
        <v>5988</v>
      </c>
      <c r="V817" s="7">
        <v>41781</v>
      </c>
      <c r="W817" s="7">
        <v>41862</v>
      </c>
      <c r="X817" s="6" t="s">
        <v>117</v>
      </c>
      <c r="Y817" s="6" t="s">
        <v>118</v>
      </c>
      <c r="Z817" s="6" t="s">
        <v>1071</v>
      </c>
      <c r="AA817" s="7">
        <v>41781</v>
      </c>
      <c r="AB817" s="8">
        <v>-122.407359</v>
      </c>
      <c r="AC817" s="8">
        <v>37.725822999999998</v>
      </c>
      <c r="AD817" s="6" t="s">
        <v>73</v>
      </c>
      <c r="AE817" s="6" t="s">
        <v>54</v>
      </c>
      <c r="AF817" s="9"/>
      <c r="AG817" s="8">
        <v>21055</v>
      </c>
      <c r="AH817" s="8">
        <v>21055</v>
      </c>
      <c r="AI817" s="9"/>
      <c r="AJ817" s="9"/>
      <c r="AK817" s="9"/>
      <c r="AL817" s="9"/>
      <c r="AM817" s="9"/>
      <c r="AN817" s="6" t="s">
        <v>1218</v>
      </c>
      <c r="AO817" s="9"/>
      <c r="AP817" s="9"/>
      <c r="AQ817" s="8">
        <v>0</v>
      </c>
      <c r="AR817" s="6" t="s">
        <v>55</v>
      </c>
      <c r="AS817" s="8">
        <v>43629</v>
      </c>
      <c r="AT817" s="6" t="s">
        <v>5989</v>
      </c>
      <c r="AU817" s="6" t="s">
        <v>5990</v>
      </c>
      <c r="AV817" s="6" t="s">
        <v>5991</v>
      </c>
      <c r="AW817" s="6" t="s">
        <v>5992</v>
      </c>
      <c r="AX817" s="6" t="s">
        <v>2433</v>
      </c>
      <c r="AY817" s="6" t="s">
        <v>5993</v>
      </c>
      <c r="AZ817" t="str">
        <f t="shared" si="12"/>
        <v>1-2 Units</v>
      </c>
    </row>
    <row r="818" spans="1:52">
      <c r="A818" s="8">
        <v>6244</v>
      </c>
      <c r="B818" s="6" t="s">
        <v>5994</v>
      </c>
      <c r="C818" s="6" t="s">
        <v>5995</v>
      </c>
      <c r="D818" s="6" t="s">
        <v>121</v>
      </c>
      <c r="E818" s="6" t="s">
        <v>98</v>
      </c>
      <c r="F818" s="7">
        <v>41806</v>
      </c>
      <c r="G818" s="8">
        <v>17</v>
      </c>
      <c r="H818" s="6" t="s">
        <v>5996</v>
      </c>
      <c r="I818" s="6" t="s">
        <v>55</v>
      </c>
      <c r="J818" s="6" t="s">
        <v>67</v>
      </c>
      <c r="K818" s="6" t="s">
        <v>187</v>
      </c>
      <c r="L818" s="8">
        <v>853</v>
      </c>
      <c r="M818" s="8">
        <v>4886</v>
      </c>
      <c r="N818" s="9"/>
      <c r="O818" s="9"/>
      <c r="P818" s="9"/>
      <c r="Q818" s="9"/>
      <c r="R818" s="8">
        <v>4886</v>
      </c>
      <c r="S818" s="9"/>
      <c r="T818" s="6" t="s">
        <v>5997</v>
      </c>
      <c r="U818" s="6" t="s">
        <v>55</v>
      </c>
      <c r="V818" s="7">
        <v>41806</v>
      </c>
      <c r="W818" s="9"/>
      <c r="X818" s="6" t="s">
        <v>117</v>
      </c>
      <c r="Y818" s="6" t="s">
        <v>118</v>
      </c>
      <c r="Z818" s="6" t="s">
        <v>187</v>
      </c>
      <c r="AA818" s="7">
        <v>41806</v>
      </c>
      <c r="AB818" s="8">
        <v>-122.411873</v>
      </c>
      <c r="AC818" s="8">
        <v>37.805883000000001</v>
      </c>
      <c r="AD818" s="6" t="s">
        <v>89</v>
      </c>
      <c r="AE818" s="6" t="s">
        <v>20</v>
      </c>
      <c r="AF818" s="8">
        <v>17</v>
      </c>
      <c r="AG818" s="8">
        <v>-1989</v>
      </c>
      <c r="AH818" s="9"/>
      <c r="AI818" s="9"/>
      <c r="AJ818" s="9"/>
      <c r="AK818" s="9"/>
      <c r="AL818" s="8">
        <v>-1989</v>
      </c>
      <c r="AM818" s="9"/>
      <c r="AN818" s="6" t="s">
        <v>121</v>
      </c>
      <c r="AO818" s="9"/>
      <c r="AP818" s="9"/>
      <c r="AQ818" s="8">
        <v>0</v>
      </c>
      <c r="AR818" s="6" t="s">
        <v>75</v>
      </c>
      <c r="AS818" s="8">
        <v>21640</v>
      </c>
      <c r="AT818" s="6" t="s">
        <v>1333</v>
      </c>
      <c r="AU818" s="6" t="s">
        <v>1334</v>
      </c>
      <c r="AV818" s="6" t="s">
        <v>1335</v>
      </c>
      <c r="AW818" s="6" t="s">
        <v>1336</v>
      </c>
      <c r="AX818" s="6" t="s">
        <v>476</v>
      </c>
      <c r="AY818" s="6" t="s">
        <v>1337</v>
      </c>
      <c r="AZ818" t="str">
        <f t="shared" si="12"/>
        <v>11-49 Units</v>
      </c>
    </row>
    <row r="819" spans="1:52">
      <c r="A819" s="8">
        <v>6245</v>
      </c>
      <c r="B819" s="6" t="s">
        <v>5998</v>
      </c>
      <c r="C819" s="6" t="s">
        <v>5999</v>
      </c>
      <c r="D819" s="6" t="s">
        <v>464</v>
      </c>
      <c r="E819" s="6" t="s">
        <v>54</v>
      </c>
      <c r="F819" s="7">
        <v>41751</v>
      </c>
      <c r="G819" s="8">
        <v>9</v>
      </c>
      <c r="H819" s="6" t="s">
        <v>55</v>
      </c>
      <c r="I819" s="6" t="s">
        <v>6000</v>
      </c>
      <c r="J819" s="6" t="s">
        <v>57</v>
      </c>
      <c r="K819" s="6" t="s">
        <v>544</v>
      </c>
      <c r="L819" s="8">
        <v>378</v>
      </c>
      <c r="M819" s="8">
        <v>0</v>
      </c>
      <c r="N819" s="9"/>
      <c r="O819" s="9"/>
      <c r="P819" s="9"/>
      <c r="Q819" s="9"/>
      <c r="R819" s="9"/>
      <c r="S819" s="9"/>
      <c r="T819" s="6" t="s">
        <v>6001</v>
      </c>
      <c r="U819" s="6" t="s">
        <v>6002</v>
      </c>
      <c r="V819" s="9"/>
      <c r="W819" s="7">
        <v>41751</v>
      </c>
      <c r="X819" s="6" t="s">
        <v>117</v>
      </c>
      <c r="Y819" s="6" t="s">
        <v>118</v>
      </c>
      <c r="Z819" s="6" t="s">
        <v>544</v>
      </c>
      <c r="AA819" s="7">
        <v>41751</v>
      </c>
      <c r="AB819" s="8">
        <v>-122.425521</v>
      </c>
      <c r="AC819" s="8">
        <v>37.801237999999998</v>
      </c>
      <c r="AD819" s="6" t="s">
        <v>61</v>
      </c>
      <c r="AE819" s="6" t="s">
        <v>54</v>
      </c>
      <c r="AF819" s="8">
        <v>7</v>
      </c>
      <c r="AG819" s="8">
        <v>0</v>
      </c>
      <c r="AH819" s="9"/>
      <c r="AI819" s="9"/>
      <c r="AJ819" s="9"/>
      <c r="AK819" s="9"/>
      <c r="AL819" s="9"/>
      <c r="AM819" s="9"/>
      <c r="AN819" s="6" t="s">
        <v>464</v>
      </c>
      <c r="AO819" s="9"/>
      <c r="AP819" s="9"/>
      <c r="AQ819" s="8">
        <v>0</v>
      </c>
      <c r="AR819" s="6" t="s">
        <v>75</v>
      </c>
      <c r="AS819" s="8">
        <v>10800</v>
      </c>
      <c r="AT819" s="6" t="s">
        <v>6003</v>
      </c>
      <c r="AU819" s="6" t="s">
        <v>3937</v>
      </c>
      <c r="AV819" s="6" t="s">
        <v>6004</v>
      </c>
      <c r="AW819" s="6" t="s">
        <v>6005</v>
      </c>
      <c r="AX819" s="6" t="s">
        <v>5540</v>
      </c>
      <c r="AY819" s="6" t="s">
        <v>3940</v>
      </c>
      <c r="AZ819" t="str">
        <f t="shared" si="12"/>
        <v>3-10 Units</v>
      </c>
    </row>
    <row r="820" spans="1:52">
      <c r="A820" s="8">
        <v>6246</v>
      </c>
      <c r="B820" s="6" t="s">
        <v>6006</v>
      </c>
      <c r="C820" s="6" t="s">
        <v>6007</v>
      </c>
      <c r="D820" s="6" t="s">
        <v>542</v>
      </c>
      <c r="E820" s="6" t="s">
        <v>98</v>
      </c>
      <c r="F820" s="7">
        <v>41737</v>
      </c>
      <c r="G820" s="8">
        <v>51</v>
      </c>
      <c r="H820" s="6" t="s">
        <v>6008</v>
      </c>
      <c r="I820" s="6" t="s">
        <v>55</v>
      </c>
      <c r="J820" s="6" t="s">
        <v>114</v>
      </c>
      <c r="K820" s="6" t="s">
        <v>2704</v>
      </c>
      <c r="L820" s="8">
        <v>683</v>
      </c>
      <c r="M820" s="8">
        <v>0</v>
      </c>
      <c r="N820" s="9"/>
      <c r="O820" s="9"/>
      <c r="P820" s="9"/>
      <c r="Q820" s="9"/>
      <c r="R820" s="9"/>
      <c r="S820" s="9"/>
      <c r="T820" s="6" t="s">
        <v>6009</v>
      </c>
      <c r="U820" s="6" t="s">
        <v>55</v>
      </c>
      <c r="V820" s="7">
        <v>41737</v>
      </c>
      <c r="W820" s="9"/>
      <c r="X820" s="6" t="s">
        <v>5688</v>
      </c>
      <c r="Y820" s="6" t="s">
        <v>103</v>
      </c>
      <c r="Z820" s="6" t="s">
        <v>2704</v>
      </c>
      <c r="AA820" s="7">
        <v>41737</v>
      </c>
      <c r="AB820" s="8">
        <v>-122.422282</v>
      </c>
      <c r="AC820" s="8">
        <v>37.781885000000003</v>
      </c>
      <c r="AD820" s="6" t="s">
        <v>61</v>
      </c>
      <c r="AE820" s="6" t="s">
        <v>20</v>
      </c>
      <c r="AF820" s="8">
        <v>50</v>
      </c>
      <c r="AG820" s="8">
        <v>0</v>
      </c>
      <c r="AH820" s="9"/>
      <c r="AI820" s="9"/>
      <c r="AJ820" s="9"/>
      <c r="AK820" s="9"/>
      <c r="AL820" s="9"/>
      <c r="AM820" s="9"/>
      <c r="AN820" s="6" t="s">
        <v>542</v>
      </c>
      <c r="AO820" s="9"/>
      <c r="AP820" s="9"/>
      <c r="AQ820" s="8">
        <v>0</v>
      </c>
      <c r="AR820" s="6" t="s">
        <v>75</v>
      </c>
      <c r="AS820" s="8">
        <v>39467</v>
      </c>
      <c r="AT820" s="6" t="s">
        <v>6010</v>
      </c>
      <c r="AU820" s="6" t="s">
        <v>5537</v>
      </c>
      <c r="AV820" s="6" t="s">
        <v>5538</v>
      </c>
      <c r="AW820" s="6" t="s">
        <v>5539</v>
      </c>
      <c r="AX820" s="6" t="s">
        <v>5540</v>
      </c>
      <c r="AY820" s="6" t="s">
        <v>6011</v>
      </c>
      <c r="AZ820" t="str">
        <f t="shared" si="12"/>
        <v>50-250 Units</v>
      </c>
    </row>
    <row r="821" spans="1:52">
      <c r="A821" s="8">
        <v>6248</v>
      </c>
      <c r="B821" s="6" t="s">
        <v>6012</v>
      </c>
      <c r="C821" s="6" t="s">
        <v>6013</v>
      </c>
      <c r="D821" s="6" t="s">
        <v>578</v>
      </c>
      <c r="E821" s="6" t="s">
        <v>98</v>
      </c>
      <c r="F821" s="7">
        <v>41815</v>
      </c>
      <c r="G821" s="8">
        <v>7</v>
      </c>
      <c r="H821" s="6" t="s">
        <v>6014</v>
      </c>
      <c r="I821" s="6" t="s">
        <v>55</v>
      </c>
      <c r="J821" s="6" t="s">
        <v>114</v>
      </c>
      <c r="K821" s="6" t="s">
        <v>580</v>
      </c>
      <c r="L821" s="8">
        <v>248</v>
      </c>
      <c r="M821" s="8">
        <v>0</v>
      </c>
      <c r="N821" s="9"/>
      <c r="O821" s="9"/>
      <c r="P821" s="9"/>
      <c r="Q821" s="9"/>
      <c r="R821" s="9"/>
      <c r="S821" s="9"/>
      <c r="T821" s="6" t="s">
        <v>6015</v>
      </c>
      <c r="U821" s="6" t="s">
        <v>55</v>
      </c>
      <c r="V821" s="7">
        <v>41815</v>
      </c>
      <c r="W821" s="9"/>
      <c r="X821" s="6" t="s">
        <v>117</v>
      </c>
      <c r="Y821" s="6" t="s">
        <v>118</v>
      </c>
      <c r="Z821" s="6" t="s">
        <v>580</v>
      </c>
      <c r="AA821" s="7">
        <v>41815</v>
      </c>
      <c r="AB821" s="8">
        <v>-122.425135</v>
      </c>
      <c r="AC821" s="8">
        <v>37.772092999999998</v>
      </c>
      <c r="AD821" s="6" t="s">
        <v>61</v>
      </c>
      <c r="AE821" s="6" t="s">
        <v>20</v>
      </c>
      <c r="AF821" s="8">
        <v>2</v>
      </c>
      <c r="AG821" s="8">
        <v>0</v>
      </c>
      <c r="AH821" s="9"/>
      <c r="AI821" s="9"/>
      <c r="AJ821" s="9"/>
      <c r="AK821" s="9"/>
      <c r="AL821" s="9"/>
      <c r="AM821" s="9"/>
      <c r="AN821" s="6" t="s">
        <v>578</v>
      </c>
      <c r="AO821" s="9"/>
      <c r="AP821" s="9"/>
      <c r="AQ821" s="8">
        <v>0</v>
      </c>
      <c r="AR821" s="6" t="s">
        <v>583</v>
      </c>
      <c r="AS821" s="8">
        <v>8400</v>
      </c>
      <c r="AT821" s="6" t="s">
        <v>6016</v>
      </c>
      <c r="AU821" s="6" t="s">
        <v>6017</v>
      </c>
      <c r="AV821" s="6" t="s">
        <v>6018</v>
      </c>
      <c r="AW821" s="6" t="s">
        <v>6019</v>
      </c>
      <c r="AX821" s="6" t="s">
        <v>428</v>
      </c>
      <c r="AY821" s="6" t="s">
        <v>1800</v>
      </c>
      <c r="AZ821" t="str">
        <f t="shared" si="12"/>
        <v>3-10 Units</v>
      </c>
    </row>
    <row r="822" spans="1:52">
      <c r="A822" s="8">
        <v>6249</v>
      </c>
      <c r="B822" s="6" t="s">
        <v>6020</v>
      </c>
      <c r="C822" s="6" t="s">
        <v>6021</v>
      </c>
      <c r="D822" s="6" t="s">
        <v>578</v>
      </c>
      <c r="E822" s="6" t="s">
        <v>54</v>
      </c>
      <c r="F822" s="7">
        <v>41730</v>
      </c>
      <c r="G822" s="8">
        <v>1</v>
      </c>
      <c r="H822" s="6" t="s">
        <v>55</v>
      </c>
      <c r="I822" s="6" t="s">
        <v>6022</v>
      </c>
      <c r="J822" s="6" t="s">
        <v>114</v>
      </c>
      <c r="K822" s="6" t="s">
        <v>580</v>
      </c>
      <c r="L822" s="8">
        <v>239</v>
      </c>
      <c r="M822" s="8">
        <v>0</v>
      </c>
      <c r="N822" s="9"/>
      <c r="O822" s="9"/>
      <c r="P822" s="9"/>
      <c r="Q822" s="9"/>
      <c r="R822" s="9"/>
      <c r="S822" s="9"/>
      <c r="T822" s="6" t="s">
        <v>55</v>
      </c>
      <c r="U822" s="6" t="s">
        <v>6023</v>
      </c>
      <c r="V822" s="9"/>
      <c r="W822" s="7">
        <v>41730</v>
      </c>
      <c r="X822" s="6" t="s">
        <v>117</v>
      </c>
      <c r="Y822" s="6" t="s">
        <v>118</v>
      </c>
      <c r="Z822" s="6" t="s">
        <v>580</v>
      </c>
      <c r="AA822" s="7">
        <v>41730</v>
      </c>
      <c r="AB822" s="8">
        <v>-122.43105300000001</v>
      </c>
      <c r="AC822" s="8">
        <v>37.771057999999996</v>
      </c>
      <c r="AD822" s="6" t="s">
        <v>61</v>
      </c>
      <c r="AE822" s="6" t="s">
        <v>54</v>
      </c>
      <c r="AF822" s="8">
        <v>1</v>
      </c>
      <c r="AG822" s="8">
        <v>0</v>
      </c>
      <c r="AH822" s="9"/>
      <c r="AI822" s="9"/>
      <c r="AJ822" s="9"/>
      <c r="AK822" s="9"/>
      <c r="AL822" s="9"/>
      <c r="AM822" s="9"/>
      <c r="AN822" s="6" t="s">
        <v>578</v>
      </c>
      <c r="AO822" s="9"/>
      <c r="AP822" s="9"/>
      <c r="AQ822" s="8">
        <v>0</v>
      </c>
      <c r="AR822" s="6" t="s">
        <v>583</v>
      </c>
      <c r="AS822" s="8">
        <v>1200</v>
      </c>
      <c r="AT822" s="6" t="s">
        <v>55</v>
      </c>
      <c r="AU822" s="6" t="s">
        <v>55</v>
      </c>
      <c r="AV822" s="6" t="s">
        <v>55</v>
      </c>
      <c r="AW822" s="6" t="s">
        <v>55</v>
      </c>
      <c r="AX822" s="6" t="s">
        <v>55</v>
      </c>
      <c r="AY822" s="6" t="s">
        <v>55</v>
      </c>
      <c r="AZ822" t="str">
        <f t="shared" si="12"/>
        <v>1-2 Units</v>
      </c>
    </row>
    <row r="823" spans="1:52">
      <c r="A823" s="8">
        <v>6250</v>
      </c>
      <c r="B823" s="6" t="s">
        <v>6024</v>
      </c>
      <c r="C823" s="6" t="s">
        <v>6025</v>
      </c>
      <c r="D823" s="6" t="s">
        <v>464</v>
      </c>
      <c r="E823" s="6" t="s">
        <v>54</v>
      </c>
      <c r="F823" s="7">
        <v>41732</v>
      </c>
      <c r="G823" s="8">
        <v>11</v>
      </c>
      <c r="H823" s="6" t="s">
        <v>6026</v>
      </c>
      <c r="I823" s="6" t="s">
        <v>6027</v>
      </c>
      <c r="J823" s="6" t="s">
        <v>57</v>
      </c>
      <c r="K823" s="6" t="s">
        <v>544</v>
      </c>
      <c r="L823" s="8">
        <v>369</v>
      </c>
      <c r="M823" s="8">
        <v>0</v>
      </c>
      <c r="N823" s="9"/>
      <c r="O823" s="9"/>
      <c r="P823" s="9"/>
      <c r="Q823" s="9"/>
      <c r="R823" s="9"/>
      <c r="S823" s="9"/>
      <c r="T823" s="6" t="s">
        <v>4148</v>
      </c>
      <c r="U823" s="6" t="s">
        <v>6028</v>
      </c>
      <c r="V823" s="9"/>
      <c r="W823" s="7">
        <v>41732</v>
      </c>
      <c r="X823" s="6" t="s">
        <v>117</v>
      </c>
      <c r="Y823" s="6" t="s">
        <v>118</v>
      </c>
      <c r="Z823" s="6" t="s">
        <v>544</v>
      </c>
      <c r="AA823" s="7">
        <v>41732</v>
      </c>
      <c r="AB823" s="8">
        <v>-122.441194</v>
      </c>
      <c r="AC823" s="8">
        <v>37.799272999999999</v>
      </c>
      <c r="AD823" s="6" t="s">
        <v>61</v>
      </c>
      <c r="AE823" s="6" t="s">
        <v>54</v>
      </c>
      <c r="AF823" s="8">
        <v>11</v>
      </c>
      <c r="AG823" s="8">
        <v>0</v>
      </c>
      <c r="AH823" s="9"/>
      <c r="AI823" s="9"/>
      <c r="AJ823" s="9"/>
      <c r="AK823" s="9"/>
      <c r="AL823" s="9"/>
      <c r="AM823" s="9"/>
      <c r="AN823" s="6" t="s">
        <v>464</v>
      </c>
      <c r="AO823" s="9"/>
      <c r="AP823" s="9"/>
      <c r="AQ823" s="8">
        <v>0</v>
      </c>
      <c r="AR823" s="6" t="s">
        <v>55</v>
      </c>
      <c r="AS823" s="8">
        <v>11989</v>
      </c>
      <c r="AT823" s="6" t="s">
        <v>55</v>
      </c>
      <c r="AU823" s="6" t="s">
        <v>4150</v>
      </c>
      <c r="AV823" s="6" t="s">
        <v>4151</v>
      </c>
      <c r="AW823" s="6" t="s">
        <v>4152</v>
      </c>
      <c r="AX823" s="6" t="s">
        <v>476</v>
      </c>
      <c r="AY823" s="6" t="s">
        <v>4153</v>
      </c>
      <c r="AZ823" t="str">
        <f t="shared" si="12"/>
        <v>11-49 Units</v>
      </c>
    </row>
    <row r="824" spans="1:52">
      <c r="A824" s="8">
        <v>6251</v>
      </c>
      <c r="B824" s="6" t="s">
        <v>6029</v>
      </c>
      <c r="C824" s="6" t="s">
        <v>6030</v>
      </c>
      <c r="D824" s="6" t="s">
        <v>542</v>
      </c>
      <c r="E824" s="6" t="s">
        <v>54</v>
      </c>
      <c r="F824" s="7">
        <v>41850</v>
      </c>
      <c r="G824" s="8">
        <v>4</v>
      </c>
      <c r="H824" s="6" t="s">
        <v>6031</v>
      </c>
      <c r="I824" s="6" t="s">
        <v>6032</v>
      </c>
      <c r="J824" s="6" t="s">
        <v>114</v>
      </c>
      <c r="K824" s="6" t="s">
        <v>124</v>
      </c>
      <c r="L824" s="8">
        <v>662</v>
      </c>
      <c r="M824" s="8">
        <v>0</v>
      </c>
      <c r="N824" s="9"/>
      <c r="O824" s="9"/>
      <c r="P824" s="9"/>
      <c r="Q824" s="9"/>
      <c r="R824" s="9"/>
      <c r="S824" s="9"/>
      <c r="T824" s="6" t="s">
        <v>6033</v>
      </c>
      <c r="U824" s="6" t="s">
        <v>6034</v>
      </c>
      <c r="V824" s="7">
        <v>41744</v>
      </c>
      <c r="W824" s="7">
        <v>41850</v>
      </c>
      <c r="X824" s="6" t="s">
        <v>6035</v>
      </c>
      <c r="Y824" s="6" t="s">
        <v>6036</v>
      </c>
      <c r="Z824" s="6" t="s">
        <v>124</v>
      </c>
      <c r="AA824" s="7">
        <v>41744</v>
      </c>
      <c r="AB824" s="8">
        <v>-122.441582</v>
      </c>
      <c r="AC824" s="8">
        <v>37.779857999999997</v>
      </c>
      <c r="AD824" s="6" t="s">
        <v>61</v>
      </c>
      <c r="AE824" s="6" t="s">
        <v>54</v>
      </c>
      <c r="AF824" s="8">
        <v>4</v>
      </c>
      <c r="AG824" s="8">
        <v>0</v>
      </c>
      <c r="AH824" s="9"/>
      <c r="AI824" s="9"/>
      <c r="AJ824" s="9"/>
      <c r="AK824" s="9"/>
      <c r="AL824" s="9"/>
      <c r="AM824" s="9"/>
      <c r="AN824" s="6" t="s">
        <v>542</v>
      </c>
      <c r="AO824" s="9"/>
      <c r="AP824" s="9"/>
      <c r="AQ824" s="8">
        <v>0</v>
      </c>
      <c r="AR824" s="6" t="s">
        <v>75</v>
      </c>
      <c r="AS824" s="8">
        <v>4800</v>
      </c>
      <c r="AT824" s="6" t="s">
        <v>6037</v>
      </c>
      <c r="AU824" s="6" t="s">
        <v>6038</v>
      </c>
      <c r="AV824" s="6" t="s">
        <v>6039</v>
      </c>
      <c r="AW824" s="6" t="s">
        <v>6040</v>
      </c>
      <c r="AX824" s="6" t="s">
        <v>804</v>
      </c>
      <c r="AY824" s="6" t="s">
        <v>6041</v>
      </c>
      <c r="AZ824" t="str">
        <f t="shared" si="12"/>
        <v>3-10 Units</v>
      </c>
    </row>
    <row r="825" spans="1:52">
      <c r="A825" s="8">
        <v>6252</v>
      </c>
      <c r="B825" s="6" t="s">
        <v>6042</v>
      </c>
      <c r="C825" s="6" t="s">
        <v>6043</v>
      </c>
      <c r="D825" s="6" t="s">
        <v>112</v>
      </c>
      <c r="E825" s="6" t="s">
        <v>98</v>
      </c>
      <c r="F825" s="7">
        <v>41765</v>
      </c>
      <c r="G825" s="8">
        <v>2</v>
      </c>
      <c r="H825" s="6" t="s">
        <v>6044</v>
      </c>
      <c r="I825" s="6" t="s">
        <v>55</v>
      </c>
      <c r="J825" s="6" t="s">
        <v>114</v>
      </c>
      <c r="K825" s="6" t="s">
        <v>115</v>
      </c>
      <c r="L825" s="8">
        <v>306</v>
      </c>
      <c r="M825" s="8">
        <v>0</v>
      </c>
      <c r="N825" s="9"/>
      <c r="O825" s="9"/>
      <c r="P825" s="9"/>
      <c r="Q825" s="9"/>
      <c r="R825" s="9"/>
      <c r="S825" s="9"/>
      <c r="T825" s="6" t="s">
        <v>6045</v>
      </c>
      <c r="U825" s="6" t="s">
        <v>55</v>
      </c>
      <c r="V825" s="7">
        <v>41765</v>
      </c>
      <c r="W825" s="9"/>
      <c r="X825" s="6" t="s">
        <v>117</v>
      </c>
      <c r="Y825" s="6" t="s">
        <v>118</v>
      </c>
      <c r="Z825" s="6" t="s">
        <v>115</v>
      </c>
      <c r="AA825" s="7">
        <v>41765</v>
      </c>
      <c r="AB825" s="8">
        <v>-122.476225</v>
      </c>
      <c r="AC825" s="8">
        <v>37.783715000000001</v>
      </c>
      <c r="AD825" s="6" t="s">
        <v>61</v>
      </c>
      <c r="AE825" s="6" t="s">
        <v>20</v>
      </c>
      <c r="AF825" s="8">
        <v>1</v>
      </c>
      <c r="AG825" s="8">
        <v>0</v>
      </c>
      <c r="AH825" s="9"/>
      <c r="AI825" s="9"/>
      <c r="AJ825" s="9"/>
      <c r="AK825" s="9"/>
      <c r="AL825" s="9"/>
      <c r="AM825" s="9"/>
      <c r="AN825" s="6" t="s">
        <v>112</v>
      </c>
      <c r="AO825" s="9"/>
      <c r="AP825" s="9"/>
      <c r="AQ825" s="8">
        <v>0</v>
      </c>
      <c r="AR825" s="6" t="s">
        <v>55</v>
      </c>
      <c r="AS825" s="8">
        <v>2400</v>
      </c>
      <c r="AT825" s="6" t="s">
        <v>2265</v>
      </c>
      <c r="AU825" s="6" t="s">
        <v>2266</v>
      </c>
      <c r="AV825" s="6" t="s">
        <v>2267</v>
      </c>
      <c r="AW825" s="6" t="s">
        <v>2268</v>
      </c>
      <c r="AX825" s="6" t="s">
        <v>2269</v>
      </c>
      <c r="AY825" s="6" t="s">
        <v>2270</v>
      </c>
      <c r="AZ825" t="str">
        <f t="shared" si="12"/>
        <v>1-2 Units</v>
      </c>
    </row>
    <row r="826" spans="1:52">
      <c r="A826" s="8">
        <v>6265</v>
      </c>
      <c r="B826" s="6" t="s">
        <v>6046</v>
      </c>
      <c r="C826" s="6" t="s">
        <v>6047</v>
      </c>
      <c r="D826" s="6" t="s">
        <v>1664</v>
      </c>
      <c r="E826" s="6" t="s">
        <v>54</v>
      </c>
      <c r="F826" s="7">
        <v>41766</v>
      </c>
      <c r="G826" s="8">
        <v>2</v>
      </c>
      <c r="H826" s="6" t="s">
        <v>55</v>
      </c>
      <c r="I826" s="6" t="s">
        <v>6048</v>
      </c>
      <c r="J826" s="6" t="s">
        <v>114</v>
      </c>
      <c r="K826" s="6" t="s">
        <v>115</v>
      </c>
      <c r="L826" s="8">
        <v>214</v>
      </c>
      <c r="M826" s="8">
        <v>0</v>
      </c>
      <c r="N826" s="9"/>
      <c r="O826" s="9"/>
      <c r="P826" s="9"/>
      <c r="Q826" s="9"/>
      <c r="R826" s="9"/>
      <c r="S826" s="9"/>
      <c r="T826" s="6" t="s">
        <v>55</v>
      </c>
      <c r="U826" s="6" t="s">
        <v>6049</v>
      </c>
      <c r="V826" s="9"/>
      <c r="W826" s="7">
        <v>41766</v>
      </c>
      <c r="X826" s="6" t="s">
        <v>117</v>
      </c>
      <c r="Y826" s="6" t="s">
        <v>118</v>
      </c>
      <c r="Z826" s="6" t="s">
        <v>115</v>
      </c>
      <c r="AA826" s="7">
        <v>41766</v>
      </c>
      <c r="AB826" s="8">
        <v>-122.396581</v>
      </c>
      <c r="AC826" s="8">
        <v>37.763829000000001</v>
      </c>
      <c r="AD826" s="6" t="s">
        <v>61</v>
      </c>
      <c r="AE826" s="6" t="s">
        <v>54</v>
      </c>
      <c r="AF826" s="8">
        <v>2</v>
      </c>
      <c r="AG826" s="8">
        <v>0</v>
      </c>
      <c r="AH826" s="9"/>
      <c r="AI826" s="9"/>
      <c r="AJ826" s="9"/>
      <c r="AK826" s="9"/>
      <c r="AL826" s="9"/>
      <c r="AM826" s="9"/>
      <c r="AN826" s="6" t="s">
        <v>1664</v>
      </c>
      <c r="AO826" s="9"/>
      <c r="AP826" s="9"/>
      <c r="AQ826" s="8">
        <v>0</v>
      </c>
      <c r="AR826" s="6" t="s">
        <v>1236</v>
      </c>
      <c r="AS826" s="8">
        <v>2400</v>
      </c>
      <c r="AT826" s="6" t="s">
        <v>55</v>
      </c>
      <c r="AU826" s="6" t="s">
        <v>55</v>
      </c>
      <c r="AV826" s="6" t="s">
        <v>55</v>
      </c>
      <c r="AW826" s="6" t="s">
        <v>55</v>
      </c>
      <c r="AX826" s="6" t="s">
        <v>55</v>
      </c>
      <c r="AY826" s="6" t="s">
        <v>55</v>
      </c>
      <c r="AZ826" t="str">
        <f t="shared" si="12"/>
        <v>1-2 Units</v>
      </c>
    </row>
    <row r="827" spans="1:52">
      <c r="A827" s="8">
        <v>6266</v>
      </c>
      <c r="B827" s="6" t="s">
        <v>6050</v>
      </c>
      <c r="C827" s="6" t="s">
        <v>6051</v>
      </c>
      <c r="D827" s="6" t="s">
        <v>1315</v>
      </c>
      <c r="E827" s="6" t="s">
        <v>98</v>
      </c>
      <c r="F827" s="7">
        <v>41802</v>
      </c>
      <c r="G827" s="8">
        <v>177</v>
      </c>
      <c r="H827" s="6" t="s">
        <v>6052</v>
      </c>
      <c r="I827" s="6" t="s">
        <v>55</v>
      </c>
      <c r="J827" s="6" t="s">
        <v>57</v>
      </c>
      <c r="K827" s="6" t="s">
        <v>1317</v>
      </c>
      <c r="L827" s="8">
        <v>538</v>
      </c>
      <c r="M827" s="8">
        <v>0</v>
      </c>
      <c r="N827" s="9"/>
      <c r="O827" s="9"/>
      <c r="P827" s="9"/>
      <c r="Q827" s="8">
        <v>0</v>
      </c>
      <c r="R827" s="9"/>
      <c r="S827" s="9"/>
      <c r="T827" s="6" t="s">
        <v>6053</v>
      </c>
      <c r="U827" s="6" t="s">
        <v>55</v>
      </c>
      <c r="V827" s="7">
        <v>41802</v>
      </c>
      <c r="W827" s="9"/>
      <c r="X827" s="6" t="s">
        <v>1829</v>
      </c>
      <c r="Y827" s="6" t="s">
        <v>1830</v>
      </c>
      <c r="Z827" s="6" t="s">
        <v>1317</v>
      </c>
      <c r="AA827" s="7">
        <v>41802</v>
      </c>
      <c r="AB827" s="8">
        <v>-122.410038</v>
      </c>
      <c r="AC827" s="8">
        <v>37.760899999999999</v>
      </c>
      <c r="AD827" s="6" t="s">
        <v>61</v>
      </c>
      <c r="AE827" s="6" t="s">
        <v>20</v>
      </c>
      <c r="AF827" s="8">
        <v>177</v>
      </c>
      <c r="AG827" s="8">
        <v>-50000</v>
      </c>
      <c r="AH827" s="9"/>
      <c r="AI827" s="9"/>
      <c r="AJ827" s="9"/>
      <c r="AK827" s="8">
        <v>-50000</v>
      </c>
      <c r="AL827" s="9"/>
      <c r="AM827" s="9"/>
      <c r="AN827" s="6" t="s">
        <v>1315</v>
      </c>
      <c r="AO827" s="9"/>
      <c r="AP827" s="9"/>
      <c r="AQ827" s="8">
        <v>0</v>
      </c>
      <c r="AR827" s="6" t="s">
        <v>1236</v>
      </c>
      <c r="AS827" s="8">
        <v>165173</v>
      </c>
      <c r="AT827" s="6" t="s">
        <v>4648</v>
      </c>
      <c r="AU827" s="6" t="s">
        <v>4649</v>
      </c>
      <c r="AV827" s="6" t="s">
        <v>4650</v>
      </c>
      <c r="AW827" s="6" t="s">
        <v>4651</v>
      </c>
      <c r="AX827" s="6" t="s">
        <v>311</v>
      </c>
      <c r="AY827" s="6" t="s">
        <v>4652</v>
      </c>
      <c r="AZ827" t="str">
        <f t="shared" si="12"/>
        <v>50-250 Units</v>
      </c>
    </row>
    <row r="828" spans="1:52">
      <c r="A828" s="8">
        <v>6267</v>
      </c>
      <c r="B828" s="6" t="s">
        <v>6054</v>
      </c>
      <c r="C828" s="6" t="s">
        <v>6055</v>
      </c>
      <c r="D828" s="6" t="s">
        <v>1315</v>
      </c>
      <c r="E828" s="6" t="s">
        <v>54</v>
      </c>
      <c r="F828" s="7">
        <v>41781</v>
      </c>
      <c r="G828" s="8">
        <v>1</v>
      </c>
      <c r="H828" s="6" t="s">
        <v>6056</v>
      </c>
      <c r="I828" s="6" t="s">
        <v>6057</v>
      </c>
      <c r="J828" s="6" t="s">
        <v>114</v>
      </c>
      <c r="K828" s="6" t="s">
        <v>225</v>
      </c>
      <c r="L828" s="8">
        <v>188</v>
      </c>
      <c r="M828" s="8">
        <v>0</v>
      </c>
      <c r="N828" s="9"/>
      <c r="O828" s="9"/>
      <c r="P828" s="9"/>
      <c r="Q828" s="9"/>
      <c r="R828" s="9"/>
      <c r="S828" s="9"/>
      <c r="T828" s="6" t="s">
        <v>6058</v>
      </c>
      <c r="U828" s="6" t="s">
        <v>6059</v>
      </c>
      <c r="V828" s="9"/>
      <c r="W828" s="7">
        <v>41781</v>
      </c>
      <c r="X828" s="6" t="s">
        <v>117</v>
      </c>
      <c r="Y828" s="6" t="s">
        <v>118</v>
      </c>
      <c r="Z828" s="6" t="s">
        <v>225</v>
      </c>
      <c r="AA828" s="7">
        <v>41781</v>
      </c>
      <c r="AB828" s="8">
        <v>-122.412385</v>
      </c>
      <c r="AC828" s="8">
        <v>37.757590999999998</v>
      </c>
      <c r="AD828" s="6" t="s">
        <v>61</v>
      </c>
      <c r="AE828" s="6" t="s">
        <v>54</v>
      </c>
      <c r="AF828" s="8">
        <v>1</v>
      </c>
      <c r="AG828" s="8">
        <v>-200</v>
      </c>
      <c r="AH828" s="8">
        <v>1200</v>
      </c>
      <c r="AI828" s="9"/>
      <c r="AJ828" s="9"/>
      <c r="AK828" s="9"/>
      <c r="AL828" s="8">
        <v>-1400</v>
      </c>
      <c r="AM828" s="9"/>
      <c r="AN828" s="6" t="s">
        <v>1315</v>
      </c>
      <c r="AO828" s="9"/>
      <c r="AP828" s="9"/>
      <c r="AQ828" s="8">
        <v>0</v>
      </c>
      <c r="AR828" s="6" t="s">
        <v>1236</v>
      </c>
      <c r="AS828" s="8">
        <v>1200</v>
      </c>
      <c r="AT828" s="6" t="s">
        <v>6060</v>
      </c>
      <c r="AU828" s="6" t="s">
        <v>6061</v>
      </c>
      <c r="AV828" s="6" t="s">
        <v>6062</v>
      </c>
      <c r="AW828" s="6" t="s">
        <v>6063</v>
      </c>
      <c r="AX828" s="6" t="s">
        <v>79</v>
      </c>
      <c r="AY828" s="6" t="s">
        <v>6064</v>
      </c>
      <c r="AZ828" t="str">
        <f t="shared" si="12"/>
        <v>1-2 Units</v>
      </c>
    </row>
    <row r="829" spans="1:52">
      <c r="A829" s="8">
        <v>6268</v>
      </c>
      <c r="B829" s="6" t="s">
        <v>6065</v>
      </c>
      <c r="C829" s="6" t="s">
        <v>6066</v>
      </c>
      <c r="D829" s="6" t="s">
        <v>2181</v>
      </c>
      <c r="E829" s="6" t="s">
        <v>54</v>
      </c>
      <c r="F829" s="7">
        <v>41775</v>
      </c>
      <c r="G829" s="8">
        <v>1</v>
      </c>
      <c r="H829" s="6" t="s">
        <v>55</v>
      </c>
      <c r="I829" s="6" t="s">
        <v>6067</v>
      </c>
      <c r="J829" s="6" t="s">
        <v>114</v>
      </c>
      <c r="K829" s="6" t="s">
        <v>1071</v>
      </c>
      <c r="L829" s="8">
        <v>89</v>
      </c>
      <c r="M829" s="8">
        <v>0</v>
      </c>
      <c r="N829" s="9"/>
      <c r="O829" s="9"/>
      <c r="P829" s="9"/>
      <c r="Q829" s="9"/>
      <c r="R829" s="9"/>
      <c r="S829" s="9"/>
      <c r="T829" s="6" t="s">
        <v>55</v>
      </c>
      <c r="U829" s="6" t="s">
        <v>6068</v>
      </c>
      <c r="V829" s="9"/>
      <c r="W829" s="7">
        <v>41775</v>
      </c>
      <c r="X829" s="6" t="s">
        <v>117</v>
      </c>
      <c r="Y829" s="6" t="s">
        <v>118</v>
      </c>
      <c r="Z829" s="6" t="s">
        <v>1071</v>
      </c>
      <c r="AA829" s="7">
        <v>41775</v>
      </c>
      <c r="AB829" s="8">
        <v>-122.40166600000001</v>
      </c>
      <c r="AC829" s="8">
        <v>37.730485000000002</v>
      </c>
      <c r="AD829" s="6" t="s">
        <v>61</v>
      </c>
      <c r="AE829" s="6" t="s">
        <v>54</v>
      </c>
      <c r="AF829" s="8">
        <v>1</v>
      </c>
      <c r="AG829" s="8">
        <v>0</v>
      </c>
      <c r="AH829" s="9"/>
      <c r="AI829" s="9"/>
      <c r="AJ829" s="9"/>
      <c r="AK829" s="9"/>
      <c r="AL829" s="9"/>
      <c r="AM829" s="9"/>
      <c r="AN829" s="6" t="s">
        <v>2181</v>
      </c>
      <c r="AO829" s="9"/>
      <c r="AP829" s="9"/>
      <c r="AQ829" s="8">
        <v>0</v>
      </c>
      <c r="AR829" s="6" t="s">
        <v>1953</v>
      </c>
      <c r="AS829" s="8">
        <v>1200</v>
      </c>
      <c r="AT829" s="6" t="s">
        <v>55</v>
      </c>
      <c r="AU829" s="6" t="s">
        <v>55</v>
      </c>
      <c r="AV829" s="6" t="s">
        <v>55</v>
      </c>
      <c r="AW829" s="6" t="s">
        <v>55</v>
      </c>
      <c r="AX829" s="6" t="s">
        <v>55</v>
      </c>
      <c r="AY829" s="6" t="s">
        <v>55</v>
      </c>
      <c r="AZ829" t="str">
        <f t="shared" si="12"/>
        <v>1-2 Units</v>
      </c>
    </row>
    <row r="830" spans="1:52">
      <c r="A830" s="8">
        <v>6269</v>
      </c>
      <c r="B830" s="6" t="s">
        <v>6069</v>
      </c>
      <c r="C830" s="6" t="s">
        <v>6070</v>
      </c>
      <c r="D830" s="6" t="s">
        <v>2120</v>
      </c>
      <c r="E830" s="6" t="s">
        <v>54</v>
      </c>
      <c r="F830" s="7">
        <v>41789</v>
      </c>
      <c r="G830" s="8">
        <v>1</v>
      </c>
      <c r="H830" s="6" t="s">
        <v>55</v>
      </c>
      <c r="I830" s="6" t="s">
        <v>5594</v>
      </c>
      <c r="J830" s="6" t="s">
        <v>114</v>
      </c>
      <c r="K830" s="6" t="s">
        <v>1071</v>
      </c>
      <c r="L830" s="8">
        <v>126</v>
      </c>
      <c r="M830" s="8">
        <v>0</v>
      </c>
      <c r="N830" s="9"/>
      <c r="O830" s="9"/>
      <c r="P830" s="9"/>
      <c r="Q830" s="9"/>
      <c r="R830" s="9"/>
      <c r="S830" s="9"/>
      <c r="T830" s="6" t="s">
        <v>55</v>
      </c>
      <c r="U830" s="6" t="s">
        <v>6071</v>
      </c>
      <c r="V830" s="9"/>
      <c r="W830" s="7">
        <v>41789</v>
      </c>
      <c r="X830" s="6" t="s">
        <v>117</v>
      </c>
      <c r="Y830" s="6" t="s">
        <v>118</v>
      </c>
      <c r="Z830" s="6" t="s">
        <v>1071</v>
      </c>
      <c r="AA830" s="7">
        <v>41789</v>
      </c>
      <c r="AB830" s="8">
        <v>-122.40635399999999</v>
      </c>
      <c r="AC830" s="8">
        <v>37.746811999999998</v>
      </c>
      <c r="AD830" s="6" t="s">
        <v>61</v>
      </c>
      <c r="AE830" s="6" t="s">
        <v>54</v>
      </c>
      <c r="AF830" s="8">
        <v>1</v>
      </c>
      <c r="AG830" s="8">
        <v>0</v>
      </c>
      <c r="AH830" s="9"/>
      <c r="AI830" s="9"/>
      <c r="AJ830" s="9"/>
      <c r="AK830" s="9"/>
      <c r="AL830" s="9"/>
      <c r="AM830" s="9"/>
      <c r="AN830" s="6" t="s">
        <v>2120</v>
      </c>
      <c r="AO830" s="9"/>
      <c r="AP830" s="9"/>
      <c r="AQ830" s="8">
        <v>0</v>
      </c>
      <c r="AR830" s="6" t="s">
        <v>55</v>
      </c>
      <c r="AS830" s="8">
        <v>1200</v>
      </c>
      <c r="AT830" s="6" t="s">
        <v>55</v>
      </c>
      <c r="AU830" s="6" t="s">
        <v>55</v>
      </c>
      <c r="AV830" s="6" t="s">
        <v>55</v>
      </c>
      <c r="AW830" s="6" t="s">
        <v>55</v>
      </c>
      <c r="AX830" s="6" t="s">
        <v>55</v>
      </c>
      <c r="AY830" s="6" t="s">
        <v>55</v>
      </c>
      <c r="AZ830" t="str">
        <f t="shared" si="12"/>
        <v>1-2 Units</v>
      </c>
    </row>
    <row r="831" spans="1:52">
      <c r="A831" s="8">
        <v>6270</v>
      </c>
      <c r="B831" s="6" t="s">
        <v>6072</v>
      </c>
      <c r="C831" s="6" t="s">
        <v>6073</v>
      </c>
      <c r="D831" s="6" t="s">
        <v>2120</v>
      </c>
      <c r="E831" s="6" t="s">
        <v>54</v>
      </c>
      <c r="F831" s="7">
        <v>41780</v>
      </c>
      <c r="G831" s="8">
        <v>4</v>
      </c>
      <c r="H831" s="6" t="s">
        <v>55</v>
      </c>
      <c r="I831" s="6" t="s">
        <v>942</v>
      </c>
      <c r="J831" s="6" t="s">
        <v>114</v>
      </c>
      <c r="K831" s="6" t="s">
        <v>1071</v>
      </c>
      <c r="L831" s="8">
        <v>433</v>
      </c>
      <c r="M831" s="8">
        <v>0</v>
      </c>
      <c r="N831" s="9"/>
      <c r="O831" s="9"/>
      <c r="P831" s="9"/>
      <c r="Q831" s="9"/>
      <c r="R831" s="9"/>
      <c r="S831" s="9"/>
      <c r="T831" s="6" t="s">
        <v>55</v>
      </c>
      <c r="U831" s="6" t="s">
        <v>6074</v>
      </c>
      <c r="V831" s="9"/>
      <c r="W831" s="7">
        <v>41780</v>
      </c>
      <c r="X831" s="6" t="s">
        <v>117</v>
      </c>
      <c r="Y831" s="6" t="s">
        <v>118</v>
      </c>
      <c r="Z831" s="6" t="s">
        <v>1071</v>
      </c>
      <c r="AA831" s="7">
        <v>41780</v>
      </c>
      <c r="AB831" s="8">
        <v>-122.41070499999999</v>
      </c>
      <c r="AC831" s="8">
        <v>37.741329999999998</v>
      </c>
      <c r="AD831" s="6" t="s">
        <v>61</v>
      </c>
      <c r="AE831" s="6" t="s">
        <v>54</v>
      </c>
      <c r="AF831" s="8">
        <v>4</v>
      </c>
      <c r="AG831" s="8">
        <v>0</v>
      </c>
      <c r="AH831" s="9"/>
      <c r="AI831" s="9"/>
      <c r="AJ831" s="9"/>
      <c r="AK831" s="9"/>
      <c r="AL831" s="9"/>
      <c r="AM831" s="9"/>
      <c r="AN831" s="6" t="s">
        <v>2120</v>
      </c>
      <c r="AO831" s="9"/>
      <c r="AP831" s="9"/>
      <c r="AQ831" s="8">
        <v>0</v>
      </c>
      <c r="AR831" s="6" t="s">
        <v>55</v>
      </c>
      <c r="AS831" s="8">
        <v>4800</v>
      </c>
      <c r="AT831" s="6" t="s">
        <v>55</v>
      </c>
      <c r="AU831" s="6" t="s">
        <v>55</v>
      </c>
      <c r="AV831" s="6" t="s">
        <v>55</v>
      </c>
      <c r="AW831" s="6" t="s">
        <v>55</v>
      </c>
      <c r="AX831" s="6" t="s">
        <v>55</v>
      </c>
      <c r="AY831" s="6" t="s">
        <v>55</v>
      </c>
      <c r="AZ831" t="str">
        <f t="shared" si="12"/>
        <v>3-10 Units</v>
      </c>
    </row>
    <row r="832" spans="1:52">
      <c r="A832" s="8">
        <v>6271</v>
      </c>
      <c r="B832" s="6" t="s">
        <v>6075</v>
      </c>
      <c r="C832" s="6" t="s">
        <v>6076</v>
      </c>
      <c r="D832" s="6" t="s">
        <v>1218</v>
      </c>
      <c r="E832" s="6" t="s">
        <v>54</v>
      </c>
      <c r="F832" s="7">
        <v>41754</v>
      </c>
      <c r="G832" s="8">
        <v>5</v>
      </c>
      <c r="H832" s="6" t="s">
        <v>6077</v>
      </c>
      <c r="I832" s="6" t="s">
        <v>6078</v>
      </c>
      <c r="J832" s="6" t="s">
        <v>114</v>
      </c>
      <c r="K832" s="6" t="s">
        <v>1071</v>
      </c>
      <c r="L832" s="8">
        <v>17</v>
      </c>
      <c r="M832" s="8">
        <v>0</v>
      </c>
      <c r="N832" s="9"/>
      <c r="O832" s="8">
        <v>0</v>
      </c>
      <c r="P832" s="9"/>
      <c r="Q832" s="9"/>
      <c r="R832" s="9"/>
      <c r="S832" s="9"/>
      <c r="T832" s="6" t="s">
        <v>6079</v>
      </c>
      <c r="U832" s="6" t="s">
        <v>6080</v>
      </c>
      <c r="V832" s="7">
        <v>41807</v>
      </c>
      <c r="W832" s="7">
        <v>41754</v>
      </c>
      <c r="X832" s="6" t="s">
        <v>117</v>
      </c>
      <c r="Y832" s="6" t="s">
        <v>118</v>
      </c>
      <c r="Z832" s="6" t="s">
        <v>1071</v>
      </c>
      <c r="AA832" s="7">
        <v>41754</v>
      </c>
      <c r="AB832" s="8">
        <v>-122.41536499999999</v>
      </c>
      <c r="AC832" s="8">
        <v>37.714663999999999</v>
      </c>
      <c r="AD832" s="6" t="s">
        <v>61</v>
      </c>
      <c r="AE832" s="6" t="s">
        <v>54</v>
      </c>
      <c r="AF832" s="8">
        <v>5</v>
      </c>
      <c r="AG832" s="8">
        <v>-8416</v>
      </c>
      <c r="AH832" s="8">
        <v>-8416</v>
      </c>
      <c r="AI832" s="9"/>
      <c r="AJ832" s="9"/>
      <c r="AK832" s="9"/>
      <c r="AL832" s="9"/>
      <c r="AM832" s="9"/>
      <c r="AN832" s="6" t="s">
        <v>1218</v>
      </c>
      <c r="AO832" s="9"/>
      <c r="AP832" s="9"/>
      <c r="AQ832" s="8">
        <v>0</v>
      </c>
      <c r="AR832" s="6" t="s">
        <v>55</v>
      </c>
      <c r="AS832" s="8">
        <v>13000</v>
      </c>
      <c r="AT832" s="6" t="s">
        <v>55</v>
      </c>
      <c r="AU832" s="6" t="s">
        <v>6081</v>
      </c>
      <c r="AV832" s="6" t="s">
        <v>6082</v>
      </c>
      <c r="AW832" s="6" t="s">
        <v>6083</v>
      </c>
      <c r="AX832" s="6" t="s">
        <v>742</v>
      </c>
      <c r="AY832" s="6" t="s">
        <v>6084</v>
      </c>
      <c r="AZ832" t="str">
        <f t="shared" si="12"/>
        <v>3-10 Units</v>
      </c>
    </row>
    <row r="833" spans="1:52">
      <c r="A833" s="8">
        <v>6369</v>
      </c>
      <c r="B833" s="6" t="s">
        <v>6085</v>
      </c>
      <c r="C833" s="6" t="s">
        <v>6086</v>
      </c>
      <c r="D833" s="6" t="s">
        <v>578</v>
      </c>
      <c r="E833" s="6" t="s">
        <v>54</v>
      </c>
      <c r="F833" s="7">
        <v>41872</v>
      </c>
      <c r="G833" s="8">
        <v>2</v>
      </c>
      <c r="H833" s="6" t="s">
        <v>55</v>
      </c>
      <c r="I833" s="6" t="s">
        <v>6087</v>
      </c>
      <c r="J833" s="6" t="s">
        <v>114</v>
      </c>
      <c r="K833" s="6" t="s">
        <v>225</v>
      </c>
      <c r="L833" s="9"/>
      <c r="M833" s="8">
        <v>0</v>
      </c>
      <c r="N833" s="9"/>
      <c r="O833" s="9"/>
      <c r="P833" s="9"/>
      <c r="Q833" s="9"/>
      <c r="R833" s="9"/>
      <c r="S833" s="9"/>
      <c r="T833" s="6" t="s">
        <v>55</v>
      </c>
      <c r="U833" s="6" t="s">
        <v>6088</v>
      </c>
      <c r="V833" s="9"/>
      <c r="W833" s="7">
        <v>41872</v>
      </c>
      <c r="X833" s="6" t="s">
        <v>117</v>
      </c>
      <c r="Y833" s="6" t="s">
        <v>118</v>
      </c>
      <c r="Z833" s="6" t="s">
        <v>225</v>
      </c>
      <c r="AA833" s="7">
        <v>41872</v>
      </c>
      <c r="AB833" s="8">
        <v>-122.429237</v>
      </c>
      <c r="AC833" s="8">
        <v>37.771276</v>
      </c>
      <c r="AD833" s="6" t="s">
        <v>61</v>
      </c>
      <c r="AE833" s="6" t="s">
        <v>54</v>
      </c>
      <c r="AF833" s="8">
        <v>1</v>
      </c>
      <c r="AG833" s="8">
        <v>0</v>
      </c>
      <c r="AH833" s="9"/>
      <c r="AI833" s="9"/>
      <c r="AJ833" s="9"/>
      <c r="AK833" s="9"/>
      <c r="AL833" s="9"/>
      <c r="AM833" s="9"/>
      <c r="AN833" s="6" t="s">
        <v>578</v>
      </c>
      <c r="AO833" s="9"/>
      <c r="AP833" s="9"/>
      <c r="AQ833" s="8">
        <v>0</v>
      </c>
      <c r="AR833" s="6" t="s">
        <v>55</v>
      </c>
      <c r="AS833" s="8">
        <v>2400</v>
      </c>
      <c r="AT833" s="6" t="s">
        <v>55</v>
      </c>
      <c r="AU833" s="6" t="s">
        <v>55</v>
      </c>
      <c r="AV833" s="6" t="s">
        <v>55</v>
      </c>
      <c r="AW833" s="6" t="s">
        <v>55</v>
      </c>
      <c r="AX833" s="6" t="s">
        <v>55</v>
      </c>
      <c r="AY833" s="6" t="s">
        <v>55</v>
      </c>
      <c r="AZ833" t="str">
        <f t="shared" si="12"/>
        <v>1-2 Units</v>
      </c>
    </row>
    <row r="834" spans="1:52">
      <c r="A834" s="8">
        <v>6371</v>
      </c>
      <c r="B834" s="6" t="s">
        <v>6089</v>
      </c>
      <c r="C834" s="6" t="s">
        <v>6090</v>
      </c>
      <c r="D834" s="6" t="s">
        <v>112</v>
      </c>
      <c r="E834" s="6" t="s">
        <v>54</v>
      </c>
      <c r="F834" s="7">
        <v>41887</v>
      </c>
      <c r="G834" s="8">
        <v>3</v>
      </c>
      <c r="H834" s="6" t="s">
        <v>55</v>
      </c>
      <c r="I834" s="6" t="s">
        <v>6091</v>
      </c>
      <c r="J834" s="6" t="s">
        <v>114</v>
      </c>
      <c r="K834" s="6" t="s">
        <v>124</v>
      </c>
      <c r="L834" s="9"/>
      <c r="M834" s="8">
        <v>0</v>
      </c>
      <c r="N834" s="9"/>
      <c r="O834" s="9"/>
      <c r="P834" s="9"/>
      <c r="Q834" s="9"/>
      <c r="R834" s="9"/>
      <c r="S834" s="9"/>
      <c r="T834" s="6" t="s">
        <v>55</v>
      </c>
      <c r="U834" s="6" t="s">
        <v>6092</v>
      </c>
      <c r="V834" s="9"/>
      <c r="W834" s="7">
        <v>41887</v>
      </c>
      <c r="X834" s="6" t="s">
        <v>117</v>
      </c>
      <c r="Y834" s="6" t="s">
        <v>118</v>
      </c>
      <c r="Z834" s="6" t="s">
        <v>124</v>
      </c>
      <c r="AA834" s="7">
        <v>41887</v>
      </c>
      <c r="AB834" s="8">
        <v>-122.478182</v>
      </c>
      <c r="AC834" s="8">
        <v>37.778429000000003</v>
      </c>
      <c r="AD834" s="6" t="s">
        <v>61</v>
      </c>
      <c r="AE834" s="6" t="s">
        <v>54</v>
      </c>
      <c r="AF834" s="8">
        <v>1</v>
      </c>
      <c r="AG834" s="8">
        <v>0</v>
      </c>
      <c r="AH834" s="9"/>
      <c r="AI834" s="9"/>
      <c r="AJ834" s="9"/>
      <c r="AK834" s="9"/>
      <c r="AL834" s="9"/>
      <c r="AM834" s="9"/>
      <c r="AN834" s="6" t="s">
        <v>112</v>
      </c>
      <c r="AO834" s="9"/>
      <c r="AP834" s="9"/>
      <c r="AQ834" s="8">
        <v>0</v>
      </c>
      <c r="AR834" s="6" t="s">
        <v>55</v>
      </c>
      <c r="AS834" s="8">
        <v>3600</v>
      </c>
      <c r="AT834" s="6" t="s">
        <v>55</v>
      </c>
      <c r="AU834" s="6" t="s">
        <v>55</v>
      </c>
      <c r="AV834" s="6" t="s">
        <v>55</v>
      </c>
      <c r="AW834" s="6" t="s">
        <v>55</v>
      </c>
      <c r="AX834" s="6" t="s">
        <v>55</v>
      </c>
      <c r="AY834" s="6" t="s">
        <v>55</v>
      </c>
      <c r="AZ834" t="str">
        <f t="shared" si="12"/>
        <v>3-10 Units</v>
      </c>
    </row>
    <row r="835" spans="1:52">
      <c r="A835" s="8">
        <v>6372</v>
      </c>
      <c r="B835" s="6" t="s">
        <v>6093</v>
      </c>
      <c r="C835" s="6" t="s">
        <v>6094</v>
      </c>
      <c r="D835" s="6" t="s">
        <v>112</v>
      </c>
      <c r="E835" s="6" t="s">
        <v>54</v>
      </c>
      <c r="F835" s="7">
        <v>41841</v>
      </c>
      <c r="G835" s="8">
        <v>2</v>
      </c>
      <c r="H835" s="6" t="s">
        <v>55</v>
      </c>
      <c r="I835" s="6" t="s">
        <v>6095</v>
      </c>
      <c r="J835" s="6" t="s">
        <v>114</v>
      </c>
      <c r="K835" s="6" t="s">
        <v>124</v>
      </c>
      <c r="L835" s="9"/>
      <c r="M835" s="8">
        <v>0</v>
      </c>
      <c r="N835" s="9"/>
      <c r="O835" s="9"/>
      <c r="P835" s="9"/>
      <c r="Q835" s="9"/>
      <c r="R835" s="9"/>
      <c r="S835" s="9"/>
      <c r="T835" s="6" t="s">
        <v>55</v>
      </c>
      <c r="U835" s="6" t="s">
        <v>6096</v>
      </c>
      <c r="V835" s="9"/>
      <c r="W835" s="7">
        <v>41841</v>
      </c>
      <c r="X835" s="6" t="s">
        <v>117</v>
      </c>
      <c r="Y835" s="6" t="s">
        <v>118</v>
      </c>
      <c r="Z835" s="6" t="s">
        <v>124</v>
      </c>
      <c r="AA835" s="7">
        <v>41841</v>
      </c>
      <c r="AB835" s="8">
        <v>-122.48387</v>
      </c>
      <c r="AC835" s="8">
        <v>37.778129</v>
      </c>
      <c r="AD835" s="6" t="s">
        <v>61</v>
      </c>
      <c r="AE835" s="6" t="s">
        <v>54</v>
      </c>
      <c r="AF835" s="8">
        <v>1</v>
      </c>
      <c r="AG835" s="8">
        <v>0</v>
      </c>
      <c r="AH835" s="9"/>
      <c r="AI835" s="9"/>
      <c r="AJ835" s="9"/>
      <c r="AK835" s="9"/>
      <c r="AL835" s="9"/>
      <c r="AM835" s="9"/>
      <c r="AN835" s="6" t="s">
        <v>112</v>
      </c>
      <c r="AO835" s="9"/>
      <c r="AP835" s="9"/>
      <c r="AQ835" s="8">
        <v>0</v>
      </c>
      <c r="AR835" s="6" t="s">
        <v>55</v>
      </c>
      <c r="AS835" s="8">
        <v>2400</v>
      </c>
      <c r="AT835" s="6" t="s">
        <v>55</v>
      </c>
      <c r="AU835" s="6" t="s">
        <v>55</v>
      </c>
      <c r="AV835" s="6" t="s">
        <v>55</v>
      </c>
      <c r="AW835" s="6" t="s">
        <v>55</v>
      </c>
      <c r="AX835" s="6" t="s">
        <v>55</v>
      </c>
      <c r="AY835" s="6" t="s">
        <v>55</v>
      </c>
      <c r="AZ835" t="str">
        <f t="shared" si="12"/>
        <v>1-2 Units</v>
      </c>
    </row>
    <row r="836" spans="1:52">
      <c r="A836" s="8">
        <v>6373</v>
      </c>
      <c r="B836" s="6" t="s">
        <v>6097</v>
      </c>
      <c r="C836" s="6" t="s">
        <v>6098</v>
      </c>
      <c r="D836" s="6" t="s">
        <v>112</v>
      </c>
      <c r="E836" s="6" t="s">
        <v>54</v>
      </c>
      <c r="F836" s="7">
        <v>41884</v>
      </c>
      <c r="G836" s="8">
        <v>3</v>
      </c>
      <c r="H836" s="6" t="s">
        <v>55</v>
      </c>
      <c r="I836" s="6" t="s">
        <v>6099</v>
      </c>
      <c r="J836" s="6" t="s">
        <v>114</v>
      </c>
      <c r="K836" s="6" t="s">
        <v>225</v>
      </c>
      <c r="L836" s="9"/>
      <c r="M836" s="8">
        <v>0</v>
      </c>
      <c r="N836" s="9"/>
      <c r="O836" s="9"/>
      <c r="P836" s="9"/>
      <c r="Q836" s="9"/>
      <c r="R836" s="9"/>
      <c r="S836" s="9"/>
      <c r="T836" s="6" t="s">
        <v>55</v>
      </c>
      <c r="U836" s="6" t="s">
        <v>6100</v>
      </c>
      <c r="V836" s="9"/>
      <c r="W836" s="7">
        <v>41884</v>
      </c>
      <c r="X836" s="6" t="s">
        <v>117</v>
      </c>
      <c r="Y836" s="6" t="s">
        <v>118</v>
      </c>
      <c r="Z836" s="6" t="s">
        <v>225</v>
      </c>
      <c r="AA836" s="7">
        <v>41884</v>
      </c>
      <c r="AB836" s="8">
        <v>-122.46255499999999</v>
      </c>
      <c r="AC836" s="8">
        <v>37.774317000000003</v>
      </c>
      <c r="AD836" s="6" t="s">
        <v>61</v>
      </c>
      <c r="AE836" s="6" t="s">
        <v>54</v>
      </c>
      <c r="AF836" s="8">
        <v>1</v>
      </c>
      <c r="AG836" s="8">
        <v>0</v>
      </c>
      <c r="AH836" s="9"/>
      <c r="AI836" s="9"/>
      <c r="AJ836" s="9"/>
      <c r="AK836" s="9"/>
      <c r="AL836" s="9"/>
      <c r="AM836" s="9"/>
      <c r="AN836" s="6" t="s">
        <v>112</v>
      </c>
      <c r="AO836" s="9"/>
      <c r="AP836" s="9"/>
      <c r="AQ836" s="8">
        <v>0</v>
      </c>
      <c r="AR836" s="6" t="s">
        <v>55</v>
      </c>
      <c r="AS836" s="8">
        <v>3600</v>
      </c>
      <c r="AT836" s="6" t="s">
        <v>55</v>
      </c>
      <c r="AU836" s="6" t="s">
        <v>55</v>
      </c>
      <c r="AV836" s="6" t="s">
        <v>55</v>
      </c>
      <c r="AW836" s="6" t="s">
        <v>55</v>
      </c>
      <c r="AX836" s="6" t="s">
        <v>55</v>
      </c>
      <c r="AY836" s="6" t="s">
        <v>55</v>
      </c>
      <c r="AZ836" t="str">
        <f t="shared" si="12"/>
        <v>3-10 Units</v>
      </c>
    </row>
    <row r="837" spans="1:52">
      <c r="A837" s="8">
        <v>6374</v>
      </c>
      <c r="B837" s="6" t="s">
        <v>6101</v>
      </c>
      <c r="C837" s="6" t="s">
        <v>6102</v>
      </c>
      <c r="D837" s="6" t="s">
        <v>112</v>
      </c>
      <c r="E837" s="6" t="s">
        <v>54</v>
      </c>
      <c r="F837" s="7">
        <v>41891</v>
      </c>
      <c r="G837" s="8">
        <v>2</v>
      </c>
      <c r="H837" s="6" t="s">
        <v>55</v>
      </c>
      <c r="I837" s="6" t="s">
        <v>6103</v>
      </c>
      <c r="J837" s="6" t="s">
        <v>114</v>
      </c>
      <c r="K837" s="6" t="s">
        <v>115</v>
      </c>
      <c r="L837" s="9"/>
      <c r="M837" s="8">
        <v>0</v>
      </c>
      <c r="N837" s="9"/>
      <c r="O837" s="9"/>
      <c r="P837" s="9"/>
      <c r="Q837" s="9"/>
      <c r="R837" s="9"/>
      <c r="S837" s="9"/>
      <c r="T837" s="6" t="s">
        <v>55</v>
      </c>
      <c r="U837" s="6" t="s">
        <v>6104</v>
      </c>
      <c r="V837" s="9"/>
      <c r="W837" s="7">
        <v>41891</v>
      </c>
      <c r="X837" s="6" t="s">
        <v>117</v>
      </c>
      <c r="Y837" s="6" t="s">
        <v>118</v>
      </c>
      <c r="Z837" s="6" t="s">
        <v>115</v>
      </c>
      <c r="AA837" s="7">
        <v>41891</v>
      </c>
      <c r="AB837" s="8">
        <v>-122.493883</v>
      </c>
      <c r="AC837" s="8">
        <v>37.773425000000003</v>
      </c>
      <c r="AD837" s="6" t="s">
        <v>61</v>
      </c>
      <c r="AE837" s="6" t="s">
        <v>54</v>
      </c>
      <c r="AF837" s="8">
        <v>1</v>
      </c>
      <c r="AG837" s="8">
        <v>0</v>
      </c>
      <c r="AH837" s="9"/>
      <c r="AI837" s="9"/>
      <c r="AJ837" s="9"/>
      <c r="AK837" s="9"/>
      <c r="AL837" s="9"/>
      <c r="AM837" s="9"/>
      <c r="AN837" s="6" t="s">
        <v>112</v>
      </c>
      <c r="AO837" s="9"/>
      <c r="AP837" s="9"/>
      <c r="AQ837" s="8">
        <v>0</v>
      </c>
      <c r="AR837" s="6" t="s">
        <v>55</v>
      </c>
      <c r="AS837" s="8">
        <v>2400</v>
      </c>
      <c r="AT837" s="6" t="s">
        <v>55</v>
      </c>
      <c r="AU837" s="6" t="s">
        <v>55</v>
      </c>
      <c r="AV837" s="6" t="s">
        <v>55</v>
      </c>
      <c r="AW837" s="6" t="s">
        <v>55</v>
      </c>
      <c r="AX837" s="6" t="s">
        <v>55</v>
      </c>
      <c r="AY837" s="6" t="s">
        <v>55</v>
      </c>
      <c r="AZ837" t="str">
        <f t="shared" si="12"/>
        <v>1-2 Units</v>
      </c>
    </row>
    <row r="838" spans="1:52">
      <c r="A838" s="8">
        <v>6375</v>
      </c>
      <c r="B838" s="6" t="s">
        <v>6105</v>
      </c>
      <c r="C838" s="6" t="s">
        <v>6106</v>
      </c>
      <c r="D838" s="6" t="s">
        <v>891</v>
      </c>
      <c r="E838" s="6" t="s">
        <v>54</v>
      </c>
      <c r="F838" s="7">
        <v>41900</v>
      </c>
      <c r="G838" s="8">
        <v>2</v>
      </c>
      <c r="H838" s="6" t="s">
        <v>55</v>
      </c>
      <c r="I838" s="6" t="s">
        <v>6107</v>
      </c>
      <c r="J838" s="6" t="s">
        <v>114</v>
      </c>
      <c r="K838" s="6" t="s">
        <v>115</v>
      </c>
      <c r="L838" s="9"/>
      <c r="M838" s="8">
        <v>0</v>
      </c>
      <c r="N838" s="9"/>
      <c r="O838" s="9"/>
      <c r="P838" s="9"/>
      <c r="Q838" s="9"/>
      <c r="R838" s="9"/>
      <c r="S838" s="9"/>
      <c r="T838" s="6" t="s">
        <v>55</v>
      </c>
      <c r="U838" s="6" t="s">
        <v>6108</v>
      </c>
      <c r="V838" s="9"/>
      <c r="W838" s="7">
        <v>41900</v>
      </c>
      <c r="X838" s="6" t="s">
        <v>117</v>
      </c>
      <c r="Y838" s="6" t="s">
        <v>118</v>
      </c>
      <c r="Z838" s="6" t="s">
        <v>115</v>
      </c>
      <c r="AA838" s="7">
        <v>41900</v>
      </c>
      <c r="AB838" s="8">
        <v>-122.47716200000001</v>
      </c>
      <c r="AC838" s="8">
        <v>37.763063000000002</v>
      </c>
      <c r="AD838" s="6" t="s">
        <v>61</v>
      </c>
      <c r="AE838" s="6" t="s">
        <v>54</v>
      </c>
      <c r="AF838" s="8">
        <v>1</v>
      </c>
      <c r="AG838" s="8">
        <v>0</v>
      </c>
      <c r="AH838" s="9"/>
      <c r="AI838" s="9"/>
      <c r="AJ838" s="9"/>
      <c r="AK838" s="9"/>
      <c r="AL838" s="9"/>
      <c r="AM838" s="9"/>
      <c r="AN838" s="6" t="s">
        <v>891</v>
      </c>
      <c r="AO838" s="9"/>
      <c r="AP838" s="9"/>
      <c r="AQ838" s="8">
        <v>0</v>
      </c>
      <c r="AR838" s="6" t="s">
        <v>55</v>
      </c>
      <c r="AS838" s="8">
        <v>2400</v>
      </c>
      <c r="AT838" s="6" t="s">
        <v>55</v>
      </c>
      <c r="AU838" s="6" t="s">
        <v>55</v>
      </c>
      <c r="AV838" s="6" t="s">
        <v>55</v>
      </c>
      <c r="AW838" s="6" t="s">
        <v>55</v>
      </c>
      <c r="AX838" s="6" t="s">
        <v>55</v>
      </c>
      <c r="AY838" s="6" t="s">
        <v>55</v>
      </c>
      <c r="AZ838" t="str">
        <f t="shared" si="12"/>
        <v>1-2 Units</v>
      </c>
    </row>
    <row r="839" spans="1:52">
      <c r="A839" s="8">
        <v>6376</v>
      </c>
      <c r="B839" s="6" t="s">
        <v>6109</v>
      </c>
      <c r="C839" s="6" t="s">
        <v>6110</v>
      </c>
      <c r="D839" s="6" t="s">
        <v>924</v>
      </c>
      <c r="E839" s="6" t="s">
        <v>54</v>
      </c>
      <c r="F839" s="7">
        <v>41821</v>
      </c>
      <c r="G839" s="8">
        <v>2</v>
      </c>
      <c r="H839" s="6" t="s">
        <v>55</v>
      </c>
      <c r="I839" s="6" t="s">
        <v>6111</v>
      </c>
      <c r="J839" s="6" t="s">
        <v>114</v>
      </c>
      <c r="K839" s="6" t="s">
        <v>115</v>
      </c>
      <c r="L839" s="9"/>
      <c r="M839" s="8">
        <v>0</v>
      </c>
      <c r="N839" s="9"/>
      <c r="O839" s="9"/>
      <c r="P839" s="9"/>
      <c r="Q839" s="9"/>
      <c r="R839" s="9"/>
      <c r="S839" s="9"/>
      <c r="T839" s="6" t="s">
        <v>55</v>
      </c>
      <c r="U839" s="6" t="s">
        <v>6112</v>
      </c>
      <c r="V839" s="9"/>
      <c r="W839" s="7">
        <v>41821</v>
      </c>
      <c r="X839" s="6" t="s">
        <v>117</v>
      </c>
      <c r="Y839" s="6" t="s">
        <v>118</v>
      </c>
      <c r="Z839" s="6" t="s">
        <v>115</v>
      </c>
      <c r="AA839" s="7">
        <v>41821</v>
      </c>
      <c r="AB839" s="8">
        <v>-122.47020000000001</v>
      </c>
      <c r="AC839" s="8">
        <v>37.761499000000001</v>
      </c>
      <c r="AD839" s="6" t="s">
        <v>61</v>
      </c>
      <c r="AE839" s="6" t="s">
        <v>54</v>
      </c>
      <c r="AF839" s="8">
        <v>1</v>
      </c>
      <c r="AG839" s="8">
        <v>0</v>
      </c>
      <c r="AH839" s="9"/>
      <c r="AI839" s="9"/>
      <c r="AJ839" s="9"/>
      <c r="AK839" s="9"/>
      <c r="AL839" s="9"/>
      <c r="AM839" s="9"/>
      <c r="AN839" s="6" t="s">
        <v>924</v>
      </c>
      <c r="AO839" s="9"/>
      <c r="AP839" s="9"/>
      <c r="AQ839" s="8">
        <v>0</v>
      </c>
      <c r="AR839" s="6" t="s">
        <v>55</v>
      </c>
      <c r="AS839" s="8">
        <v>2400</v>
      </c>
      <c r="AT839" s="6" t="s">
        <v>55</v>
      </c>
      <c r="AU839" s="6" t="s">
        <v>55</v>
      </c>
      <c r="AV839" s="6" t="s">
        <v>55</v>
      </c>
      <c r="AW839" s="6" t="s">
        <v>55</v>
      </c>
      <c r="AX839" s="6" t="s">
        <v>55</v>
      </c>
      <c r="AY839" s="6" t="s">
        <v>55</v>
      </c>
      <c r="AZ839" t="str">
        <f t="shared" si="12"/>
        <v>1-2 Units</v>
      </c>
    </row>
    <row r="840" spans="1:52">
      <c r="A840" s="8">
        <v>6377</v>
      </c>
      <c r="B840" s="6" t="s">
        <v>6113</v>
      </c>
      <c r="C840" s="6" t="s">
        <v>6114</v>
      </c>
      <c r="D840" s="6" t="s">
        <v>924</v>
      </c>
      <c r="E840" s="6" t="s">
        <v>54</v>
      </c>
      <c r="F840" s="7">
        <v>41827</v>
      </c>
      <c r="G840" s="8">
        <v>1</v>
      </c>
      <c r="H840" s="6" t="s">
        <v>55</v>
      </c>
      <c r="I840" s="6" t="s">
        <v>6115</v>
      </c>
      <c r="J840" s="6" t="s">
        <v>114</v>
      </c>
      <c r="K840" s="6" t="s">
        <v>115</v>
      </c>
      <c r="L840" s="9"/>
      <c r="M840" s="8">
        <v>0</v>
      </c>
      <c r="N840" s="9"/>
      <c r="O840" s="9"/>
      <c r="P840" s="9"/>
      <c r="Q840" s="9"/>
      <c r="R840" s="9"/>
      <c r="S840" s="9"/>
      <c r="T840" s="6" t="s">
        <v>55</v>
      </c>
      <c r="U840" s="6" t="s">
        <v>6116</v>
      </c>
      <c r="V840" s="9"/>
      <c r="W840" s="7">
        <v>41827</v>
      </c>
      <c r="X840" s="6" t="s">
        <v>117</v>
      </c>
      <c r="Y840" s="6" t="s">
        <v>118</v>
      </c>
      <c r="Z840" s="6" t="s">
        <v>115</v>
      </c>
      <c r="AA840" s="7">
        <v>41827</v>
      </c>
      <c r="AB840" s="8">
        <v>-122.46802700000001</v>
      </c>
      <c r="AC840" s="8">
        <v>37.760883</v>
      </c>
      <c r="AD840" s="6" t="s">
        <v>61</v>
      </c>
      <c r="AE840" s="6" t="s">
        <v>54</v>
      </c>
      <c r="AF840" s="8">
        <v>1</v>
      </c>
      <c r="AG840" s="8">
        <v>0</v>
      </c>
      <c r="AH840" s="9"/>
      <c r="AI840" s="9"/>
      <c r="AJ840" s="9"/>
      <c r="AK840" s="9"/>
      <c r="AL840" s="9"/>
      <c r="AM840" s="9"/>
      <c r="AN840" s="6" t="s">
        <v>924</v>
      </c>
      <c r="AO840" s="9"/>
      <c r="AP840" s="9"/>
      <c r="AQ840" s="8">
        <v>0</v>
      </c>
      <c r="AR840" s="6" t="s">
        <v>55</v>
      </c>
      <c r="AS840" s="8">
        <v>1200</v>
      </c>
      <c r="AT840" s="6" t="s">
        <v>55</v>
      </c>
      <c r="AU840" s="6" t="s">
        <v>55</v>
      </c>
      <c r="AV840" s="6" t="s">
        <v>55</v>
      </c>
      <c r="AW840" s="6" t="s">
        <v>55</v>
      </c>
      <c r="AX840" s="6" t="s">
        <v>55</v>
      </c>
      <c r="AY840" s="6" t="s">
        <v>55</v>
      </c>
      <c r="AZ840" t="str">
        <f t="shared" si="12"/>
        <v>1-2 Units</v>
      </c>
    </row>
    <row r="841" spans="1:52">
      <c r="A841" s="8">
        <v>6378</v>
      </c>
      <c r="B841" s="6" t="s">
        <v>6117</v>
      </c>
      <c r="C841" s="6" t="s">
        <v>6118</v>
      </c>
      <c r="D841" s="6" t="s">
        <v>891</v>
      </c>
      <c r="E841" s="6" t="s">
        <v>54</v>
      </c>
      <c r="F841" s="7">
        <v>41911</v>
      </c>
      <c r="G841" s="8">
        <v>2</v>
      </c>
      <c r="H841" s="6" t="s">
        <v>55</v>
      </c>
      <c r="I841" s="6" t="s">
        <v>6119</v>
      </c>
      <c r="J841" s="6" t="s">
        <v>114</v>
      </c>
      <c r="K841" s="6" t="s">
        <v>1071</v>
      </c>
      <c r="L841" s="9"/>
      <c r="M841" s="8">
        <v>0</v>
      </c>
      <c r="N841" s="9"/>
      <c r="O841" s="9"/>
      <c r="P841" s="9"/>
      <c r="Q841" s="9"/>
      <c r="R841" s="9"/>
      <c r="S841" s="9"/>
      <c r="T841" s="6" t="s">
        <v>55</v>
      </c>
      <c r="U841" s="6" t="s">
        <v>6120</v>
      </c>
      <c r="V841" s="9"/>
      <c r="W841" s="7">
        <v>41911</v>
      </c>
      <c r="X841" s="6" t="s">
        <v>117</v>
      </c>
      <c r="Y841" s="6" t="s">
        <v>118</v>
      </c>
      <c r="Z841" s="6" t="s">
        <v>1071</v>
      </c>
      <c r="AA841" s="7">
        <v>41911</v>
      </c>
      <c r="AB841" s="8">
        <v>-122.491676</v>
      </c>
      <c r="AC841" s="8">
        <v>37.75882</v>
      </c>
      <c r="AD841" s="6" t="s">
        <v>61</v>
      </c>
      <c r="AE841" s="6" t="s">
        <v>54</v>
      </c>
      <c r="AF841" s="8">
        <v>1</v>
      </c>
      <c r="AG841" s="8">
        <v>0</v>
      </c>
      <c r="AH841" s="9"/>
      <c r="AI841" s="9"/>
      <c r="AJ841" s="9"/>
      <c r="AK841" s="9"/>
      <c r="AL841" s="9"/>
      <c r="AM841" s="9"/>
      <c r="AN841" s="6" t="s">
        <v>891</v>
      </c>
      <c r="AO841" s="9"/>
      <c r="AP841" s="9"/>
      <c r="AQ841" s="8">
        <v>0</v>
      </c>
      <c r="AR841" s="6" t="s">
        <v>55</v>
      </c>
      <c r="AS841" s="8">
        <v>2400</v>
      </c>
      <c r="AT841" s="6" t="s">
        <v>55</v>
      </c>
      <c r="AU841" s="6" t="s">
        <v>55</v>
      </c>
      <c r="AV841" s="6" t="s">
        <v>55</v>
      </c>
      <c r="AW841" s="6" t="s">
        <v>55</v>
      </c>
      <c r="AX841" s="6" t="s">
        <v>55</v>
      </c>
      <c r="AY841" s="6" t="s">
        <v>55</v>
      </c>
      <c r="AZ841" t="str">
        <f t="shared" si="12"/>
        <v>1-2 Units</v>
      </c>
    </row>
    <row r="842" spans="1:52">
      <c r="A842" s="8">
        <v>6379</v>
      </c>
      <c r="B842" s="6" t="s">
        <v>6121</v>
      </c>
      <c r="C842" s="6" t="s">
        <v>6122</v>
      </c>
      <c r="D842" s="6" t="s">
        <v>891</v>
      </c>
      <c r="E842" s="6" t="s">
        <v>54</v>
      </c>
      <c r="F842" s="7">
        <v>41858</v>
      </c>
      <c r="G842" s="8">
        <v>2</v>
      </c>
      <c r="H842" s="6" t="s">
        <v>55</v>
      </c>
      <c r="I842" s="6" t="s">
        <v>6123</v>
      </c>
      <c r="J842" s="6" t="s">
        <v>114</v>
      </c>
      <c r="K842" s="6" t="s">
        <v>1071</v>
      </c>
      <c r="L842" s="9"/>
      <c r="M842" s="8">
        <v>0</v>
      </c>
      <c r="N842" s="9"/>
      <c r="O842" s="9"/>
      <c r="P842" s="9"/>
      <c r="Q842" s="9"/>
      <c r="R842" s="9"/>
      <c r="S842" s="9"/>
      <c r="T842" s="6" t="s">
        <v>55</v>
      </c>
      <c r="U842" s="6" t="s">
        <v>6124</v>
      </c>
      <c r="V842" s="9"/>
      <c r="W842" s="7">
        <v>41858</v>
      </c>
      <c r="X842" s="6" t="s">
        <v>117</v>
      </c>
      <c r="Y842" s="6" t="s">
        <v>118</v>
      </c>
      <c r="Z842" s="6" t="s">
        <v>1071</v>
      </c>
      <c r="AA842" s="7">
        <v>41858</v>
      </c>
      <c r="AB842" s="8">
        <v>-122.501182</v>
      </c>
      <c r="AC842" s="8">
        <v>37.755606</v>
      </c>
      <c r="AD842" s="6" t="s">
        <v>61</v>
      </c>
      <c r="AE842" s="6" t="s">
        <v>54</v>
      </c>
      <c r="AF842" s="8">
        <v>1</v>
      </c>
      <c r="AG842" s="8">
        <v>0</v>
      </c>
      <c r="AH842" s="9"/>
      <c r="AI842" s="9"/>
      <c r="AJ842" s="9"/>
      <c r="AK842" s="9"/>
      <c r="AL842" s="9"/>
      <c r="AM842" s="9"/>
      <c r="AN842" s="6" t="s">
        <v>891</v>
      </c>
      <c r="AO842" s="9"/>
      <c r="AP842" s="9"/>
      <c r="AQ842" s="8">
        <v>0</v>
      </c>
      <c r="AR842" s="6" t="s">
        <v>55</v>
      </c>
      <c r="AS842" s="8">
        <v>2400</v>
      </c>
      <c r="AT842" s="6" t="s">
        <v>55</v>
      </c>
      <c r="AU842" s="6" t="s">
        <v>55</v>
      </c>
      <c r="AV842" s="6" t="s">
        <v>55</v>
      </c>
      <c r="AW842" s="6" t="s">
        <v>55</v>
      </c>
      <c r="AX842" s="6" t="s">
        <v>55</v>
      </c>
      <c r="AY842" s="6" t="s">
        <v>55</v>
      </c>
      <c r="AZ842" t="str">
        <f t="shared" ref="AZ842:AZ905" si="13">IF(G842&gt;250,"Above 250 Units",IF(G842&gt;=50,"50-250 Units",IF(G842&gt;=11,"11-49 Units",IF(G842&gt;=3,"3-10 Units","1-2 Units"))))</f>
        <v>1-2 Units</v>
      </c>
    </row>
    <row r="843" spans="1:52">
      <c r="A843" s="8">
        <v>6380</v>
      </c>
      <c r="B843" s="6" t="s">
        <v>6125</v>
      </c>
      <c r="C843" s="6" t="s">
        <v>6126</v>
      </c>
      <c r="D843" s="6" t="s">
        <v>891</v>
      </c>
      <c r="E843" s="6" t="s">
        <v>54</v>
      </c>
      <c r="F843" s="7">
        <v>41865</v>
      </c>
      <c r="G843" s="8">
        <v>2</v>
      </c>
      <c r="H843" s="6" t="s">
        <v>55</v>
      </c>
      <c r="I843" s="6" t="s">
        <v>6127</v>
      </c>
      <c r="J843" s="6" t="s">
        <v>114</v>
      </c>
      <c r="K843" s="6" t="s">
        <v>1071</v>
      </c>
      <c r="L843" s="9"/>
      <c r="M843" s="8">
        <v>0</v>
      </c>
      <c r="N843" s="9"/>
      <c r="O843" s="9"/>
      <c r="P843" s="9"/>
      <c r="Q843" s="9"/>
      <c r="R843" s="9"/>
      <c r="S843" s="9"/>
      <c r="T843" s="6" t="s">
        <v>55</v>
      </c>
      <c r="U843" s="6" t="s">
        <v>6128</v>
      </c>
      <c r="V843" s="9"/>
      <c r="W843" s="7">
        <v>41865</v>
      </c>
      <c r="X843" s="6" t="s">
        <v>117</v>
      </c>
      <c r="Y843" s="6" t="s">
        <v>118</v>
      </c>
      <c r="Z843" s="6" t="s">
        <v>1071</v>
      </c>
      <c r="AA843" s="7">
        <v>41865</v>
      </c>
      <c r="AB843" s="8">
        <v>-122.494664</v>
      </c>
      <c r="AC843" s="8">
        <v>37.754005999999997</v>
      </c>
      <c r="AD843" s="6" t="s">
        <v>61</v>
      </c>
      <c r="AE843" s="6" t="s">
        <v>54</v>
      </c>
      <c r="AF843" s="8">
        <v>1</v>
      </c>
      <c r="AG843" s="8">
        <v>0</v>
      </c>
      <c r="AH843" s="9"/>
      <c r="AI843" s="9"/>
      <c r="AJ843" s="9"/>
      <c r="AK843" s="9"/>
      <c r="AL843" s="9"/>
      <c r="AM843" s="9"/>
      <c r="AN843" s="6" t="s">
        <v>891</v>
      </c>
      <c r="AO843" s="9"/>
      <c r="AP843" s="9"/>
      <c r="AQ843" s="8">
        <v>0</v>
      </c>
      <c r="AR843" s="6" t="s">
        <v>55</v>
      </c>
      <c r="AS843" s="8">
        <v>2400</v>
      </c>
      <c r="AT843" s="6" t="s">
        <v>55</v>
      </c>
      <c r="AU843" s="6" t="s">
        <v>55</v>
      </c>
      <c r="AV843" s="6" t="s">
        <v>55</v>
      </c>
      <c r="AW843" s="6" t="s">
        <v>55</v>
      </c>
      <c r="AX843" s="6" t="s">
        <v>55</v>
      </c>
      <c r="AY843" s="6" t="s">
        <v>55</v>
      </c>
      <c r="AZ843" t="str">
        <f t="shared" si="13"/>
        <v>1-2 Units</v>
      </c>
    </row>
    <row r="844" spans="1:52">
      <c r="A844" s="8">
        <v>6381</v>
      </c>
      <c r="B844" s="6" t="s">
        <v>6129</v>
      </c>
      <c r="C844" s="6" t="s">
        <v>6130</v>
      </c>
      <c r="D844" s="6" t="s">
        <v>891</v>
      </c>
      <c r="E844" s="6" t="s">
        <v>54</v>
      </c>
      <c r="F844" s="7">
        <v>41905</v>
      </c>
      <c r="G844" s="8">
        <v>2</v>
      </c>
      <c r="H844" s="6" t="s">
        <v>55</v>
      </c>
      <c r="I844" s="6" t="s">
        <v>6131</v>
      </c>
      <c r="J844" s="6" t="s">
        <v>114</v>
      </c>
      <c r="K844" s="6" t="s">
        <v>1071</v>
      </c>
      <c r="L844" s="9"/>
      <c r="M844" s="8">
        <v>0</v>
      </c>
      <c r="N844" s="9"/>
      <c r="O844" s="9"/>
      <c r="P844" s="9"/>
      <c r="Q844" s="9"/>
      <c r="R844" s="9"/>
      <c r="S844" s="9"/>
      <c r="T844" s="6" t="s">
        <v>55</v>
      </c>
      <c r="U844" s="6" t="s">
        <v>6132</v>
      </c>
      <c r="V844" s="9"/>
      <c r="W844" s="7">
        <v>41905</v>
      </c>
      <c r="X844" s="6" t="s">
        <v>117</v>
      </c>
      <c r="Y844" s="6" t="s">
        <v>118</v>
      </c>
      <c r="Z844" s="6" t="s">
        <v>1071</v>
      </c>
      <c r="AA844" s="7">
        <v>41905</v>
      </c>
      <c r="AB844" s="8">
        <v>-122.491355</v>
      </c>
      <c r="AC844" s="8">
        <v>37.754128000000001</v>
      </c>
      <c r="AD844" s="6" t="s">
        <v>61</v>
      </c>
      <c r="AE844" s="6" t="s">
        <v>54</v>
      </c>
      <c r="AF844" s="8">
        <v>1</v>
      </c>
      <c r="AG844" s="8">
        <v>0</v>
      </c>
      <c r="AH844" s="9"/>
      <c r="AI844" s="9"/>
      <c r="AJ844" s="9"/>
      <c r="AK844" s="9"/>
      <c r="AL844" s="9"/>
      <c r="AM844" s="9"/>
      <c r="AN844" s="6" t="s">
        <v>891</v>
      </c>
      <c r="AO844" s="9"/>
      <c r="AP844" s="9"/>
      <c r="AQ844" s="8">
        <v>0</v>
      </c>
      <c r="AR844" s="6" t="s">
        <v>55</v>
      </c>
      <c r="AS844" s="8">
        <v>2400</v>
      </c>
      <c r="AT844" s="6" t="s">
        <v>55</v>
      </c>
      <c r="AU844" s="6" t="s">
        <v>55</v>
      </c>
      <c r="AV844" s="6" t="s">
        <v>55</v>
      </c>
      <c r="AW844" s="6" t="s">
        <v>55</v>
      </c>
      <c r="AX844" s="6" t="s">
        <v>55</v>
      </c>
      <c r="AY844" s="6" t="s">
        <v>55</v>
      </c>
      <c r="AZ844" t="str">
        <f t="shared" si="13"/>
        <v>1-2 Units</v>
      </c>
    </row>
    <row r="845" spans="1:52">
      <c r="A845" s="8">
        <v>6382</v>
      </c>
      <c r="B845" s="6" t="s">
        <v>6133</v>
      </c>
      <c r="C845" s="6" t="s">
        <v>6134</v>
      </c>
      <c r="D845" s="6" t="s">
        <v>891</v>
      </c>
      <c r="E845" s="6" t="s">
        <v>54</v>
      </c>
      <c r="F845" s="7">
        <v>41912</v>
      </c>
      <c r="G845" s="8">
        <v>2</v>
      </c>
      <c r="H845" s="6" t="s">
        <v>55</v>
      </c>
      <c r="I845" s="6" t="s">
        <v>6135</v>
      </c>
      <c r="J845" s="6" t="s">
        <v>114</v>
      </c>
      <c r="K845" s="6" t="s">
        <v>1071</v>
      </c>
      <c r="L845" s="9"/>
      <c r="M845" s="8">
        <v>0</v>
      </c>
      <c r="N845" s="9"/>
      <c r="O845" s="9"/>
      <c r="P845" s="9"/>
      <c r="Q845" s="9"/>
      <c r="R845" s="9"/>
      <c r="S845" s="9"/>
      <c r="T845" s="6" t="s">
        <v>55</v>
      </c>
      <c r="U845" s="6" t="s">
        <v>6136</v>
      </c>
      <c r="V845" s="9"/>
      <c r="W845" s="7">
        <v>41912</v>
      </c>
      <c r="X845" s="6" t="s">
        <v>117</v>
      </c>
      <c r="Y845" s="6" t="s">
        <v>118</v>
      </c>
      <c r="Z845" s="6" t="s">
        <v>1071</v>
      </c>
      <c r="AA845" s="7">
        <v>41912</v>
      </c>
      <c r="AB845" s="8">
        <v>-122.47953699999999</v>
      </c>
      <c r="AC845" s="8">
        <v>37.753526000000001</v>
      </c>
      <c r="AD845" s="6" t="s">
        <v>61</v>
      </c>
      <c r="AE845" s="6" t="s">
        <v>54</v>
      </c>
      <c r="AF845" s="8">
        <v>1</v>
      </c>
      <c r="AG845" s="8">
        <v>0</v>
      </c>
      <c r="AH845" s="9"/>
      <c r="AI845" s="9"/>
      <c r="AJ845" s="9"/>
      <c r="AK845" s="9"/>
      <c r="AL845" s="9"/>
      <c r="AM845" s="9"/>
      <c r="AN845" s="6" t="s">
        <v>891</v>
      </c>
      <c r="AO845" s="9"/>
      <c r="AP845" s="9"/>
      <c r="AQ845" s="8">
        <v>0</v>
      </c>
      <c r="AR845" s="6" t="s">
        <v>55</v>
      </c>
      <c r="AS845" s="8">
        <v>2400</v>
      </c>
      <c r="AT845" s="6" t="s">
        <v>55</v>
      </c>
      <c r="AU845" s="6" t="s">
        <v>55</v>
      </c>
      <c r="AV845" s="6" t="s">
        <v>55</v>
      </c>
      <c r="AW845" s="6" t="s">
        <v>55</v>
      </c>
      <c r="AX845" s="6" t="s">
        <v>55</v>
      </c>
      <c r="AY845" s="6" t="s">
        <v>55</v>
      </c>
      <c r="AZ845" t="str">
        <f t="shared" si="13"/>
        <v>1-2 Units</v>
      </c>
    </row>
    <row r="846" spans="1:52">
      <c r="A846" s="8">
        <v>6383</v>
      </c>
      <c r="B846" s="6" t="s">
        <v>6137</v>
      </c>
      <c r="C846" s="6" t="s">
        <v>6138</v>
      </c>
      <c r="D846" s="6" t="s">
        <v>924</v>
      </c>
      <c r="E846" s="6" t="s">
        <v>54</v>
      </c>
      <c r="F846" s="7">
        <v>41893</v>
      </c>
      <c r="G846" s="8">
        <v>2</v>
      </c>
      <c r="H846" s="6" t="s">
        <v>55</v>
      </c>
      <c r="I846" s="6" t="s">
        <v>6139</v>
      </c>
      <c r="J846" s="6" t="s">
        <v>114</v>
      </c>
      <c r="K846" s="6" t="s">
        <v>1071</v>
      </c>
      <c r="L846" s="9"/>
      <c r="M846" s="8">
        <v>0</v>
      </c>
      <c r="N846" s="9"/>
      <c r="O846" s="9"/>
      <c r="P846" s="9"/>
      <c r="Q846" s="9"/>
      <c r="R846" s="9"/>
      <c r="S846" s="9"/>
      <c r="T846" s="6" t="s">
        <v>55</v>
      </c>
      <c r="U846" s="6" t="s">
        <v>6140</v>
      </c>
      <c r="V846" s="9"/>
      <c r="W846" s="7">
        <v>41893</v>
      </c>
      <c r="X846" s="6" t="s">
        <v>117</v>
      </c>
      <c r="Y846" s="6" t="s">
        <v>118</v>
      </c>
      <c r="Z846" s="6" t="s">
        <v>1071</v>
      </c>
      <c r="AA846" s="7">
        <v>41893</v>
      </c>
      <c r="AB846" s="8">
        <v>-122.47398200000001</v>
      </c>
      <c r="AC846" s="8">
        <v>37.752330000000001</v>
      </c>
      <c r="AD846" s="6" t="s">
        <v>61</v>
      </c>
      <c r="AE846" s="6" t="s">
        <v>54</v>
      </c>
      <c r="AF846" s="8">
        <v>1</v>
      </c>
      <c r="AG846" s="8">
        <v>0</v>
      </c>
      <c r="AH846" s="9"/>
      <c r="AI846" s="9"/>
      <c r="AJ846" s="9"/>
      <c r="AK846" s="9"/>
      <c r="AL846" s="9"/>
      <c r="AM846" s="9"/>
      <c r="AN846" s="6" t="s">
        <v>924</v>
      </c>
      <c r="AO846" s="9"/>
      <c r="AP846" s="9"/>
      <c r="AQ846" s="8">
        <v>0</v>
      </c>
      <c r="AR846" s="6" t="s">
        <v>55</v>
      </c>
      <c r="AS846" s="8">
        <v>2400</v>
      </c>
      <c r="AT846" s="6" t="s">
        <v>55</v>
      </c>
      <c r="AU846" s="6" t="s">
        <v>55</v>
      </c>
      <c r="AV846" s="6" t="s">
        <v>55</v>
      </c>
      <c r="AW846" s="6" t="s">
        <v>55</v>
      </c>
      <c r="AX846" s="6" t="s">
        <v>55</v>
      </c>
      <c r="AY846" s="6" t="s">
        <v>55</v>
      </c>
      <c r="AZ846" t="str">
        <f t="shared" si="13"/>
        <v>1-2 Units</v>
      </c>
    </row>
    <row r="847" spans="1:52">
      <c r="A847" s="8">
        <v>6384</v>
      </c>
      <c r="B847" s="6" t="s">
        <v>6141</v>
      </c>
      <c r="C847" s="6" t="s">
        <v>6142</v>
      </c>
      <c r="D847" s="6" t="s">
        <v>924</v>
      </c>
      <c r="E847" s="6" t="s">
        <v>54</v>
      </c>
      <c r="F847" s="7">
        <v>41849</v>
      </c>
      <c r="G847" s="8">
        <v>2</v>
      </c>
      <c r="H847" s="6" t="s">
        <v>55</v>
      </c>
      <c r="I847" s="6" t="s">
        <v>6143</v>
      </c>
      <c r="J847" s="6" t="s">
        <v>114</v>
      </c>
      <c r="K847" s="6" t="s">
        <v>1071</v>
      </c>
      <c r="L847" s="9"/>
      <c r="M847" s="8">
        <v>0</v>
      </c>
      <c r="N847" s="9"/>
      <c r="O847" s="9"/>
      <c r="P847" s="9"/>
      <c r="Q847" s="9"/>
      <c r="R847" s="9"/>
      <c r="S847" s="9"/>
      <c r="T847" s="6" t="s">
        <v>55</v>
      </c>
      <c r="U847" s="6" t="s">
        <v>6144</v>
      </c>
      <c r="V847" s="9"/>
      <c r="W847" s="7">
        <v>41849</v>
      </c>
      <c r="X847" s="6" t="s">
        <v>117</v>
      </c>
      <c r="Y847" s="6" t="s">
        <v>118</v>
      </c>
      <c r="Z847" s="6" t="s">
        <v>1071</v>
      </c>
      <c r="AA847" s="7">
        <v>41849</v>
      </c>
      <c r="AB847" s="8">
        <v>-122.466368</v>
      </c>
      <c r="AC847" s="8">
        <v>37.750573000000003</v>
      </c>
      <c r="AD847" s="6" t="s">
        <v>61</v>
      </c>
      <c r="AE847" s="6" t="s">
        <v>54</v>
      </c>
      <c r="AF847" s="8">
        <v>1</v>
      </c>
      <c r="AG847" s="8">
        <v>0</v>
      </c>
      <c r="AH847" s="9"/>
      <c r="AI847" s="9"/>
      <c r="AJ847" s="9"/>
      <c r="AK847" s="9"/>
      <c r="AL847" s="9"/>
      <c r="AM847" s="9"/>
      <c r="AN847" s="6" t="s">
        <v>924</v>
      </c>
      <c r="AO847" s="9"/>
      <c r="AP847" s="9"/>
      <c r="AQ847" s="8">
        <v>0</v>
      </c>
      <c r="AR847" s="6" t="s">
        <v>55</v>
      </c>
      <c r="AS847" s="8">
        <v>2400</v>
      </c>
      <c r="AT847" s="6" t="s">
        <v>55</v>
      </c>
      <c r="AU847" s="6" t="s">
        <v>55</v>
      </c>
      <c r="AV847" s="6" t="s">
        <v>55</v>
      </c>
      <c r="AW847" s="6" t="s">
        <v>55</v>
      </c>
      <c r="AX847" s="6" t="s">
        <v>55</v>
      </c>
      <c r="AY847" s="6" t="s">
        <v>55</v>
      </c>
      <c r="AZ847" t="str">
        <f t="shared" si="13"/>
        <v>1-2 Units</v>
      </c>
    </row>
    <row r="848" spans="1:52">
      <c r="A848" s="8">
        <v>6385</v>
      </c>
      <c r="B848" s="6" t="s">
        <v>6145</v>
      </c>
      <c r="C848" s="6" t="s">
        <v>6146</v>
      </c>
      <c r="D848" s="6" t="s">
        <v>891</v>
      </c>
      <c r="E848" s="6" t="s">
        <v>54</v>
      </c>
      <c r="F848" s="7">
        <v>41880</v>
      </c>
      <c r="G848" s="8">
        <v>2</v>
      </c>
      <c r="H848" s="6" t="s">
        <v>55</v>
      </c>
      <c r="I848" s="6" t="s">
        <v>6147</v>
      </c>
      <c r="J848" s="6" t="s">
        <v>114</v>
      </c>
      <c r="K848" s="6" t="s">
        <v>1071</v>
      </c>
      <c r="L848" s="9"/>
      <c r="M848" s="8">
        <v>0</v>
      </c>
      <c r="N848" s="9"/>
      <c r="O848" s="9"/>
      <c r="P848" s="9"/>
      <c r="Q848" s="9"/>
      <c r="R848" s="9"/>
      <c r="S848" s="9"/>
      <c r="T848" s="6" t="s">
        <v>55</v>
      </c>
      <c r="U848" s="6" t="s">
        <v>6148</v>
      </c>
      <c r="V848" s="9"/>
      <c r="W848" s="7">
        <v>41880</v>
      </c>
      <c r="X848" s="6" t="s">
        <v>117</v>
      </c>
      <c r="Y848" s="6" t="s">
        <v>118</v>
      </c>
      <c r="Z848" s="6" t="s">
        <v>1071</v>
      </c>
      <c r="AA848" s="7">
        <v>41880</v>
      </c>
      <c r="AB848" s="8">
        <v>-122.501831</v>
      </c>
      <c r="AC848" s="8">
        <v>37.748212000000002</v>
      </c>
      <c r="AD848" s="6" t="s">
        <v>61</v>
      </c>
      <c r="AE848" s="6" t="s">
        <v>54</v>
      </c>
      <c r="AF848" s="8">
        <v>1</v>
      </c>
      <c r="AG848" s="8">
        <v>0</v>
      </c>
      <c r="AH848" s="9"/>
      <c r="AI848" s="9"/>
      <c r="AJ848" s="9"/>
      <c r="AK848" s="9"/>
      <c r="AL848" s="9"/>
      <c r="AM848" s="9"/>
      <c r="AN848" s="6" t="s">
        <v>891</v>
      </c>
      <c r="AO848" s="9"/>
      <c r="AP848" s="9"/>
      <c r="AQ848" s="8">
        <v>0</v>
      </c>
      <c r="AR848" s="6" t="s">
        <v>55</v>
      </c>
      <c r="AS848" s="8">
        <v>2400</v>
      </c>
      <c r="AT848" s="6" t="s">
        <v>55</v>
      </c>
      <c r="AU848" s="6" t="s">
        <v>55</v>
      </c>
      <c r="AV848" s="6" t="s">
        <v>55</v>
      </c>
      <c r="AW848" s="6" t="s">
        <v>55</v>
      </c>
      <c r="AX848" s="6" t="s">
        <v>55</v>
      </c>
      <c r="AY848" s="6" t="s">
        <v>55</v>
      </c>
      <c r="AZ848" t="str">
        <f t="shared" si="13"/>
        <v>1-2 Units</v>
      </c>
    </row>
    <row r="849" spans="1:52">
      <c r="A849" s="8">
        <v>6386</v>
      </c>
      <c r="B849" s="6" t="s">
        <v>6149</v>
      </c>
      <c r="C849" s="6" t="s">
        <v>6150</v>
      </c>
      <c r="D849" s="6" t="s">
        <v>891</v>
      </c>
      <c r="E849" s="6" t="s">
        <v>54</v>
      </c>
      <c r="F849" s="7">
        <v>41857</v>
      </c>
      <c r="G849" s="8">
        <v>2</v>
      </c>
      <c r="H849" s="6" t="s">
        <v>55</v>
      </c>
      <c r="I849" s="6" t="s">
        <v>6151</v>
      </c>
      <c r="J849" s="6" t="s">
        <v>114</v>
      </c>
      <c r="K849" s="6" t="s">
        <v>1071</v>
      </c>
      <c r="L849" s="9"/>
      <c r="M849" s="8">
        <v>0</v>
      </c>
      <c r="N849" s="9"/>
      <c r="O849" s="9"/>
      <c r="P849" s="9"/>
      <c r="Q849" s="9"/>
      <c r="R849" s="9"/>
      <c r="S849" s="9"/>
      <c r="T849" s="6" t="s">
        <v>55</v>
      </c>
      <c r="U849" s="6" t="s">
        <v>6152</v>
      </c>
      <c r="V849" s="9"/>
      <c r="W849" s="7">
        <v>41857</v>
      </c>
      <c r="X849" s="6" t="s">
        <v>117</v>
      </c>
      <c r="Y849" s="6" t="s">
        <v>118</v>
      </c>
      <c r="Z849" s="6" t="s">
        <v>1071</v>
      </c>
      <c r="AA849" s="7">
        <v>41857</v>
      </c>
      <c r="AB849" s="8">
        <v>-122.488427</v>
      </c>
      <c r="AC849" s="8">
        <v>37.743138999999999</v>
      </c>
      <c r="AD849" s="6" t="s">
        <v>61</v>
      </c>
      <c r="AE849" s="6" t="s">
        <v>54</v>
      </c>
      <c r="AF849" s="8">
        <v>1</v>
      </c>
      <c r="AG849" s="8">
        <v>0</v>
      </c>
      <c r="AH849" s="9"/>
      <c r="AI849" s="9"/>
      <c r="AJ849" s="9"/>
      <c r="AK849" s="9"/>
      <c r="AL849" s="9"/>
      <c r="AM849" s="9"/>
      <c r="AN849" s="6" t="s">
        <v>891</v>
      </c>
      <c r="AO849" s="9"/>
      <c r="AP849" s="9"/>
      <c r="AQ849" s="8">
        <v>0</v>
      </c>
      <c r="AR849" s="6" t="s">
        <v>55</v>
      </c>
      <c r="AS849" s="8">
        <v>2400</v>
      </c>
      <c r="AT849" s="6" t="s">
        <v>55</v>
      </c>
      <c r="AU849" s="6" t="s">
        <v>55</v>
      </c>
      <c r="AV849" s="6" t="s">
        <v>55</v>
      </c>
      <c r="AW849" s="6" t="s">
        <v>55</v>
      </c>
      <c r="AX849" s="6" t="s">
        <v>55</v>
      </c>
      <c r="AY849" s="6" t="s">
        <v>55</v>
      </c>
      <c r="AZ849" t="str">
        <f t="shared" si="13"/>
        <v>1-2 Units</v>
      </c>
    </row>
    <row r="850" spans="1:52">
      <c r="A850" s="8">
        <v>6387</v>
      </c>
      <c r="B850" s="6" t="s">
        <v>6153</v>
      </c>
      <c r="C850" s="6" t="s">
        <v>6154</v>
      </c>
      <c r="D850" s="6" t="s">
        <v>891</v>
      </c>
      <c r="E850" s="6" t="s">
        <v>54</v>
      </c>
      <c r="F850" s="7">
        <v>41879</v>
      </c>
      <c r="G850" s="8">
        <v>2</v>
      </c>
      <c r="H850" s="6" t="s">
        <v>55</v>
      </c>
      <c r="I850" s="6" t="s">
        <v>6155</v>
      </c>
      <c r="J850" s="6" t="s">
        <v>114</v>
      </c>
      <c r="K850" s="6" t="s">
        <v>1071</v>
      </c>
      <c r="L850" s="9"/>
      <c r="M850" s="8">
        <v>0</v>
      </c>
      <c r="N850" s="9"/>
      <c r="O850" s="9"/>
      <c r="P850" s="9"/>
      <c r="Q850" s="9"/>
      <c r="R850" s="9"/>
      <c r="S850" s="9"/>
      <c r="T850" s="6" t="s">
        <v>55</v>
      </c>
      <c r="U850" s="6" t="s">
        <v>6156</v>
      </c>
      <c r="V850" s="9"/>
      <c r="W850" s="7">
        <v>41879</v>
      </c>
      <c r="X850" s="6" t="s">
        <v>117</v>
      </c>
      <c r="Y850" s="6" t="s">
        <v>118</v>
      </c>
      <c r="Z850" s="6" t="s">
        <v>1071</v>
      </c>
      <c r="AA850" s="7">
        <v>41879</v>
      </c>
      <c r="AB850" s="8">
        <v>-122.50330700000001</v>
      </c>
      <c r="AC850" s="8">
        <v>37.740195999999997</v>
      </c>
      <c r="AD850" s="6" t="s">
        <v>61</v>
      </c>
      <c r="AE850" s="6" t="s">
        <v>54</v>
      </c>
      <c r="AF850" s="8">
        <v>1</v>
      </c>
      <c r="AG850" s="8">
        <v>0</v>
      </c>
      <c r="AH850" s="9"/>
      <c r="AI850" s="9"/>
      <c r="AJ850" s="9"/>
      <c r="AK850" s="9"/>
      <c r="AL850" s="9"/>
      <c r="AM850" s="9"/>
      <c r="AN850" s="6" t="s">
        <v>891</v>
      </c>
      <c r="AO850" s="9"/>
      <c r="AP850" s="9"/>
      <c r="AQ850" s="8">
        <v>0</v>
      </c>
      <c r="AR850" s="6" t="s">
        <v>55</v>
      </c>
      <c r="AS850" s="8">
        <v>2400</v>
      </c>
      <c r="AT850" s="6" t="s">
        <v>55</v>
      </c>
      <c r="AU850" s="6" t="s">
        <v>55</v>
      </c>
      <c r="AV850" s="6" t="s">
        <v>55</v>
      </c>
      <c r="AW850" s="6" t="s">
        <v>55</v>
      </c>
      <c r="AX850" s="6" t="s">
        <v>55</v>
      </c>
      <c r="AY850" s="6" t="s">
        <v>55</v>
      </c>
      <c r="AZ850" t="str">
        <f t="shared" si="13"/>
        <v>1-2 Units</v>
      </c>
    </row>
    <row r="851" spans="1:52">
      <c r="A851" s="8">
        <v>6388</v>
      </c>
      <c r="B851" s="6" t="s">
        <v>6157</v>
      </c>
      <c r="C851" s="6" t="s">
        <v>6158</v>
      </c>
      <c r="D851" s="6" t="s">
        <v>891</v>
      </c>
      <c r="E851" s="6" t="s">
        <v>54</v>
      </c>
      <c r="F851" s="7">
        <v>41879</v>
      </c>
      <c r="G851" s="8">
        <v>2</v>
      </c>
      <c r="H851" s="6" t="s">
        <v>55</v>
      </c>
      <c r="I851" s="6" t="s">
        <v>6159</v>
      </c>
      <c r="J851" s="6" t="s">
        <v>114</v>
      </c>
      <c r="K851" s="6" t="s">
        <v>1071</v>
      </c>
      <c r="L851" s="9"/>
      <c r="M851" s="8">
        <v>0</v>
      </c>
      <c r="N851" s="9"/>
      <c r="O851" s="9"/>
      <c r="P851" s="9"/>
      <c r="Q851" s="9"/>
      <c r="R851" s="9"/>
      <c r="S851" s="9"/>
      <c r="T851" s="6" t="s">
        <v>55</v>
      </c>
      <c r="U851" s="6" t="s">
        <v>6160</v>
      </c>
      <c r="V851" s="9"/>
      <c r="W851" s="7">
        <v>41879</v>
      </c>
      <c r="X851" s="6" t="s">
        <v>117</v>
      </c>
      <c r="Y851" s="6" t="s">
        <v>118</v>
      </c>
      <c r="Z851" s="6" t="s">
        <v>1071</v>
      </c>
      <c r="AA851" s="7">
        <v>41879</v>
      </c>
      <c r="AB851" s="8">
        <v>-122.502591</v>
      </c>
      <c r="AC851" s="8">
        <v>37.736108999999999</v>
      </c>
      <c r="AD851" s="6" t="s">
        <v>61</v>
      </c>
      <c r="AE851" s="6" t="s">
        <v>54</v>
      </c>
      <c r="AF851" s="8">
        <v>1</v>
      </c>
      <c r="AG851" s="8">
        <v>0</v>
      </c>
      <c r="AH851" s="9"/>
      <c r="AI851" s="9"/>
      <c r="AJ851" s="9"/>
      <c r="AK851" s="9"/>
      <c r="AL851" s="9"/>
      <c r="AM851" s="9"/>
      <c r="AN851" s="6" t="s">
        <v>891</v>
      </c>
      <c r="AO851" s="9"/>
      <c r="AP851" s="9"/>
      <c r="AQ851" s="8">
        <v>0</v>
      </c>
      <c r="AR851" s="6" t="s">
        <v>55</v>
      </c>
      <c r="AS851" s="8">
        <v>2400</v>
      </c>
      <c r="AT851" s="6" t="s">
        <v>55</v>
      </c>
      <c r="AU851" s="6" t="s">
        <v>55</v>
      </c>
      <c r="AV851" s="6" t="s">
        <v>55</v>
      </c>
      <c r="AW851" s="6" t="s">
        <v>55</v>
      </c>
      <c r="AX851" s="6" t="s">
        <v>55</v>
      </c>
      <c r="AY851" s="6" t="s">
        <v>55</v>
      </c>
      <c r="AZ851" t="str">
        <f t="shared" si="13"/>
        <v>1-2 Units</v>
      </c>
    </row>
    <row r="852" spans="1:52">
      <c r="A852" s="8">
        <v>6389</v>
      </c>
      <c r="B852" s="6" t="s">
        <v>6161</v>
      </c>
      <c r="C852" s="6" t="s">
        <v>6162</v>
      </c>
      <c r="D852" s="6" t="s">
        <v>911</v>
      </c>
      <c r="E852" s="6" t="s">
        <v>54</v>
      </c>
      <c r="F852" s="7">
        <v>41834</v>
      </c>
      <c r="G852" s="8">
        <v>3</v>
      </c>
      <c r="H852" s="6" t="s">
        <v>55</v>
      </c>
      <c r="I852" s="6" t="s">
        <v>6163</v>
      </c>
      <c r="J852" s="6" t="s">
        <v>114</v>
      </c>
      <c r="K852" s="6" t="s">
        <v>115</v>
      </c>
      <c r="L852" s="9"/>
      <c r="M852" s="8">
        <v>0</v>
      </c>
      <c r="N852" s="9"/>
      <c r="O852" s="9"/>
      <c r="P852" s="9"/>
      <c r="Q852" s="9"/>
      <c r="R852" s="9"/>
      <c r="S852" s="9"/>
      <c r="T852" s="6" t="s">
        <v>55</v>
      </c>
      <c r="U852" s="6" t="s">
        <v>6164</v>
      </c>
      <c r="V852" s="9"/>
      <c r="W852" s="7">
        <v>41834</v>
      </c>
      <c r="X852" s="6" t="s">
        <v>117</v>
      </c>
      <c r="Y852" s="6" t="s">
        <v>118</v>
      </c>
      <c r="Z852" s="6" t="s">
        <v>115</v>
      </c>
      <c r="AA852" s="7">
        <v>41834</v>
      </c>
      <c r="AB852" s="8">
        <v>-122.44079499999999</v>
      </c>
      <c r="AC852" s="8">
        <v>37.759650999999998</v>
      </c>
      <c r="AD852" s="6" t="s">
        <v>61</v>
      </c>
      <c r="AE852" s="6" t="s">
        <v>54</v>
      </c>
      <c r="AF852" s="8">
        <v>1</v>
      </c>
      <c r="AG852" s="8">
        <v>0</v>
      </c>
      <c r="AH852" s="9"/>
      <c r="AI852" s="9"/>
      <c r="AJ852" s="9"/>
      <c r="AK852" s="9"/>
      <c r="AL852" s="9"/>
      <c r="AM852" s="9"/>
      <c r="AN852" s="6" t="s">
        <v>911</v>
      </c>
      <c r="AO852" s="9"/>
      <c r="AP852" s="9"/>
      <c r="AQ852" s="8">
        <v>0</v>
      </c>
      <c r="AR852" s="6" t="s">
        <v>55</v>
      </c>
      <c r="AS852" s="8">
        <v>3600</v>
      </c>
      <c r="AT852" s="6" t="s">
        <v>55</v>
      </c>
      <c r="AU852" s="6" t="s">
        <v>55</v>
      </c>
      <c r="AV852" s="6" t="s">
        <v>55</v>
      </c>
      <c r="AW852" s="6" t="s">
        <v>55</v>
      </c>
      <c r="AX852" s="6" t="s">
        <v>55</v>
      </c>
      <c r="AY852" s="6" t="s">
        <v>55</v>
      </c>
      <c r="AZ852" t="str">
        <f t="shared" si="13"/>
        <v>3-10 Units</v>
      </c>
    </row>
    <row r="853" spans="1:52">
      <c r="A853" s="8">
        <v>6390</v>
      </c>
      <c r="B853" s="6" t="s">
        <v>6165</v>
      </c>
      <c r="C853" s="6" t="s">
        <v>6166</v>
      </c>
      <c r="D853" s="6" t="s">
        <v>2474</v>
      </c>
      <c r="E853" s="6" t="s">
        <v>54</v>
      </c>
      <c r="F853" s="7">
        <v>41908</v>
      </c>
      <c r="G853" s="8">
        <v>2</v>
      </c>
      <c r="H853" s="6" t="s">
        <v>55</v>
      </c>
      <c r="I853" s="6" t="s">
        <v>6167</v>
      </c>
      <c r="J853" s="6" t="s">
        <v>114</v>
      </c>
      <c r="K853" s="6" t="s">
        <v>1071</v>
      </c>
      <c r="L853" s="9"/>
      <c r="M853" s="8">
        <v>0</v>
      </c>
      <c r="N853" s="9"/>
      <c r="O853" s="9"/>
      <c r="P853" s="9"/>
      <c r="Q853" s="9"/>
      <c r="R853" s="9"/>
      <c r="S853" s="9"/>
      <c r="T853" s="6" t="s">
        <v>55</v>
      </c>
      <c r="U853" s="6" t="s">
        <v>6168</v>
      </c>
      <c r="V853" s="9"/>
      <c r="W853" s="7">
        <v>41908</v>
      </c>
      <c r="X853" s="6" t="s">
        <v>117</v>
      </c>
      <c r="Y853" s="6" t="s">
        <v>118</v>
      </c>
      <c r="Z853" s="6" t="s">
        <v>1071</v>
      </c>
      <c r="AA853" s="7">
        <v>41908</v>
      </c>
      <c r="AB853" s="8">
        <v>-122.44868200000001</v>
      </c>
      <c r="AC853" s="8">
        <v>37.730431000000003</v>
      </c>
      <c r="AD853" s="6" t="s">
        <v>61</v>
      </c>
      <c r="AE853" s="6" t="s">
        <v>54</v>
      </c>
      <c r="AF853" s="8">
        <v>1</v>
      </c>
      <c r="AG853" s="8">
        <v>0</v>
      </c>
      <c r="AH853" s="9"/>
      <c r="AI853" s="9"/>
      <c r="AJ853" s="9"/>
      <c r="AK853" s="9"/>
      <c r="AL853" s="9"/>
      <c r="AM853" s="9"/>
      <c r="AN853" s="6" t="s">
        <v>2474</v>
      </c>
      <c r="AO853" s="9"/>
      <c r="AP853" s="9"/>
      <c r="AQ853" s="8">
        <v>0</v>
      </c>
      <c r="AR853" s="6" t="s">
        <v>55</v>
      </c>
      <c r="AS853" s="8">
        <v>2400</v>
      </c>
      <c r="AT853" s="6" t="s">
        <v>55</v>
      </c>
      <c r="AU853" s="6" t="s">
        <v>55</v>
      </c>
      <c r="AV853" s="6" t="s">
        <v>55</v>
      </c>
      <c r="AW853" s="6" t="s">
        <v>55</v>
      </c>
      <c r="AX853" s="6" t="s">
        <v>55</v>
      </c>
      <c r="AY853" s="6" t="s">
        <v>55</v>
      </c>
      <c r="AZ853" t="str">
        <f t="shared" si="13"/>
        <v>1-2 Units</v>
      </c>
    </row>
    <row r="854" spans="1:52">
      <c r="A854" s="8">
        <v>6391</v>
      </c>
      <c r="B854" s="6" t="s">
        <v>6169</v>
      </c>
      <c r="C854" s="6" t="s">
        <v>6170</v>
      </c>
      <c r="D854" s="6" t="s">
        <v>1218</v>
      </c>
      <c r="E854" s="6" t="s">
        <v>54</v>
      </c>
      <c r="F854" s="7">
        <v>41857</v>
      </c>
      <c r="G854" s="8">
        <v>2</v>
      </c>
      <c r="H854" s="6" t="s">
        <v>55</v>
      </c>
      <c r="I854" s="6" t="s">
        <v>6171</v>
      </c>
      <c r="J854" s="6" t="s">
        <v>114</v>
      </c>
      <c r="K854" s="6" t="s">
        <v>1071</v>
      </c>
      <c r="L854" s="9"/>
      <c r="M854" s="8">
        <v>0</v>
      </c>
      <c r="N854" s="9"/>
      <c r="O854" s="9"/>
      <c r="P854" s="9"/>
      <c r="Q854" s="9"/>
      <c r="R854" s="9"/>
      <c r="S854" s="9"/>
      <c r="T854" s="6" t="s">
        <v>55</v>
      </c>
      <c r="U854" s="6" t="s">
        <v>6172</v>
      </c>
      <c r="V854" s="9"/>
      <c r="W854" s="7">
        <v>41857</v>
      </c>
      <c r="X854" s="6" t="s">
        <v>117</v>
      </c>
      <c r="Y854" s="6" t="s">
        <v>118</v>
      </c>
      <c r="Z854" s="6" t="s">
        <v>1071</v>
      </c>
      <c r="AA854" s="7">
        <v>41857</v>
      </c>
      <c r="AB854" s="8">
        <v>-122.438373</v>
      </c>
      <c r="AC854" s="8">
        <v>37.726052000000003</v>
      </c>
      <c r="AD854" s="6" t="s">
        <v>61</v>
      </c>
      <c r="AE854" s="6" t="s">
        <v>54</v>
      </c>
      <c r="AF854" s="8">
        <v>1</v>
      </c>
      <c r="AG854" s="8">
        <v>0</v>
      </c>
      <c r="AH854" s="9"/>
      <c r="AI854" s="9"/>
      <c r="AJ854" s="9"/>
      <c r="AK854" s="9"/>
      <c r="AL854" s="9"/>
      <c r="AM854" s="9"/>
      <c r="AN854" s="6" t="s">
        <v>1218</v>
      </c>
      <c r="AO854" s="9"/>
      <c r="AP854" s="9"/>
      <c r="AQ854" s="8">
        <v>0</v>
      </c>
      <c r="AR854" s="6" t="s">
        <v>55</v>
      </c>
      <c r="AS854" s="8">
        <v>2400</v>
      </c>
      <c r="AT854" s="6" t="s">
        <v>55</v>
      </c>
      <c r="AU854" s="6" t="s">
        <v>55</v>
      </c>
      <c r="AV854" s="6" t="s">
        <v>55</v>
      </c>
      <c r="AW854" s="6" t="s">
        <v>55</v>
      </c>
      <c r="AX854" s="6" t="s">
        <v>55</v>
      </c>
      <c r="AY854" s="6" t="s">
        <v>55</v>
      </c>
      <c r="AZ854" t="str">
        <f t="shared" si="13"/>
        <v>1-2 Units</v>
      </c>
    </row>
    <row r="855" spans="1:52">
      <c r="A855" s="8">
        <v>6392</v>
      </c>
      <c r="B855" s="6" t="s">
        <v>6173</v>
      </c>
      <c r="C855" s="6" t="s">
        <v>6174</v>
      </c>
      <c r="D855" s="6" t="s">
        <v>2474</v>
      </c>
      <c r="E855" s="6" t="s">
        <v>54</v>
      </c>
      <c r="F855" s="7">
        <v>41869</v>
      </c>
      <c r="G855" s="8">
        <v>2</v>
      </c>
      <c r="H855" s="6" t="s">
        <v>55</v>
      </c>
      <c r="I855" s="6" t="s">
        <v>6175</v>
      </c>
      <c r="J855" s="6" t="s">
        <v>114</v>
      </c>
      <c r="K855" s="6" t="s">
        <v>1058</v>
      </c>
      <c r="L855" s="9"/>
      <c r="M855" s="8">
        <v>0</v>
      </c>
      <c r="N855" s="9"/>
      <c r="O855" s="9"/>
      <c r="P855" s="9"/>
      <c r="Q855" s="9"/>
      <c r="R855" s="9"/>
      <c r="S855" s="9"/>
      <c r="T855" s="6" t="s">
        <v>55</v>
      </c>
      <c r="U855" s="6" t="s">
        <v>6176</v>
      </c>
      <c r="V855" s="9"/>
      <c r="W855" s="7">
        <v>41869</v>
      </c>
      <c r="X855" s="6" t="s">
        <v>6177</v>
      </c>
      <c r="Y855" s="6" t="s">
        <v>6178</v>
      </c>
      <c r="Z855" s="6" t="s">
        <v>1058</v>
      </c>
      <c r="AA855" s="7">
        <v>41869</v>
      </c>
      <c r="AB855" s="8">
        <v>-122.459492</v>
      </c>
      <c r="AC855" s="8">
        <v>37.725059999999999</v>
      </c>
      <c r="AD855" s="6" t="s">
        <v>61</v>
      </c>
      <c r="AE855" s="6" t="s">
        <v>54</v>
      </c>
      <c r="AF855" s="8">
        <v>1</v>
      </c>
      <c r="AG855" s="8">
        <v>0</v>
      </c>
      <c r="AH855" s="9"/>
      <c r="AI855" s="9"/>
      <c r="AJ855" s="9"/>
      <c r="AK855" s="9"/>
      <c r="AL855" s="9"/>
      <c r="AM855" s="9"/>
      <c r="AN855" s="6" t="s">
        <v>2474</v>
      </c>
      <c r="AO855" s="9"/>
      <c r="AP855" s="9"/>
      <c r="AQ855" s="8">
        <v>0</v>
      </c>
      <c r="AR855" s="6" t="s">
        <v>55</v>
      </c>
      <c r="AS855" s="8">
        <v>2400</v>
      </c>
      <c r="AT855" s="6" t="s">
        <v>55</v>
      </c>
      <c r="AU855" s="6" t="s">
        <v>55</v>
      </c>
      <c r="AV855" s="6" t="s">
        <v>55</v>
      </c>
      <c r="AW855" s="6" t="s">
        <v>55</v>
      </c>
      <c r="AX855" s="6" t="s">
        <v>55</v>
      </c>
      <c r="AY855" s="6" t="s">
        <v>55</v>
      </c>
      <c r="AZ855" t="str">
        <f t="shared" si="13"/>
        <v>1-2 Units</v>
      </c>
    </row>
    <row r="856" spans="1:52">
      <c r="A856" s="8">
        <v>6436</v>
      </c>
      <c r="B856" s="6" t="s">
        <v>6179</v>
      </c>
      <c r="C856" s="6" t="s">
        <v>6180</v>
      </c>
      <c r="D856" s="6" t="s">
        <v>1565</v>
      </c>
      <c r="E856" s="6" t="s">
        <v>98</v>
      </c>
      <c r="F856" s="7">
        <v>41866</v>
      </c>
      <c r="G856" s="8">
        <v>9</v>
      </c>
      <c r="H856" s="6" t="s">
        <v>6181</v>
      </c>
      <c r="I856" s="6" t="s">
        <v>55</v>
      </c>
      <c r="J856" s="6" t="s">
        <v>57</v>
      </c>
      <c r="K856" s="6" t="s">
        <v>1731</v>
      </c>
      <c r="L856" s="9"/>
      <c r="M856" s="8">
        <v>0</v>
      </c>
      <c r="N856" s="9"/>
      <c r="O856" s="9"/>
      <c r="P856" s="9"/>
      <c r="Q856" s="9"/>
      <c r="R856" s="9"/>
      <c r="S856" s="9"/>
      <c r="T856" s="6" t="s">
        <v>6182</v>
      </c>
      <c r="U856" s="6" t="s">
        <v>55</v>
      </c>
      <c r="V856" s="7">
        <v>41866</v>
      </c>
      <c r="W856" s="9"/>
      <c r="X856" s="6" t="s">
        <v>1213</v>
      </c>
      <c r="Y856" s="6" t="s">
        <v>1214</v>
      </c>
      <c r="Z856" s="6" t="s">
        <v>1731</v>
      </c>
      <c r="AA856" s="7">
        <v>41866</v>
      </c>
      <c r="AB856" s="8">
        <v>-122.404132</v>
      </c>
      <c r="AC856" s="8">
        <v>37.778737</v>
      </c>
      <c r="AD856" s="6" t="s">
        <v>61</v>
      </c>
      <c r="AE856" s="6" t="s">
        <v>20</v>
      </c>
      <c r="AF856" s="8">
        <v>9</v>
      </c>
      <c r="AG856" s="8">
        <v>0</v>
      </c>
      <c r="AH856" s="9"/>
      <c r="AI856" s="9"/>
      <c r="AJ856" s="9"/>
      <c r="AK856" s="9"/>
      <c r="AL856" s="9"/>
      <c r="AM856" s="9"/>
      <c r="AN856" s="6" t="s">
        <v>1565</v>
      </c>
      <c r="AO856" s="9"/>
      <c r="AP856" s="9"/>
      <c r="AQ856" s="8">
        <v>0</v>
      </c>
      <c r="AR856" s="6" t="s">
        <v>55</v>
      </c>
      <c r="AS856" s="8">
        <v>15863</v>
      </c>
      <c r="AT856" s="6" t="s">
        <v>55</v>
      </c>
      <c r="AU856" s="6" t="s">
        <v>1964</v>
      </c>
      <c r="AV856" s="6" t="s">
        <v>1965</v>
      </c>
      <c r="AW856" s="6" t="s">
        <v>1966</v>
      </c>
      <c r="AX856" s="6" t="s">
        <v>1967</v>
      </c>
      <c r="AY856" s="6" t="s">
        <v>1968</v>
      </c>
      <c r="AZ856" t="str">
        <f t="shared" si="13"/>
        <v>3-10 Units</v>
      </c>
    </row>
    <row r="857" spans="1:52">
      <c r="A857" s="8">
        <v>6437</v>
      </c>
      <c r="B857" s="6" t="s">
        <v>6183</v>
      </c>
      <c r="C857" s="6" t="s">
        <v>6184</v>
      </c>
      <c r="D857" s="6" t="s">
        <v>1229</v>
      </c>
      <c r="E857" s="6" t="s">
        <v>98</v>
      </c>
      <c r="F857" s="7">
        <v>41859</v>
      </c>
      <c r="G857" s="9"/>
      <c r="H857" s="6" t="s">
        <v>6185</v>
      </c>
      <c r="I857" s="6" t="s">
        <v>55</v>
      </c>
      <c r="J857" s="6" t="s">
        <v>57</v>
      </c>
      <c r="K857" s="6" t="s">
        <v>1256</v>
      </c>
      <c r="L857" s="9"/>
      <c r="M857" s="8">
        <v>299160</v>
      </c>
      <c r="N857" s="8">
        <v>299160</v>
      </c>
      <c r="O857" s="9"/>
      <c r="P857" s="9"/>
      <c r="Q857" s="9"/>
      <c r="R857" s="8">
        <v>0</v>
      </c>
      <c r="S857" s="9"/>
      <c r="T857" s="6" t="s">
        <v>6186</v>
      </c>
      <c r="U857" s="6" t="s">
        <v>55</v>
      </c>
      <c r="V857" s="7">
        <v>41859</v>
      </c>
      <c r="W857" s="9"/>
      <c r="X857" s="6" t="s">
        <v>6187</v>
      </c>
      <c r="Y857" s="6" t="s">
        <v>140</v>
      </c>
      <c r="Z857" s="6" t="s">
        <v>1258</v>
      </c>
      <c r="AA857" s="7">
        <v>41859</v>
      </c>
      <c r="AB857" s="8">
        <v>-122.399705</v>
      </c>
      <c r="AC857" s="8">
        <v>37.773445000000002</v>
      </c>
      <c r="AD857" s="6" t="s">
        <v>330</v>
      </c>
      <c r="AE857" s="6" t="s">
        <v>20</v>
      </c>
      <c r="AF857" s="9"/>
      <c r="AG857" s="8">
        <v>255082</v>
      </c>
      <c r="AH857" s="9"/>
      <c r="AI857" s="9"/>
      <c r="AJ857" s="8">
        <v>295992</v>
      </c>
      <c r="AK857" s="8">
        <v>-20455</v>
      </c>
      <c r="AL857" s="8">
        <v>-20455</v>
      </c>
      <c r="AM857" s="9"/>
      <c r="AN857" s="6" t="s">
        <v>1229</v>
      </c>
      <c r="AO857" s="9"/>
      <c r="AP857" s="9"/>
      <c r="AQ857" s="8">
        <v>0</v>
      </c>
      <c r="AR857" s="6" t="s">
        <v>55</v>
      </c>
      <c r="AS857" s="8">
        <v>299160</v>
      </c>
      <c r="AT857" s="6" t="s">
        <v>6188</v>
      </c>
      <c r="AU857" s="6" t="s">
        <v>6188</v>
      </c>
      <c r="AV857" s="6" t="s">
        <v>6189</v>
      </c>
      <c r="AW857" s="6" t="s">
        <v>6190</v>
      </c>
      <c r="AX857" s="6" t="s">
        <v>1065</v>
      </c>
      <c r="AY857" s="6" t="s">
        <v>6191</v>
      </c>
      <c r="AZ857" t="str">
        <f t="shared" si="13"/>
        <v>1-2 Units</v>
      </c>
    </row>
    <row r="858" spans="1:52">
      <c r="A858" s="8">
        <v>6439</v>
      </c>
      <c r="B858" s="6" t="s">
        <v>6192</v>
      </c>
      <c r="C858" s="6" t="s">
        <v>6193</v>
      </c>
      <c r="D858" s="6" t="s">
        <v>1664</v>
      </c>
      <c r="E858" s="6" t="s">
        <v>98</v>
      </c>
      <c r="F858" s="7">
        <v>41866</v>
      </c>
      <c r="G858" s="9"/>
      <c r="H858" s="6" t="s">
        <v>6194</v>
      </c>
      <c r="I858" s="6" t="s">
        <v>55</v>
      </c>
      <c r="J858" s="6" t="s">
        <v>1783</v>
      </c>
      <c r="K858" s="6" t="s">
        <v>3474</v>
      </c>
      <c r="L858" s="9"/>
      <c r="M858" s="8">
        <v>32330</v>
      </c>
      <c r="N858" s="9"/>
      <c r="O858" s="9"/>
      <c r="P858" s="9"/>
      <c r="Q858" s="8">
        <v>32330</v>
      </c>
      <c r="R858" s="9"/>
      <c r="S858" s="9"/>
      <c r="T858" s="6" t="s">
        <v>6195</v>
      </c>
      <c r="U858" s="6" t="s">
        <v>55</v>
      </c>
      <c r="V858" s="7">
        <v>41866</v>
      </c>
      <c r="W858" s="9"/>
      <c r="X858" s="6" t="s">
        <v>1897</v>
      </c>
      <c r="Y858" s="6" t="s">
        <v>1898</v>
      </c>
      <c r="Z858" s="6" t="s">
        <v>3474</v>
      </c>
      <c r="AA858" s="7">
        <v>41866</v>
      </c>
      <c r="AB858" s="8">
        <v>-122.401871</v>
      </c>
      <c r="AC858" s="8">
        <v>37.768013000000003</v>
      </c>
      <c r="AD858" s="6" t="s">
        <v>2127</v>
      </c>
      <c r="AE858" s="6" t="s">
        <v>20</v>
      </c>
      <c r="AF858" s="8">
        <v>0</v>
      </c>
      <c r="AG858" s="8">
        <v>15405</v>
      </c>
      <c r="AH858" s="9"/>
      <c r="AI858" s="9"/>
      <c r="AJ858" s="9"/>
      <c r="AK858" s="8">
        <v>15405</v>
      </c>
      <c r="AL858" s="9"/>
      <c r="AM858" s="9"/>
      <c r="AN858" s="6" t="s">
        <v>1664</v>
      </c>
      <c r="AO858" s="9"/>
      <c r="AP858" s="9"/>
      <c r="AQ858" s="8">
        <v>0</v>
      </c>
      <c r="AR858" s="6" t="s">
        <v>55</v>
      </c>
      <c r="AS858" s="8">
        <v>32330</v>
      </c>
      <c r="AT858" s="6" t="s">
        <v>3590</v>
      </c>
      <c r="AU858" s="6" t="s">
        <v>3591</v>
      </c>
      <c r="AV858" s="6" t="s">
        <v>3592</v>
      </c>
      <c r="AW858" s="6" t="s">
        <v>3593</v>
      </c>
      <c r="AX858" s="6" t="s">
        <v>418</v>
      </c>
      <c r="AY858" s="6" t="s">
        <v>3594</v>
      </c>
      <c r="AZ858" t="str">
        <f t="shared" si="13"/>
        <v>1-2 Units</v>
      </c>
    </row>
    <row r="859" spans="1:52">
      <c r="A859" s="8">
        <v>6393</v>
      </c>
      <c r="B859" s="6" t="s">
        <v>6196</v>
      </c>
      <c r="C859" s="6" t="s">
        <v>6197</v>
      </c>
      <c r="D859" s="6" t="s">
        <v>1193</v>
      </c>
      <c r="E859" s="6" t="s">
        <v>54</v>
      </c>
      <c r="F859" s="7">
        <v>41892</v>
      </c>
      <c r="G859" s="8">
        <v>9</v>
      </c>
      <c r="H859" s="6" t="s">
        <v>55</v>
      </c>
      <c r="I859" s="6" t="s">
        <v>6198</v>
      </c>
      <c r="J859" s="6" t="s">
        <v>57</v>
      </c>
      <c r="K859" s="6" t="s">
        <v>1195</v>
      </c>
      <c r="L859" s="9"/>
      <c r="M859" s="8">
        <v>0</v>
      </c>
      <c r="N859" s="9"/>
      <c r="O859" s="9"/>
      <c r="P859" s="9"/>
      <c r="Q859" s="9"/>
      <c r="R859" s="9"/>
      <c r="S859" s="9"/>
      <c r="T859" s="6" t="s">
        <v>55</v>
      </c>
      <c r="U859" s="6" t="s">
        <v>6199</v>
      </c>
      <c r="V859" s="9"/>
      <c r="W859" s="7">
        <v>41892</v>
      </c>
      <c r="X859" s="6" t="s">
        <v>1213</v>
      </c>
      <c r="Y859" s="6" t="s">
        <v>1214</v>
      </c>
      <c r="Z859" s="6" t="s">
        <v>1215</v>
      </c>
      <c r="AA859" s="7">
        <v>41892</v>
      </c>
      <c r="AB859" s="8">
        <v>-122.458309</v>
      </c>
      <c r="AC859" s="8">
        <v>37.724195999999999</v>
      </c>
      <c r="AD859" s="6" t="s">
        <v>61</v>
      </c>
      <c r="AE859" s="6" t="s">
        <v>54</v>
      </c>
      <c r="AF859" s="8">
        <v>8</v>
      </c>
      <c r="AG859" s="8">
        <v>0</v>
      </c>
      <c r="AH859" s="9"/>
      <c r="AI859" s="9"/>
      <c r="AJ859" s="9"/>
      <c r="AK859" s="9"/>
      <c r="AL859" s="9"/>
      <c r="AM859" s="9"/>
      <c r="AN859" s="6" t="s">
        <v>1193</v>
      </c>
      <c r="AO859" s="9"/>
      <c r="AP859" s="9"/>
      <c r="AQ859" s="8">
        <v>0</v>
      </c>
      <c r="AR859" s="6" t="s">
        <v>55</v>
      </c>
      <c r="AS859" s="8">
        <v>10800</v>
      </c>
      <c r="AT859" s="6" t="s">
        <v>55</v>
      </c>
      <c r="AU859" s="6" t="s">
        <v>55</v>
      </c>
      <c r="AV859" s="6" t="s">
        <v>55</v>
      </c>
      <c r="AW859" s="6" t="s">
        <v>55</v>
      </c>
      <c r="AX859" s="6" t="s">
        <v>55</v>
      </c>
      <c r="AY859" s="6" t="s">
        <v>55</v>
      </c>
      <c r="AZ859" t="str">
        <f t="shared" si="13"/>
        <v>3-10 Units</v>
      </c>
    </row>
    <row r="860" spans="1:52">
      <c r="A860" s="8">
        <v>6394</v>
      </c>
      <c r="B860" s="6" t="s">
        <v>6200</v>
      </c>
      <c r="C860" s="6" t="s">
        <v>6201</v>
      </c>
      <c r="D860" s="6" t="s">
        <v>1218</v>
      </c>
      <c r="E860" s="6" t="s">
        <v>54</v>
      </c>
      <c r="F860" s="7">
        <v>41844</v>
      </c>
      <c r="G860" s="8">
        <v>2</v>
      </c>
      <c r="H860" s="6" t="s">
        <v>55</v>
      </c>
      <c r="I860" s="6" t="s">
        <v>6202</v>
      </c>
      <c r="J860" s="6" t="s">
        <v>114</v>
      </c>
      <c r="K860" s="6" t="s">
        <v>1071</v>
      </c>
      <c r="L860" s="9"/>
      <c r="M860" s="8">
        <v>0</v>
      </c>
      <c r="N860" s="9"/>
      <c r="O860" s="9"/>
      <c r="P860" s="9"/>
      <c r="Q860" s="9"/>
      <c r="R860" s="9"/>
      <c r="S860" s="9"/>
      <c r="T860" s="6" t="s">
        <v>55</v>
      </c>
      <c r="U860" s="6" t="s">
        <v>6203</v>
      </c>
      <c r="V860" s="9"/>
      <c r="W860" s="7">
        <v>41844</v>
      </c>
      <c r="X860" s="6" t="s">
        <v>117</v>
      </c>
      <c r="Y860" s="6" t="s">
        <v>118</v>
      </c>
      <c r="Z860" s="6" t="s">
        <v>1071</v>
      </c>
      <c r="AA860" s="7">
        <v>41844</v>
      </c>
      <c r="AB860" s="8">
        <v>-122.441537</v>
      </c>
      <c r="AC860" s="8">
        <v>37.726624000000001</v>
      </c>
      <c r="AD860" s="6" t="s">
        <v>61</v>
      </c>
      <c r="AE860" s="6" t="s">
        <v>54</v>
      </c>
      <c r="AF860" s="8">
        <v>1</v>
      </c>
      <c r="AG860" s="8">
        <v>0</v>
      </c>
      <c r="AH860" s="9"/>
      <c r="AI860" s="9"/>
      <c r="AJ860" s="9"/>
      <c r="AK860" s="9"/>
      <c r="AL860" s="9"/>
      <c r="AM860" s="9"/>
      <c r="AN860" s="6" t="s">
        <v>1218</v>
      </c>
      <c r="AO860" s="9"/>
      <c r="AP860" s="9"/>
      <c r="AQ860" s="8">
        <v>0</v>
      </c>
      <c r="AR860" s="6" t="s">
        <v>55</v>
      </c>
      <c r="AS860" s="8">
        <v>2400</v>
      </c>
      <c r="AT860" s="6" t="s">
        <v>55</v>
      </c>
      <c r="AU860" s="6" t="s">
        <v>55</v>
      </c>
      <c r="AV860" s="6" t="s">
        <v>55</v>
      </c>
      <c r="AW860" s="6" t="s">
        <v>55</v>
      </c>
      <c r="AX860" s="6" t="s">
        <v>55</v>
      </c>
      <c r="AY860" s="6" t="s">
        <v>55</v>
      </c>
      <c r="AZ860" t="str">
        <f t="shared" si="13"/>
        <v>1-2 Units</v>
      </c>
    </row>
    <row r="861" spans="1:52">
      <c r="A861" s="8">
        <v>6395</v>
      </c>
      <c r="B861" s="6" t="s">
        <v>6204</v>
      </c>
      <c r="C861" s="6" t="s">
        <v>6205</v>
      </c>
      <c r="D861" s="6" t="s">
        <v>1315</v>
      </c>
      <c r="E861" s="6" t="s">
        <v>54</v>
      </c>
      <c r="F861" s="7">
        <v>41838</v>
      </c>
      <c r="G861" s="8">
        <v>4</v>
      </c>
      <c r="H861" s="6" t="s">
        <v>55</v>
      </c>
      <c r="I861" s="6" t="s">
        <v>6206</v>
      </c>
      <c r="J861" s="6" t="s">
        <v>57</v>
      </c>
      <c r="K861" s="6" t="s">
        <v>1317</v>
      </c>
      <c r="L861" s="9"/>
      <c r="M861" s="8">
        <v>0</v>
      </c>
      <c r="N861" s="9"/>
      <c r="O861" s="9"/>
      <c r="P861" s="9"/>
      <c r="Q861" s="9"/>
      <c r="R861" s="9"/>
      <c r="S861" s="9"/>
      <c r="T861" s="6" t="s">
        <v>55</v>
      </c>
      <c r="U861" s="6" t="s">
        <v>6207</v>
      </c>
      <c r="V861" s="9"/>
      <c r="W861" s="7">
        <v>41838</v>
      </c>
      <c r="X861" s="6" t="s">
        <v>1897</v>
      </c>
      <c r="Y861" s="6" t="s">
        <v>1898</v>
      </c>
      <c r="Z861" s="6" t="s">
        <v>1317</v>
      </c>
      <c r="AA861" s="7">
        <v>41838</v>
      </c>
      <c r="AB861" s="8">
        <v>-122.417753</v>
      </c>
      <c r="AC861" s="8">
        <v>37.768286000000003</v>
      </c>
      <c r="AD861" s="6" t="s">
        <v>61</v>
      </c>
      <c r="AE861" s="6" t="s">
        <v>54</v>
      </c>
      <c r="AF861" s="8">
        <v>4</v>
      </c>
      <c r="AG861" s="8">
        <v>0</v>
      </c>
      <c r="AH861" s="9"/>
      <c r="AI861" s="9"/>
      <c r="AJ861" s="9"/>
      <c r="AK861" s="9"/>
      <c r="AL861" s="9"/>
      <c r="AM861" s="9"/>
      <c r="AN861" s="6" t="s">
        <v>1315</v>
      </c>
      <c r="AO861" s="9"/>
      <c r="AP861" s="9"/>
      <c r="AQ861" s="8">
        <v>0</v>
      </c>
      <c r="AR861" s="6" t="s">
        <v>55</v>
      </c>
      <c r="AS861" s="8">
        <v>4800</v>
      </c>
      <c r="AT861" s="6" t="s">
        <v>55</v>
      </c>
      <c r="AU861" s="6" t="s">
        <v>55</v>
      </c>
      <c r="AV861" s="6" t="s">
        <v>55</v>
      </c>
      <c r="AW861" s="6" t="s">
        <v>55</v>
      </c>
      <c r="AX861" s="6" t="s">
        <v>55</v>
      </c>
      <c r="AY861" s="6" t="s">
        <v>55</v>
      </c>
      <c r="AZ861" t="str">
        <f t="shared" si="13"/>
        <v>3-10 Units</v>
      </c>
    </row>
    <row r="862" spans="1:52">
      <c r="A862" s="8">
        <v>6397</v>
      </c>
      <c r="B862" s="6" t="s">
        <v>6208</v>
      </c>
      <c r="C862" s="6" t="s">
        <v>6209</v>
      </c>
      <c r="D862" s="6" t="s">
        <v>64</v>
      </c>
      <c r="E862" s="6" t="s">
        <v>54</v>
      </c>
      <c r="F862" s="7">
        <v>41893</v>
      </c>
      <c r="G862" s="8">
        <v>202</v>
      </c>
      <c r="H862" s="6" t="s">
        <v>55</v>
      </c>
      <c r="I862" s="6" t="s">
        <v>6210</v>
      </c>
      <c r="J862" s="6" t="s">
        <v>67</v>
      </c>
      <c r="K862" s="6" t="s">
        <v>85</v>
      </c>
      <c r="L862" s="9"/>
      <c r="M862" s="8">
        <v>0</v>
      </c>
      <c r="N862" s="9"/>
      <c r="O862" s="9"/>
      <c r="P862" s="9"/>
      <c r="Q862" s="9"/>
      <c r="R862" s="9"/>
      <c r="S862" s="9"/>
      <c r="T862" s="6" t="s">
        <v>55</v>
      </c>
      <c r="U862" s="6" t="s">
        <v>6211</v>
      </c>
      <c r="V862" s="9"/>
      <c r="W862" s="7">
        <v>41893</v>
      </c>
      <c r="X862" s="6" t="s">
        <v>5554</v>
      </c>
      <c r="Y862" s="6" t="s">
        <v>5555</v>
      </c>
      <c r="Z862" s="6" t="s">
        <v>85</v>
      </c>
      <c r="AA862" s="7">
        <v>41893</v>
      </c>
      <c r="AB862" s="8">
        <v>-122.412273</v>
      </c>
      <c r="AC862" s="8">
        <v>37.780520000000003</v>
      </c>
      <c r="AD862" s="6" t="s">
        <v>61</v>
      </c>
      <c r="AE862" s="6" t="s">
        <v>54</v>
      </c>
      <c r="AF862" s="8">
        <v>202</v>
      </c>
      <c r="AG862" s="8">
        <v>0</v>
      </c>
      <c r="AH862" s="9"/>
      <c r="AI862" s="9"/>
      <c r="AJ862" s="9"/>
      <c r="AK862" s="9"/>
      <c r="AL862" s="9"/>
      <c r="AM862" s="9"/>
      <c r="AN862" s="6" t="s">
        <v>64</v>
      </c>
      <c r="AO862" s="9"/>
      <c r="AP862" s="9"/>
      <c r="AQ862" s="8">
        <v>0</v>
      </c>
      <c r="AR862" s="6" t="s">
        <v>55</v>
      </c>
      <c r="AS862" s="8">
        <v>242400</v>
      </c>
      <c r="AT862" s="6" t="s">
        <v>55</v>
      </c>
      <c r="AU862" s="6" t="s">
        <v>55</v>
      </c>
      <c r="AV862" s="6" t="s">
        <v>55</v>
      </c>
      <c r="AW862" s="6" t="s">
        <v>55</v>
      </c>
      <c r="AX862" s="6" t="s">
        <v>55</v>
      </c>
      <c r="AY862" s="6" t="s">
        <v>55</v>
      </c>
      <c r="AZ862" t="str">
        <f t="shared" si="13"/>
        <v>50-250 Units</v>
      </c>
    </row>
    <row r="863" spans="1:52">
      <c r="A863" s="8">
        <v>6398</v>
      </c>
      <c r="B863" s="6" t="s">
        <v>6212</v>
      </c>
      <c r="C863" s="6" t="s">
        <v>6213</v>
      </c>
      <c r="D863" s="6" t="s">
        <v>1218</v>
      </c>
      <c r="E863" s="6" t="s">
        <v>251</v>
      </c>
      <c r="F863" s="7">
        <v>41857</v>
      </c>
      <c r="G863" s="8">
        <v>1</v>
      </c>
      <c r="H863" s="6" t="s">
        <v>55</v>
      </c>
      <c r="I863" s="6" t="s">
        <v>4696</v>
      </c>
      <c r="J863" s="6" t="s">
        <v>114</v>
      </c>
      <c r="K863" s="6" t="s">
        <v>1071</v>
      </c>
      <c r="L863" s="9"/>
      <c r="M863" s="8">
        <v>0</v>
      </c>
      <c r="N863" s="9"/>
      <c r="O863" s="9"/>
      <c r="P863" s="9"/>
      <c r="Q863" s="9"/>
      <c r="R863" s="9"/>
      <c r="S863" s="9"/>
      <c r="T863" s="6" t="s">
        <v>55</v>
      </c>
      <c r="U863" s="6" t="s">
        <v>6214</v>
      </c>
      <c r="V863" s="9"/>
      <c r="W863" s="7">
        <v>41850</v>
      </c>
      <c r="X863" s="6" t="s">
        <v>117</v>
      </c>
      <c r="Y863" s="6" t="s">
        <v>118</v>
      </c>
      <c r="Z863" s="6" t="s">
        <v>1071</v>
      </c>
      <c r="AA863" s="7">
        <v>41850</v>
      </c>
      <c r="AB863" s="8">
        <v>-122.41394099999999</v>
      </c>
      <c r="AC863" s="8">
        <v>37.726033000000001</v>
      </c>
      <c r="AD863" s="6" t="s">
        <v>61</v>
      </c>
      <c r="AE863" s="6" t="s">
        <v>203</v>
      </c>
      <c r="AF863" s="8">
        <v>1</v>
      </c>
      <c r="AG863" s="8">
        <v>0</v>
      </c>
      <c r="AH863" s="9"/>
      <c r="AI863" s="9"/>
      <c r="AJ863" s="9"/>
      <c r="AK863" s="9"/>
      <c r="AL863" s="9"/>
      <c r="AM863" s="9"/>
      <c r="AN863" s="6" t="s">
        <v>1218</v>
      </c>
      <c r="AO863" s="9"/>
      <c r="AP863" s="9"/>
      <c r="AQ863" s="8">
        <v>-1</v>
      </c>
      <c r="AR863" s="6" t="s">
        <v>55</v>
      </c>
      <c r="AS863" s="8">
        <v>1200</v>
      </c>
      <c r="AT863" s="6" t="s">
        <v>55</v>
      </c>
      <c r="AU863" s="6" t="s">
        <v>55</v>
      </c>
      <c r="AV863" s="6" t="s">
        <v>55</v>
      </c>
      <c r="AW863" s="6" t="s">
        <v>55</v>
      </c>
      <c r="AX863" s="6" t="s">
        <v>55</v>
      </c>
      <c r="AY863" s="6" t="s">
        <v>55</v>
      </c>
      <c r="AZ863" t="str">
        <f t="shared" si="13"/>
        <v>1-2 Units</v>
      </c>
    </row>
    <row r="864" spans="1:52">
      <c r="A864" s="8">
        <v>6399</v>
      </c>
      <c r="B864" s="6" t="s">
        <v>6215</v>
      </c>
      <c r="C864" s="6" t="s">
        <v>6216</v>
      </c>
      <c r="D864" s="6" t="s">
        <v>1315</v>
      </c>
      <c r="E864" s="6" t="s">
        <v>54</v>
      </c>
      <c r="F864" s="7">
        <v>41906</v>
      </c>
      <c r="G864" s="8">
        <v>2</v>
      </c>
      <c r="H864" s="6" t="s">
        <v>6217</v>
      </c>
      <c r="I864" s="6" t="s">
        <v>6218</v>
      </c>
      <c r="J864" s="6" t="s">
        <v>114</v>
      </c>
      <c r="K864" s="6" t="s">
        <v>115</v>
      </c>
      <c r="L864" s="9"/>
      <c r="M864" s="8">
        <v>0</v>
      </c>
      <c r="N864" s="9"/>
      <c r="O864" s="9"/>
      <c r="P864" s="9"/>
      <c r="Q864" s="9"/>
      <c r="R864" s="9"/>
      <c r="S864" s="9"/>
      <c r="T864" s="6" t="s">
        <v>6219</v>
      </c>
      <c r="U864" s="6" t="s">
        <v>6220</v>
      </c>
      <c r="V864" s="7">
        <v>41873</v>
      </c>
      <c r="W864" s="7">
        <v>41906</v>
      </c>
      <c r="X864" s="6" t="s">
        <v>117</v>
      </c>
      <c r="Y864" s="6" t="s">
        <v>118</v>
      </c>
      <c r="Z864" s="6" t="s">
        <v>115</v>
      </c>
      <c r="AA864" s="7">
        <v>41873</v>
      </c>
      <c r="AB864" s="8">
        <v>-122.41438100000001</v>
      </c>
      <c r="AC864" s="8">
        <v>37.750929999999997</v>
      </c>
      <c r="AD864" s="6" t="s">
        <v>61</v>
      </c>
      <c r="AE864" s="6" t="s">
        <v>54</v>
      </c>
      <c r="AF864" s="8">
        <v>1</v>
      </c>
      <c r="AG864" s="8">
        <v>0</v>
      </c>
      <c r="AH864" s="9"/>
      <c r="AI864" s="9"/>
      <c r="AJ864" s="9"/>
      <c r="AK864" s="9"/>
      <c r="AL864" s="9"/>
      <c r="AM864" s="9"/>
      <c r="AN864" s="6" t="s">
        <v>1315</v>
      </c>
      <c r="AO864" s="9"/>
      <c r="AP864" s="9"/>
      <c r="AQ864" s="8">
        <v>0</v>
      </c>
      <c r="AR864" s="6" t="s">
        <v>55</v>
      </c>
      <c r="AS864" s="8">
        <v>1590</v>
      </c>
      <c r="AT864" s="6" t="s">
        <v>55</v>
      </c>
      <c r="AU864" s="6" t="s">
        <v>6221</v>
      </c>
      <c r="AV864" s="6" t="s">
        <v>55</v>
      </c>
      <c r="AW864" s="6" t="s">
        <v>6222</v>
      </c>
      <c r="AX864" s="6" t="s">
        <v>1967</v>
      </c>
      <c r="AY864" s="6" t="s">
        <v>6223</v>
      </c>
      <c r="AZ864" t="str">
        <f t="shared" si="13"/>
        <v>1-2 Units</v>
      </c>
    </row>
    <row r="865" spans="1:52">
      <c r="A865" s="8">
        <v>6400</v>
      </c>
      <c r="B865" s="6" t="s">
        <v>6224</v>
      </c>
      <c r="C865" s="6" t="s">
        <v>6225</v>
      </c>
      <c r="D865" s="6" t="s">
        <v>911</v>
      </c>
      <c r="E865" s="6" t="s">
        <v>54</v>
      </c>
      <c r="F865" s="7">
        <v>41838</v>
      </c>
      <c r="G865" s="8">
        <v>1</v>
      </c>
      <c r="H865" s="6" t="s">
        <v>55</v>
      </c>
      <c r="I865" s="6" t="s">
        <v>6226</v>
      </c>
      <c r="J865" s="6" t="s">
        <v>114</v>
      </c>
      <c r="K865" s="6" t="s">
        <v>1071</v>
      </c>
      <c r="L865" s="9"/>
      <c r="M865" s="8">
        <v>0</v>
      </c>
      <c r="N865" s="9"/>
      <c r="O865" s="9"/>
      <c r="P865" s="9"/>
      <c r="Q865" s="9"/>
      <c r="R865" s="9"/>
      <c r="S865" s="9"/>
      <c r="T865" s="6" t="s">
        <v>55</v>
      </c>
      <c r="U865" s="6" t="s">
        <v>6227</v>
      </c>
      <c r="V865" s="9"/>
      <c r="W865" s="7">
        <v>41838</v>
      </c>
      <c r="X865" s="6" t="s">
        <v>117</v>
      </c>
      <c r="Y865" s="6" t="s">
        <v>118</v>
      </c>
      <c r="Z865" s="6" t="s">
        <v>1071</v>
      </c>
      <c r="AA865" s="7">
        <v>41838</v>
      </c>
      <c r="AB865" s="8">
        <v>-122.434236</v>
      </c>
      <c r="AC865" s="8">
        <v>37.745533999999999</v>
      </c>
      <c r="AD865" s="6" t="s">
        <v>61</v>
      </c>
      <c r="AE865" s="6" t="s">
        <v>54</v>
      </c>
      <c r="AF865" s="8">
        <v>1</v>
      </c>
      <c r="AG865" s="8">
        <v>0</v>
      </c>
      <c r="AH865" s="9"/>
      <c r="AI865" s="9"/>
      <c r="AJ865" s="9"/>
      <c r="AK865" s="9"/>
      <c r="AL865" s="9"/>
      <c r="AM865" s="9"/>
      <c r="AN865" s="6" t="s">
        <v>911</v>
      </c>
      <c r="AO865" s="9"/>
      <c r="AP865" s="9"/>
      <c r="AQ865" s="8">
        <v>0</v>
      </c>
      <c r="AR865" s="6" t="s">
        <v>55</v>
      </c>
      <c r="AS865" s="8">
        <v>1200</v>
      </c>
      <c r="AT865" s="6" t="s">
        <v>55</v>
      </c>
      <c r="AU865" s="6" t="s">
        <v>55</v>
      </c>
      <c r="AV865" s="6" t="s">
        <v>55</v>
      </c>
      <c r="AW865" s="6" t="s">
        <v>55</v>
      </c>
      <c r="AX865" s="6" t="s">
        <v>55</v>
      </c>
      <c r="AY865" s="6" t="s">
        <v>55</v>
      </c>
      <c r="AZ865" t="str">
        <f t="shared" si="13"/>
        <v>1-2 Units</v>
      </c>
    </row>
    <row r="866" spans="1:52">
      <c r="A866" s="8">
        <v>6401</v>
      </c>
      <c r="B866" s="6" t="s">
        <v>6228</v>
      </c>
      <c r="C866" s="6" t="s">
        <v>6229</v>
      </c>
      <c r="D866" s="6" t="s">
        <v>1315</v>
      </c>
      <c r="E866" s="6" t="s">
        <v>54</v>
      </c>
      <c r="F866" s="7">
        <v>41851</v>
      </c>
      <c r="G866" s="8">
        <v>2</v>
      </c>
      <c r="H866" s="6" t="s">
        <v>55</v>
      </c>
      <c r="I866" s="6" t="s">
        <v>6230</v>
      </c>
      <c r="J866" s="6" t="s">
        <v>114</v>
      </c>
      <c r="K866" s="6" t="s">
        <v>115</v>
      </c>
      <c r="L866" s="9"/>
      <c r="M866" s="8">
        <v>0</v>
      </c>
      <c r="N866" s="9"/>
      <c r="O866" s="9"/>
      <c r="P866" s="9"/>
      <c r="Q866" s="9"/>
      <c r="R866" s="9"/>
      <c r="S866" s="9"/>
      <c r="T866" s="6" t="s">
        <v>55</v>
      </c>
      <c r="U866" s="6" t="s">
        <v>6231</v>
      </c>
      <c r="V866" s="9"/>
      <c r="W866" s="7">
        <v>41851</v>
      </c>
      <c r="X866" s="6" t="s">
        <v>117</v>
      </c>
      <c r="Y866" s="6" t="s">
        <v>118</v>
      </c>
      <c r="Z866" s="6" t="s">
        <v>115</v>
      </c>
      <c r="AA866" s="7">
        <v>41851</v>
      </c>
      <c r="AB866" s="8">
        <v>-122.40712600000001</v>
      </c>
      <c r="AC866" s="8">
        <v>37.751035999999999</v>
      </c>
      <c r="AD866" s="6" t="s">
        <v>61</v>
      </c>
      <c r="AE866" s="6" t="s">
        <v>54</v>
      </c>
      <c r="AF866" s="8">
        <v>1</v>
      </c>
      <c r="AG866" s="8">
        <v>0</v>
      </c>
      <c r="AH866" s="9"/>
      <c r="AI866" s="9"/>
      <c r="AJ866" s="9"/>
      <c r="AK866" s="9"/>
      <c r="AL866" s="9"/>
      <c r="AM866" s="9"/>
      <c r="AN866" s="6" t="s">
        <v>1315</v>
      </c>
      <c r="AO866" s="9"/>
      <c r="AP866" s="9"/>
      <c r="AQ866" s="8">
        <v>0</v>
      </c>
      <c r="AR866" s="6" t="s">
        <v>55</v>
      </c>
      <c r="AS866" s="8">
        <v>2400</v>
      </c>
      <c r="AT866" s="6" t="s">
        <v>55</v>
      </c>
      <c r="AU866" s="6" t="s">
        <v>55</v>
      </c>
      <c r="AV866" s="6" t="s">
        <v>55</v>
      </c>
      <c r="AW866" s="6" t="s">
        <v>55</v>
      </c>
      <c r="AX866" s="6" t="s">
        <v>55</v>
      </c>
      <c r="AY866" s="6" t="s">
        <v>55</v>
      </c>
      <c r="AZ866" t="str">
        <f t="shared" si="13"/>
        <v>1-2 Units</v>
      </c>
    </row>
    <row r="867" spans="1:52">
      <c r="A867" s="8">
        <v>6402</v>
      </c>
      <c r="B867" s="6" t="s">
        <v>6232</v>
      </c>
      <c r="C867" s="6" t="s">
        <v>6233</v>
      </c>
      <c r="D867" s="6" t="s">
        <v>2181</v>
      </c>
      <c r="E867" s="6" t="s">
        <v>54</v>
      </c>
      <c r="F867" s="7">
        <v>41852</v>
      </c>
      <c r="G867" s="8">
        <v>2</v>
      </c>
      <c r="H867" s="6" t="s">
        <v>55</v>
      </c>
      <c r="I867" s="6" t="s">
        <v>6234</v>
      </c>
      <c r="J867" s="6" t="s">
        <v>114</v>
      </c>
      <c r="K867" s="6" t="s">
        <v>115</v>
      </c>
      <c r="L867" s="9"/>
      <c r="M867" s="8">
        <v>0</v>
      </c>
      <c r="N867" s="9"/>
      <c r="O867" s="9"/>
      <c r="P867" s="9"/>
      <c r="Q867" s="9"/>
      <c r="R867" s="9"/>
      <c r="S867" s="9"/>
      <c r="T867" s="6" t="s">
        <v>55</v>
      </c>
      <c r="U867" s="6" t="s">
        <v>6235</v>
      </c>
      <c r="V867" s="9"/>
      <c r="W867" s="7">
        <v>41852</v>
      </c>
      <c r="X867" s="6" t="s">
        <v>117</v>
      </c>
      <c r="Y867" s="6" t="s">
        <v>118</v>
      </c>
      <c r="Z867" s="6" t="s">
        <v>115</v>
      </c>
      <c r="AA867" s="7">
        <v>41852</v>
      </c>
      <c r="AB867" s="8">
        <v>-122.396373</v>
      </c>
      <c r="AC867" s="8">
        <v>37.717092999999998</v>
      </c>
      <c r="AD867" s="6" t="s">
        <v>61</v>
      </c>
      <c r="AE867" s="6" t="s">
        <v>54</v>
      </c>
      <c r="AF867" s="8">
        <v>1</v>
      </c>
      <c r="AG867" s="8">
        <v>0</v>
      </c>
      <c r="AH867" s="9"/>
      <c r="AI867" s="9"/>
      <c r="AJ867" s="9"/>
      <c r="AK867" s="9"/>
      <c r="AL867" s="9"/>
      <c r="AM867" s="9"/>
      <c r="AN867" s="6" t="s">
        <v>2181</v>
      </c>
      <c r="AO867" s="9"/>
      <c r="AP867" s="9"/>
      <c r="AQ867" s="8">
        <v>0</v>
      </c>
      <c r="AR867" s="6" t="s">
        <v>55</v>
      </c>
      <c r="AS867" s="8">
        <v>2400</v>
      </c>
      <c r="AT867" s="6" t="s">
        <v>55</v>
      </c>
      <c r="AU867" s="6" t="s">
        <v>55</v>
      </c>
      <c r="AV867" s="6" t="s">
        <v>55</v>
      </c>
      <c r="AW867" s="6" t="s">
        <v>55</v>
      </c>
      <c r="AX867" s="6" t="s">
        <v>55</v>
      </c>
      <c r="AY867" s="6" t="s">
        <v>55</v>
      </c>
      <c r="AZ867" t="str">
        <f t="shared" si="13"/>
        <v>1-2 Units</v>
      </c>
    </row>
    <row r="868" spans="1:52">
      <c r="A868" s="8">
        <v>6403</v>
      </c>
      <c r="B868" s="6" t="s">
        <v>6236</v>
      </c>
      <c r="C868" s="6" t="s">
        <v>6237</v>
      </c>
      <c r="D868" s="6" t="s">
        <v>2181</v>
      </c>
      <c r="E868" s="6" t="s">
        <v>54</v>
      </c>
      <c r="F868" s="7">
        <v>41843</v>
      </c>
      <c r="G868" s="8">
        <v>2</v>
      </c>
      <c r="H868" s="6" t="s">
        <v>55</v>
      </c>
      <c r="I868" s="6" t="s">
        <v>6238</v>
      </c>
      <c r="J868" s="6" t="s">
        <v>114</v>
      </c>
      <c r="K868" s="6" t="s">
        <v>1071</v>
      </c>
      <c r="L868" s="9"/>
      <c r="M868" s="8">
        <v>0</v>
      </c>
      <c r="N868" s="9"/>
      <c r="O868" s="9"/>
      <c r="P868" s="9"/>
      <c r="Q868" s="9"/>
      <c r="R868" s="9"/>
      <c r="S868" s="9"/>
      <c r="T868" s="6" t="s">
        <v>55</v>
      </c>
      <c r="U868" s="6" t="s">
        <v>6239</v>
      </c>
      <c r="V868" s="9"/>
      <c r="W868" s="7">
        <v>41843</v>
      </c>
      <c r="X868" s="6" t="s">
        <v>2196</v>
      </c>
      <c r="Y868" s="6" t="s">
        <v>140</v>
      </c>
      <c r="Z868" s="6" t="s">
        <v>1071</v>
      </c>
      <c r="AA868" s="7">
        <v>41843</v>
      </c>
      <c r="AB868" s="8">
        <v>-122.397431</v>
      </c>
      <c r="AC868" s="8">
        <v>37.727992</v>
      </c>
      <c r="AD868" s="6" t="s">
        <v>61</v>
      </c>
      <c r="AE868" s="6" t="s">
        <v>54</v>
      </c>
      <c r="AF868" s="8">
        <v>1</v>
      </c>
      <c r="AG868" s="8">
        <v>0</v>
      </c>
      <c r="AH868" s="9"/>
      <c r="AI868" s="9"/>
      <c r="AJ868" s="9"/>
      <c r="AK868" s="9"/>
      <c r="AL868" s="9"/>
      <c r="AM868" s="9"/>
      <c r="AN868" s="6" t="s">
        <v>2181</v>
      </c>
      <c r="AO868" s="9"/>
      <c r="AP868" s="9"/>
      <c r="AQ868" s="8">
        <v>0</v>
      </c>
      <c r="AR868" s="6" t="s">
        <v>55</v>
      </c>
      <c r="AS868" s="8">
        <v>2400</v>
      </c>
      <c r="AT868" s="6" t="s">
        <v>55</v>
      </c>
      <c r="AU868" s="6" t="s">
        <v>55</v>
      </c>
      <c r="AV868" s="6" t="s">
        <v>55</v>
      </c>
      <c r="AW868" s="6" t="s">
        <v>55</v>
      </c>
      <c r="AX868" s="6" t="s">
        <v>55</v>
      </c>
      <c r="AY868" s="6" t="s">
        <v>55</v>
      </c>
      <c r="AZ868" t="str">
        <f t="shared" si="13"/>
        <v>1-2 Units</v>
      </c>
    </row>
    <row r="869" spans="1:52">
      <c r="A869" s="8">
        <v>6404</v>
      </c>
      <c r="B869" s="6" t="s">
        <v>6240</v>
      </c>
      <c r="C869" s="6" t="s">
        <v>6241</v>
      </c>
      <c r="D869" s="6" t="s">
        <v>1218</v>
      </c>
      <c r="E869" s="6" t="s">
        <v>54</v>
      </c>
      <c r="F869" s="7">
        <v>41845</v>
      </c>
      <c r="G869" s="8">
        <v>2</v>
      </c>
      <c r="H869" s="6" t="s">
        <v>55</v>
      </c>
      <c r="I869" s="6" t="s">
        <v>6242</v>
      </c>
      <c r="J869" s="6" t="s">
        <v>114</v>
      </c>
      <c r="K869" s="6" t="s">
        <v>1071</v>
      </c>
      <c r="L869" s="9"/>
      <c r="M869" s="8">
        <v>0</v>
      </c>
      <c r="N869" s="9"/>
      <c r="O869" s="9"/>
      <c r="P869" s="9"/>
      <c r="Q869" s="9"/>
      <c r="R869" s="9"/>
      <c r="S869" s="9"/>
      <c r="T869" s="6" t="s">
        <v>55</v>
      </c>
      <c r="U869" s="6" t="s">
        <v>6243</v>
      </c>
      <c r="V869" s="9"/>
      <c r="W869" s="7">
        <v>41845</v>
      </c>
      <c r="X869" s="6" t="s">
        <v>117</v>
      </c>
      <c r="Y869" s="6" t="s">
        <v>118</v>
      </c>
      <c r="Z869" s="6" t="s">
        <v>1071</v>
      </c>
      <c r="AA869" s="7">
        <v>41845</v>
      </c>
      <c r="AB869" s="8">
        <v>-122.425932</v>
      </c>
      <c r="AC869" s="8">
        <v>37.727663999999997</v>
      </c>
      <c r="AD869" s="6" t="s">
        <v>61</v>
      </c>
      <c r="AE869" s="6" t="s">
        <v>54</v>
      </c>
      <c r="AF869" s="8">
        <v>1</v>
      </c>
      <c r="AG869" s="8">
        <v>0</v>
      </c>
      <c r="AH869" s="9"/>
      <c r="AI869" s="9"/>
      <c r="AJ869" s="9"/>
      <c r="AK869" s="9"/>
      <c r="AL869" s="9"/>
      <c r="AM869" s="9"/>
      <c r="AN869" s="6" t="s">
        <v>1218</v>
      </c>
      <c r="AO869" s="9"/>
      <c r="AP869" s="9"/>
      <c r="AQ869" s="8">
        <v>0</v>
      </c>
      <c r="AR869" s="6" t="s">
        <v>55</v>
      </c>
      <c r="AS869" s="8">
        <v>2400</v>
      </c>
      <c r="AT869" s="6" t="s">
        <v>55</v>
      </c>
      <c r="AU869" s="6" t="s">
        <v>55</v>
      </c>
      <c r="AV869" s="6" t="s">
        <v>55</v>
      </c>
      <c r="AW869" s="6" t="s">
        <v>55</v>
      </c>
      <c r="AX869" s="6" t="s">
        <v>55</v>
      </c>
      <c r="AY869" s="6" t="s">
        <v>55</v>
      </c>
      <c r="AZ869" t="str">
        <f t="shared" si="13"/>
        <v>1-2 Units</v>
      </c>
    </row>
    <row r="870" spans="1:52">
      <c r="A870" s="8">
        <v>6405</v>
      </c>
      <c r="B870" s="6" t="s">
        <v>6244</v>
      </c>
      <c r="C870" s="6" t="s">
        <v>6245</v>
      </c>
      <c r="D870" s="6" t="s">
        <v>1218</v>
      </c>
      <c r="E870" s="6" t="s">
        <v>54</v>
      </c>
      <c r="F870" s="7">
        <v>41857</v>
      </c>
      <c r="G870" s="8">
        <v>2</v>
      </c>
      <c r="H870" s="6" t="s">
        <v>55</v>
      </c>
      <c r="I870" s="6" t="s">
        <v>6246</v>
      </c>
      <c r="J870" s="6" t="s">
        <v>114</v>
      </c>
      <c r="K870" s="6" t="s">
        <v>115</v>
      </c>
      <c r="L870" s="9"/>
      <c r="M870" s="8">
        <v>0</v>
      </c>
      <c r="N870" s="9"/>
      <c r="O870" s="9"/>
      <c r="P870" s="9"/>
      <c r="Q870" s="9"/>
      <c r="R870" s="9"/>
      <c r="S870" s="9"/>
      <c r="T870" s="6" t="s">
        <v>55</v>
      </c>
      <c r="U870" s="6" t="s">
        <v>6247</v>
      </c>
      <c r="V870" s="9"/>
      <c r="W870" s="7">
        <v>41857</v>
      </c>
      <c r="X870" s="6" t="s">
        <v>117</v>
      </c>
      <c r="Y870" s="6" t="s">
        <v>118</v>
      </c>
      <c r="Z870" s="6" t="s">
        <v>115</v>
      </c>
      <c r="AA870" s="7">
        <v>41857</v>
      </c>
      <c r="AB870" s="8">
        <v>-122.428162</v>
      </c>
      <c r="AC870" s="8">
        <v>37.721358000000002</v>
      </c>
      <c r="AD870" s="6" t="s">
        <v>61</v>
      </c>
      <c r="AE870" s="6" t="s">
        <v>54</v>
      </c>
      <c r="AF870" s="8">
        <v>1</v>
      </c>
      <c r="AG870" s="8">
        <v>0</v>
      </c>
      <c r="AH870" s="9"/>
      <c r="AI870" s="9"/>
      <c r="AJ870" s="9"/>
      <c r="AK870" s="9"/>
      <c r="AL870" s="9"/>
      <c r="AM870" s="9"/>
      <c r="AN870" s="6" t="s">
        <v>1218</v>
      </c>
      <c r="AO870" s="9"/>
      <c r="AP870" s="9"/>
      <c r="AQ870" s="8">
        <v>0</v>
      </c>
      <c r="AR870" s="6" t="s">
        <v>55</v>
      </c>
      <c r="AS870" s="8">
        <v>2400</v>
      </c>
      <c r="AT870" s="6" t="s">
        <v>55</v>
      </c>
      <c r="AU870" s="6" t="s">
        <v>55</v>
      </c>
      <c r="AV870" s="6" t="s">
        <v>55</v>
      </c>
      <c r="AW870" s="6" t="s">
        <v>55</v>
      </c>
      <c r="AX870" s="6" t="s">
        <v>55</v>
      </c>
      <c r="AY870" s="6" t="s">
        <v>55</v>
      </c>
      <c r="AZ870" t="str">
        <f t="shared" si="13"/>
        <v>1-2 Units</v>
      </c>
    </row>
    <row r="871" spans="1:52">
      <c r="A871" s="8">
        <v>6406</v>
      </c>
      <c r="B871" s="6" t="s">
        <v>6248</v>
      </c>
      <c r="C871" s="6" t="s">
        <v>6249</v>
      </c>
      <c r="D871" s="6" t="s">
        <v>1218</v>
      </c>
      <c r="E871" s="6" t="s">
        <v>54</v>
      </c>
      <c r="F871" s="7">
        <v>41870</v>
      </c>
      <c r="G871" s="8">
        <v>2</v>
      </c>
      <c r="H871" s="6" t="s">
        <v>55</v>
      </c>
      <c r="I871" s="6" t="s">
        <v>6250</v>
      </c>
      <c r="J871" s="6" t="s">
        <v>114</v>
      </c>
      <c r="K871" s="6" t="s">
        <v>1071</v>
      </c>
      <c r="L871" s="9"/>
      <c r="M871" s="8">
        <v>0</v>
      </c>
      <c r="N871" s="9"/>
      <c r="O871" s="9"/>
      <c r="P871" s="9"/>
      <c r="Q871" s="9"/>
      <c r="R871" s="9"/>
      <c r="S871" s="9"/>
      <c r="T871" s="6" t="s">
        <v>55</v>
      </c>
      <c r="U871" s="6" t="s">
        <v>6251</v>
      </c>
      <c r="V871" s="9"/>
      <c r="W871" s="7">
        <v>41870</v>
      </c>
      <c r="X871" s="6" t="s">
        <v>117</v>
      </c>
      <c r="Y871" s="6" t="s">
        <v>118</v>
      </c>
      <c r="Z871" s="6" t="s">
        <v>1071</v>
      </c>
      <c r="AA871" s="7">
        <v>41870</v>
      </c>
      <c r="AB871" s="8">
        <v>-122.433258</v>
      </c>
      <c r="AC871" s="8">
        <v>37.722158</v>
      </c>
      <c r="AD871" s="6" t="s">
        <v>61</v>
      </c>
      <c r="AE871" s="6" t="s">
        <v>54</v>
      </c>
      <c r="AF871" s="8">
        <v>1</v>
      </c>
      <c r="AG871" s="8">
        <v>0</v>
      </c>
      <c r="AH871" s="9"/>
      <c r="AI871" s="9"/>
      <c r="AJ871" s="9"/>
      <c r="AK871" s="9"/>
      <c r="AL871" s="9"/>
      <c r="AM871" s="9"/>
      <c r="AN871" s="6" t="s">
        <v>1218</v>
      </c>
      <c r="AO871" s="9"/>
      <c r="AP871" s="9"/>
      <c r="AQ871" s="8">
        <v>0</v>
      </c>
      <c r="AR871" s="6" t="s">
        <v>55</v>
      </c>
      <c r="AS871" s="8">
        <v>2400</v>
      </c>
      <c r="AT871" s="6" t="s">
        <v>55</v>
      </c>
      <c r="AU871" s="6" t="s">
        <v>55</v>
      </c>
      <c r="AV871" s="6" t="s">
        <v>55</v>
      </c>
      <c r="AW871" s="6" t="s">
        <v>55</v>
      </c>
      <c r="AX871" s="6" t="s">
        <v>55</v>
      </c>
      <c r="AY871" s="6" t="s">
        <v>55</v>
      </c>
      <c r="AZ871" t="str">
        <f t="shared" si="13"/>
        <v>1-2 Units</v>
      </c>
    </row>
    <row r="872" spans="1:52">
      <c r="A872" s="8">
        <v>6407</v>
      </c>
      <c r="B872" s="6" t="s">
        <v>6252</v>
      </c>
      <c r="C872" s="6" t="s">
        <v>6253</v>
      </c>
      <c r="D872" s="6" t="s">
        <v>1218</v>
      </c>
      <c r="E872" s="6" t="s">
        <v>65</v>
      </c>
      <c r="F872" s="7">
        <v>41884</v>
      </c>
      <c r="G872" s="8">
        <v>0</v>
      </c>
      <c r="H872" s="6" t="s">
        <v>55</v>
      </c>
      <c r="I872" s="6" t="s">
        <v>6254</v>
      </c>
      <c r="J872" s="6" t="s">
        <v>114</v>
      </c>
      <c r="K872" s="6" t="s">
        <v>1058</v>
      </c>
      <c r="L872" s="9"/>
      <c r="M872" s="8">
        <v>1638</v>
      </c>
      <c r="N872" s="9"/>
      <c r="O872" s="8">
        <v>1638</v>
      </c>
      <c r="P872" s="9"/>
      <c r="Q872" s="9"/>
      <c r="R872" s="9"/>
      <c r="S872" s="9"/>
      <c r="T872" s="6" t="s">
        <v>55</v>
      </c>
      <c r="U872" s="6" t="s">
        <v>6255</v>
      </c>
      <c r="V872" s="9"/>
      <c r="W872" s="7">
        <v>41848</v>
      </c>
      <c r="X872" s="6" t="s">
        <v>117</v>
      </c>
      <c r="Y872" s="6" t="s">
        <v>118</v>
      </c>
      <c r="Z872" s="6" t="s">
        <v>1058</v>
      </c>
      <c r="AA872" s="7">
        <v>41848</v>
      </c>
      <c r="AB872" s="8">
        <v>-122.432433</v>
      </c>
      <c r="AC872" s="8">
        <v>37.710479999999997</v>
      </c>
      <c r="AD872" s="6" t="s">
        <v>73</v>
      </c>
      <c r="AE872" s="6" t="s">
        <v>74</v>
      </c>
      <c r="AF872" s="8">
        <v>-1</v>
      </c>
      <c r="AG872" s="8">
        <v>1638</v>
      </c>
      <c r="AH872" s="8">
        <v>1638</v>
      </c>
      <c r="AI872" s="9"/>
      <c r="AJ872" s="9"/>
      <c r="AK872" s="9"/>
      <c r="AL872" s="9"/>
      <c r="AM872" s="9"/>
      <c r="AN872" s="6" t="s">
        <v>1218</v>
      </c>
      <c r="AO872" s="9"/>
      <c r="AP872" s="9"/>
      <c r="AQ872" s="8">
        <v>-1</v>
      </c>
      <c r="AR872" s="6" t="s">
        <v>55</v>
      </c>
      <c r="AS872" s="8">
        <v>1638</v>
      </c>
      <c r="AT872" s="6" t="s">
        <v>55</v>
      </c>
      <c r="AU872" s="6" t="s">
        <v>55</v>
      </c>
      <c r="AV872" s="6" t="s">
        <v>55</v>
      </c>
      <c r="AW872" s="6" t="s">
        <v>55</v>
      </c>
      <c r="AX872" s="6" t="s">
        <v>55</v>
      </c>
      <c r="AY872" s="6" t="s">
        <v>55</v>
      </c>
      <c r="AZ872" t="str">
        <f t="shared" si="13"/>
        <v>1-2 Units</v>
      </c>
    </row>
    <row r="873" spans="1:52">
      <c r="A873" s="8">
        <v>6418</v>
      </c>
      <c r="B873" s="6" t="s">
        <v>6256</v>
      </c>
      <c r="C873" s="6" t="s">
        <v>6257</v>
      </c>
      <c r="D873" s="6" t="s">
        <v>121</v>
      </c>
      <c r="E873" s="6" t="s">
        <v>54</v>
      </c>
      <c r="F873" s="7">
        <v>41863</v>
      </c>
      <c r="G873" s="8">
        <v>1</v>
      </c>
      <c r="H873" s="6" t="s">
        <v>55</v>
      </c>
      <c r="I873" s="6" t="s">
        <v>6258</v>
      </c>
      <c r="J873" s="6" t="s">
        <v>488</v>
      </c>
      <c r="K873" s="6" t="s">
        <v>2766</v>
      </c>
      <c r="L873" s="9"/>
      <c r="M873" s="8">
        <v>0</v>
      </c>
      <c r="N873" s="9"/>
      <c r="O873" s="9"/>
      <c r="P873" s="9"/>
      <c r="Q873" s="9"/>
      <c r="R873" s="9"/>
      <c r="S873" s="9"/>
      <c r="T873" s="6" t="s">
        <v>55</v>
      </c>
      <c r="U873" s="6" t="s">
        <v>6259</v>
      </c>
      <c r="V873" s="9"/>
      <c r="W873" s="7">
        <v>41863</v>
      </c>
      <c r="X873" s="6" t="s">
        <v>117</v>
      </c>
      <c r="Y873" s="6" t="s">
        <v>118</v>
      </c>
      <c r="Z873" s="6" t="s">
        <v>2766</v>
      </c>
      <c r="AA873" s="7">
        <v>41863</v>
      </c>
      <c r="AB873" s="8">
        <v>-122.41767900000001</v>
      </c>
      <c r="AC873" s="8">
        <v>37.795637999999997</v>
      </c>
      <c r="AD873" s="6" t="s">
        <v>61</v>
      </c>
      <c r="AE873" s="6" t="s">
        <v>54</v>
      </c>
      <c r="AF873" s="8">
        <v>1</v>
      </c>
      <c r="AG873" s="8">
        <v>-168</v>
      </c>
      <c r="AH873" s="9"/>
      <c r="AI873" s="9"/>
      <c r="AJ873" s="9"/>
      <c r="AK873" s="9"/>
      <c r="AL873" s="8">
        <v>-168</v>
      </c>
      <c r="AM873" s="9"/>
      <c r="AN873" s="6" t="s">
        <v>121</v>
      </c>
      <c r="AO873" s="9"/>
      <c r="AP873" s="9"/>
      <c r="AQ873" s="8">
        <v>0</v>
      </c>
      <c r="AR873" s="6" t="s">
        <v>55</v>
      </c>
      <c r="AS873" s="8">
        <v>1200</v>
      </c>
      <c r="AT873" s="6" t="s">
        <v>55</v>
      </c>
      <c r="AU873" s="6" t="s">
        <v>55</v>
      </c>
      <c r="AV873" s="6" t="s">
        <v>55</v>
      </c>
      <c r="AW873" s="6" t="s">
        <v>55</v>
      </c>
      <c r="AX873" s="6" t="s">
        <v>55</v>
      </c>
      <c r="AY873" s="6" t="s">
        <v>55</v>
      </c>
      <c r="AZ873" t="str">
        <f t="shared" si="13"/>
        <v>1-2 Units</v>
      </c>
    </row>
    <row r="874" spans="1:52">
      <c r="A874" s="8">
        <v>6419</v>
      </c>
      <c r="B874" s="6" t="s">
        <v>6260</v>
      </c>
      <c r="C874" s="6" t="s">
        <v>6261</v>
      </c>
      <c r="D874" s="6" t="s">
        <v>121</v>
      </c>
      <c r="E874" s="6" t="s">
        <v>54</v>
      </c>
      <c r="F874" s="7">
        <v>41863</v>
      </c>
      <c r="G874" s="8">
        <v>1</v>
      </c>
      <c r="H874" s="6" t="s">
        <v>6262</v>
      </c>
      <c r="I874" s="6" t="s">
        <v>6263</v>
      </c>
      <c r="J874" s="6" t="s">
        <v>488</v>
      </c>
      <c r="K874" s="6" t="s">
        <v>2766</v>
      </c>
      <c r="L874" s="9"/>
      <c r="M874" s="8">
        <v>0</v>
      </c>
      <c r="N874" s="9"/>
      <c r="O874" s="9"/>
      <c r="P874" s="9"/>
      <c r="Q874" s="9"/>
      <c r="R874" s="9"/>
      <c r="S874" s="9"/>
      <c r="T874" s="6" t="s">
        <v>6264</v>
      </c>
      <c r="U874" s="6" t="s">
        <v>6265</v>
      </c>
      <c r="V874" s="9"/>
      <c r="W874" s="7">
        <v>41863</v>
      </c>
      <c r="X874" s="6" t="s">
        <v>117</v>
      </c>
      <c r="Y874" s="6" t="s">
        <v>118</v>
      </c>
      <c r="Z874" s="6" t="s">
        <v>2766</v>
      </c>
      <c r="AA874" s="7">
        <v>41863</v>
      </c>
      <c r="AB874" s="8">
        <v>-122.41778499999999</v>
      </c>
      <c r="AC874" s="8">
        <v>37.795617999999997</v>
      </c>
      <c r="AD874" s="6" t="s">
        <v>61</v>
      </c>
      <c r="AE874" s="6" t="s">
        <v>54</v>
      </c>
      <c r="AF874" s="8">
        <v>1</v>
      </c>
      <c r="AG874" s="8">
        <v>252</v>
      </c>
      <c r="AH874" s="9"/>
      <c r="AI874" s="9"/>
      <c r="AJ874" s="9"/>
      <c r="AK874" s="9"/>
      <c r="AL874" s="8">
        <v>252</v>
      </c>
      <c r="AM874" s="9"/>
      <c r="AN874" s="6" t="s">
        <v>121</v>
      </c>
      <c r="AO874" s="9"/>
      <c r="AP874" s="9"/>
      <c r="AQ874" s="8">
        <v>0</v>
      </c>
      <c r="AR874" s="6" t="s">
        <v>55</v>
      </c>
      <c r="AS874" s="8">
        <v>762</v>
      </c>
      <c r="AT874" s="6" t="s">
        <v>6266</v>
      </c>
      <c r="AU874" s="6" t="s">
        <v>4087</v>
      </c>
      <c r="AV874" s="6" t="s">
        <v>6267</v>
      </c>
      <c r="AW874" s="6" t="s">
        <v>6268</v>
      </c>
      <c r="AX874" s="6" t="s">
        <v>79</v>
      </c>
      <c r="AY874" s="6" t="s">
        <v>6269</v>
      </c>
      <c r="AZ874" t="str">
        <f t="shared" si="13"/>
        <v>1-2 Units</v>
      </c>
    </row>
    <row r="875" spans="1:52">
      <c r="A875" s="8">
        <v>6420</v>
      </c>
      <c r="B875" s="6" t="s">
        <v>6270</v>
      </c>
      <c r="C875" s="6" t="s">
        <v>6271</v>
      </c>
      <c r="D875" s="6" t="s">
        <v>121</v>
      </c>
      <c r="E875" s="6" t="s">
        <v>54</v>
      </c>
      <c r="F875" s="7">
        <v>41864</v>
      </c>
      <c r="G875" s="8">
        <v>2</v>
      </c>
      <c r="H875" s="6" t="s">
        <v>55</v>
      </c>
      <c r="I875" s="6" t="s">
        <v>6272</v>
      </c>
      <c r="J875" s="6" t="s">
        <v>114</v>
      </c>
      <c r="K875" s="6" t="s">
        <v>225</v>
      </c>
      <c r="L875" s="9"/>
      <c r="M875" s="8">
        <v>0</v>
      </c>
      <c r="N875" s="9"/>
      <c r="O875" s="9"/>
      <c r="P875" s="9"/>
      <c r="Q875" s="9"/>
      <c r="R875" s="9"/>
      <c r="S875" s="9"/>
      <c r="T875" s="6" t="s">
        <v>55</v>
      </c>
      <c r="U875" s="6" t="s">
        <v>6273</v>
      </c>
      <c r="V875" s="9"/>
      <c r="W875" s="7">
        <v>41864</v>
      </c>
      <c r="X875" s="6" t="s">
        <v>177</v>
      </c>
      <c r="Y875" s="6" t="s">
        <v>140</v>
      </c>
      <c r="Z875" s="6" t="s">
        <v>225</v>
      </c>
      <c r="AA875" s="7">
        <v>41864</v>
      </c>
      <c r="AB875" s="8">
        <v>-122.4161</v>
      </c>
      <c r="AC875" s="8">
        <v>37.796306000000001</v>
      </c>
      <c r="AD875" s="6" t="s">
        <v>61</v>
      </c>
      <c r="AE875" s="6" t="s">
        <v>54</v>
      </c>
      <c r="AF875" s="8">
        <v>2</v>
      </c>
      <c r="AG875" s="8">
        <v>0</v>
      </c>
      <c r="AH875" s="9"/>
      <c r="AI875" s="9"/>
      <c r="AJ875" s="9"/>
      <c r="AK875" s="9"/>
      <c r="AL875" s="9"/>
      <c r="AM875" s="9"/>
      <c r="AN875" s="6" t="s">
        <v>121</v>
      </c>
      <c r="AO875" s="9"/>
      <c r="AP875" s="9"/>
      <c r="AQ875" s="8">
        <v>0</v>
      </c>
      <c r="AR875" s="6" t="s">
        <v>55</v>
      </c>
      <c r="AS875" s="8">
        <v>2400</v>
      </c>
      <c r="AT875" s="6" t="s">
        <v>55</v>
      </c>
      <c r="AU875" s="6" t="s">
        <v>55</v>
      </c>
      <c r="AV875" s="6" t="s">
        <v>55</v>
      </c>
      <c r="AW875" s="6" t="s">
        <v>55</v>
      </c>
      <c r="AX875" s="6" t="s">
        <v>55</v>
      </c>
      <c r="AY875" s="6" t="s">
        <v>55</v>
      </c>
      <c r="AZ875" t="str">
        <f t="shared" si="13"/>
        <v>1-2 Units</v>
      </c>
    </row>
    <row r="876" spans="1:52">
      <c r="A876" s="8">
        <v>6421</v>
      </c>
      <c r="B876" s="6" t="s">
        <v>6274</v>
      </c>
      <c r="C876" s="6" t="s">
        <v>6275</v>
      </c>
      <c r="D876" s="6" t="s">
        <v>64</v>
      </c>
      <c r="E876" s="6" t="s">
        <v>98</v>
      </c>
      <c r="F876" s="7">
        <v>41879</v>
      </c>
      <c r="G876" s="8">
        <v>29</v>
      </c>
      <c r="H876" s="6" t="s">
        <v>6276</v>
      </c>
      <c r="I876" s="6" t="s">
        <v>55</v>
      </c>
      <c r="J876" s="6" t="s">
        <v>57</v>
      </c>
      <c r="K876" s="6" t="s">
        <v>100</v>
      </c>
      <c r="L876" s="9"/>
      <c r="M876" s="8">
        <v>2600</v>
      </c>
      <c r="N876" s="9"/>
      <c r="O876" s="9"/>
      <c r="P876" s="9"/>
      <c r="Q876" s="9"/>
      <c r="R876" s="8">
        <v>2600</v>
      </c>
      <c r="S876" s="9"/>
      <c r="T876" s="6" t="s">
        <v>6277</v>
      </c>
      <c r="U876" s="6" t="s">
        <v>55</v>
      </c>
      <c r="V876" s="7">
        <v>41879</v>
      </c>
      <c r="W876" s="9"/>
      <c r="X876" s="6" t="s">
        <v>398</v>
      </c>
      <c r="Y876" s="6" t="s">
        <v>103</v>
      </c>
      <c r="Z876" s="6" t="s">
        <v>100</v>
      </c>
      <c r="AA876" s="7">
        <v>41879</v>
      </c>
      <c r="AB876" s="8">
        <v>-122.41538199999999</v>
      </c>
      <c r="AC876" s="8">
        <v>37.783622999999999</v>
      </c>
      <c r="AD876" s="6" t="s">
        <v>89</v>
      </c>
      <c r="AE876" s="6" t="s">
        <v>20</v>
      </c>
      <c r="AF876" s="8">
        <v>29</v>
      </c>
      <c r="AG876" s="8">
        <v>-18085</v>
      </c>
      <c r="AH876" s="9"/>
      <c r="AI876" s="9"/>
      <c r="AJ876" s="9"/>
      <c r="AK876" s="8">
        <v>-20685</v>
      </c>
      <c r="AL876" s="8">
        <v>2600</v>
      </c>
      <c r="AM876" s="9"/>
      <c r="AN876" s="6" t="s">
        <v>64</v>
      </c>
      <c r="AO876" s="9"/>
      <c r="AP876" s="9"/>
      <c r="AQ876" s="8">
        <v>0</v>
      </c>
      <c r="AR876" s="6" t="s">
        <v>55</v>
      </c>
      <c r="AS876" s="8">
        <v>39140</v>
      </c>
      <c r="AT876" s="6" t="s">
        <v>6278</v>
      </c>
      <c r="AU876" s="6" t="s">
        <v>6279</v>
      </c>
      <c r="AV876" s="6" t="s">
        <v>55</v>
      </c>
      <c r="AW876" s="6" t="s">
        <v>6280</v>
      </c>
      <c r="AX876" s="6" t="s">
        <v>6281</v>
      </c>
      <c r="AY876" s="6" t="s">
        <v>6282</v>
      </c>
      <c r="AZ876" t="str">
        <f t="shared" si="13"/>
        <v>11-49 Units</v>
      </c>
    </row>
    <row r="877" spans="1:52">
      <c r="A877" s="8">
        <v>6422</v>
      </c>
      <c r="B877" s="6" t="s">
        <v>6283</v>
      </c>
      <c r="C877" s="6" t="s">
        <v>6284</v>
      </c>
      <c r="D877" s="6" t="s">
        <v>121</v>
      </c>
      <c r="E877" s="6" t="s">
        <v>54</v>
      </c>
      <c r="F877" s="7">
        <v>41829</v>
      </c>
      <c r="G877" s="8">
        <v>3</v>
      </c>
      <c r="H877" s="6" t="s">
        <v>55</v>
      </c>
      <c r="I877" s="6" t="s">
        <v>6285</v>
      </c>
      <c r="J877" s="6" t="s">
        <v>114</v>
      </c>
      <c r="K877" s="6" t="s">
        <v>124</v>
      </c>
      <c r="L877" s="9"/>
      <c r="M877" s="8">
        <v>0</v>
      </c>
      <c r="N877" s="9"/>
      <c r="O877" s="9"/>
      <c r="P877" s="9"/>
      <c r="Q877" s="9"/>
      <c r="R877" s="9"/>
      <c r="S877" s="9"/>
      <c r="T877" s="6" t="s">
        <v>55</v>
      </c>
      <c r="U877" s="6" t="s">
        <v>6286</v>
      </c>
      <c r="V877" s="9"/>
      <c r="W877" s="7">
        <v>41829</v>
      </c>
      <c r="X877" s="6" t="s">
        <v>117</v>
      </c>
      <c r="Y877" s="6" t="s">
        <v>118</v>
      </c>
      <c r="Z877" s="6" t="s">
        <v>124</v>
      </c>
      <c r="AA877" s="7">
        <v>41829</v>
      </c>
      <c r="AB877" s="8">
        <v>-122.42311100000001</v>
      </c>
      <c r="AC877" s="8">
        <v>37.802757</v>
      </c>
      <c r="AD877" s="6" t="s">
        <v>61</v>
      </c>
      <c r="AE877" s="6" t="s">
        <v>54</v>
      </c>
      <c r="AF877" s="8">
        <v>3</v>
      </c>
      <c r="AG877" s="8">
        <v>0</v>
      </c>
      <c r="AH877" s="9"/>
      <c r="AI877" s="9"/>
      <c r="AJ877" s="9"/>
      <c r="AK877" s="9"/>
      <c r="AL877" s="9"/>
      <c r="AM877" s="9"/>
      <c r="AN877" s="6" t="s">
        <v>121</v>
      </c>
      <c r="AO877" s="9"/>
      <c r="AP877" s="9"/>
      <c r="AQ877" s="8">
        <v>0</v>
      </c>
      <c r="AR877" s="6" t="s">
        <v>55</v>
      </c>
      <c r="AS877" s="8">
        <v>3600</v>
      </c>
      <c r="AT877" s="6" t="s">
        <v>55</v>
      </c>
      <c r="AU877" s="6" t="s">
        <v>55</v>
      </c>
      <c r="AV877" s="6" t="s">
        <v>55</v>
      </c>
      <c r="AW877" s="6" t="s">
        <v>55</v>
      </c>
      <c r="AX877" s="6" t="s">
        <v>55</v>
      </c>
      <c r="AY877" s="6" t="s">
        <v>55</v>
      </c>
      <c r="AZ877" t="str">
        <f t="shared" si="13"/>
        <v>3-10 Units</v>
      </c>
    </row>
    <row r="878" spans="1:52">
      <c r="A878" s="8">
        <v>6423</v>
      </c>
      <c r="B878" s="6" t="s">
        <v>6287</v>
      </c>
      <c r="C878" s="6" t="s">
        <v>6288</v>
      </c>
      <c r="D878" s="6" t="s">
        <v>464</v>
      </c>
      <c r="E878" s="6" t="s">
        <v>54</v>
      </c>
      <c r="F878" s="7">
        <v>41815</v>
      </c>
      <c r="G878" s="8">
        <v>2</v>
      </c>
      <c r="H878" s="6" t="s">
        <v>6289</v>
      </c>
      <c r="I878" s="6" t="s">
        <v>6290</v>
      </c>
      <c r="J878" s="6" t="s">
        <v>114</v>
      </c>
      <c r="K878" s="6" t="s">
        <v>115</v>
      </c>
      <c r="L878" s="9"/>
      <c r="M878" s="8">
        <v>0</v>
      </c>
      <c r="N878" s="9"/>
      <c r="O878" s="9"/>
      <c r="P878" s="9"/>
      <c r="Q878" s="9"/>
      <c r="R878" s="9"/>
      <c r="S878" s="8">
        <v>0</v>
      </c>
      <c r="T878" s="6" t="s">
        <v>6291</v>
      </c>
      <c r="U878" s="6" t="s">
        <v>6292</v>
      </c>
      <c r="V878" s="7">
        <v>41848</v>
      </c>
      <c r="W878" s="7">
        <v>41815</v>
      </c>
      <c r="X878" s="6" t="s">
        <v>117</v>
      </c>
      <c r="Y878" s="6" t="s">
        <v>118</v>
      </c>
      <c r="Z878" s="6" t="s">
        <v>115</v>
      </c>
      <c r="AA878" s="7">
        <v>41815</v>
      </c>
      <c r="AB878" s="8">
        <v>-122.429374</v>
      </c>
      <c r="AC878" s="8">
        <v>37.790405</v>
      </c>
      <c r="AD878" s="6" t="s">
        <v>61</v>
      </c>
      <c r="AE878" s="6" t="s">
        <v>54</v>
      </c>
      <c r="AF878" s="8">
        <v>1</v>
      </c>
      <c r="AG878" s="8">
        <v>-1107</v>
      </c>
      <c r="AH878" s="9"/>
      <c r="AI878" s="9"/>
      <c r="AJ878" s="9"/>
      <c r="AK878" s="9"/>
      <c r="AL878" s="9"/>
      <c r="AM878" s="8">
        <v>-1107</v>
      </c>
      <c r="AN878" s="6" t="s">
        <v>464</v>
      </c>
      <c r="AO878" s="9"/>
      <c r="AP878" s="9"/>
      <c r="AQ878" s="8">
        <v>0</v>
      </c>
      <c r="AR878" s="6" t="s">
        <v>55</v>
      </c>
      <c r="AS878" s="8">
        <v>11613</v>
      </c>
      <c r="AT878" s="6" t="s">
        <v>6293</v>
      </c>
      <c r="AU878" s="6" t="s">
        <v>6294</v>
      </c>
      <c r="AV878" s="6" t="s">
        <v>6295</v>
      </c>
      <c r="AW878" s="6" t="s">
        <v>6296</v>
      </c>
      <c r="AX878" s="6" t="s">
        <v>301</v>
      </c>
      <c r="AY878" s="6" t="s">
        <v>6297</v>
      </c>
      <c r="AZ878" t="str">
        <f t="shared" si="13"/>
        <v>1-2 Units</v>
      </c>
    </row>
    <row r="879" spans="1:52">
      <c r="A879" s="8">
        <v>6424</v>
      </c>
      <c r="B879" s="6" t="s">
        <v>6298</v>
      </c>
      <c r="C879" s="6" t="s">
        <v>6299</v>
      </c>
      <c r="D879" s="6" t="s">
        <v>542</v>
      </c>
      <c r="E879" s="6" t="s">
        <v>54</v>
      </c>
      <c r="F879" s="7">
        <v>41612</v>
      </c>
      <c r="G879" s="8">
        <v>24</v>
      </c>
      <c r="H879" s="6" t="s">
        <v>6300</v>
      </c>
      <c r="I879" s="6" t="s">
        <v>6301</v>
      </c>
      <c r="J879" s="6" t="s">
        <v>114</v>
      </c>
      <c r="K879" s="6" t="s">
        <v>2704</v>
      </c>
      <c r="L879" s="9"/>
      <c r="M879" s="8">
        <v>0</v>
      </c>
      <c r="N879" s="9"/>
      <c r="O879" s="9"/>
      <c r="P879" s="9"/>
      <c r="Q879" s="9"/>
      <c r="R879" s="9"/>
      <c r="S879" s="9"/>
      <c r="T879" s="6" t="s">
        <v>6302</v>
      </c>
      <c r="U879" s="6" t="s">
        <v>6303</v>
      </c>
      <c r="V879" s="7">
        <v>41842</v>
      </c>
      <c r="W879" s="7">
        <v>41612</v>
      </c>
      <c r="X879" s="6" t="s">
        <v>5688</v>
      </c>
      <c r="Y879" s="6" t="s">
        <v>103</v>
      </c>
      <c r="Z879" s="6" t="s">
        <v>2704</v>
      </c>
      <c r="AA879" s="7">
        <v>41612</v>
      </c>
      <c r="AB879" s="8">
        <v>-122.422282</v>
      </c>
      <c r="AC879" s="8">
        <v>37.782595999999998</v>
      </c>
      <c r="AD879" s="6" t="s">
        <v>61</v>
      </c>
      <c r="AE879" s="6" t="s">
        <v>54</v>
      </c>
      <c r="AF879" s="8">
        <v>3</v>
      </c>
      <c r="AG879" s="8">
        <v>0</v>
      </c>
      <c r="AH879" s="9"/>
      <c r="AI879" s="9"/>
      <c r="AJ879" s="9"/>
      <c r="AK879" s="9"/>
      <c r="AL879" s="9"/>
      <c r="AM879" s="9"/>
      <c r="AN879" s="6" t="s">
        <v>542</v>
      </c>
      <c r="AO879" s="9"/>
      <c r="AP879" s="9"/>
      <c r="AQ879" s="8">
        <v>0</v>
      </c>
      <c r="AR879" s="6" t="s">
        <v>55</v>
      </c>
      <c r="AS879" s="8">
        <v>20740</v>
      </c>
      <c r="AT879" s="6" t="s">
        <v>6304</v>
      </c>
      <c r="AU879" s="6" t="s">
        <v>6305</v>
      </c>
      <c r="AV879" s="6" t="s">
        <v>6306</v>
      </c>
      <c r="AW879" s="6" t="s">
        <v>6307</v>
      </c>
      <c r="AX879" s="6" t="s">
        <v>933</v>
      </c>
      <c r="AY879" s="6" t="s">
        <v>6308</v>
      </c>
      <c r="AZ879" t="str">
        <f t="shared" si="13"/>
        <v>11-49 Units</v>
      </c>
    </row>
    <row r="880" spans="1:52">
      <c r="A880" s="8">
        <v>6425</v>
      </c>
      <c r="B880" s="6" t="s">
        <v>6309</v>
      </c>
      <c r="C880" s="6" t="s">
        <v>6310</v>
      </c>
      <c r="D880" s="6" t="s">
        <v>542</v>
      </c>
      <c r="E880" s="6" t="s">
        <v>98</v>
      </c>
      <c r="F880" s="7">
        <v>41877</v>
      </c>
      <c r="G880" s="8">
        <v>9</v>
      </c>
      <c r="H880" s="6" t="s">
        <v>6311</v>
      </c>
      <c r="I880" s="6" t="s">
        <v>55</v>
      </c>
      <c r="J880" s="6" t="s">
        <v>57</v>
      </c>
      <c r="K880" s="6" t="s">
        <v>58</v>
      </c>
      <c r="L880" s="9"/>
      <c r="M880" s="8">
        <v>0</v>
      </c>
      <c r="N880" s="9"/>
      <c r="O880" s="9"/>
      <c r="P880" s="9"/>
      <c r="Q880" s="9"/>
      <c r="R880" s="9"/>
      <c r="S880" s="9"/>
      <c r="T880" s="6" t="s">
        <v>6312</v>
      </c>
      <c r="U880" s="6" t="s">
        <v>55</v>
      </c>
      <c r="V880" s="7">
        <v>41877</v>
      </c>
      <c r="W880" s="9"/>
      <c r="X880" s="6" t="s">
        <v>177</v>
      </c>
      <c r="Y880" s="6" t="s">
        <v>140</v>
      </c>
      <c r="Z880" s="6" t="s">
        <v>58</v>
      </c>
      <c r="AA880" s="7">
        <v>41877</v>
      </c>
      <c r="AB880" s="8">
        <v>-122.43763300000001</v>
      </c>
      <c r="AC880" s="8">
        <v>37.775488000000003</v>
      </c>
      <c r="AD880" s="6" t="s">
        <v>61</v>
      </c>
      <c r="AE880" s="6" t="s">
        <v>20</v>
      </c>
      <c r="AF880" s="8">
        <v>9</v>
      </c>
      <c r="AG880" s="8">
        <v>0</v>
      </c>
      <c r="AH880" s="9"/>
      <c r="AI880" s="9"/>
      <c r="AJ880" s="9"/>
      <c r="AK880" s="9"/>
      <c r="AL880" s="9"/>
      <c r="AM880" s="9"/>
      <c r="AN880" s="6" t="s">
        <v>542</v>
      </c>
      <c r="AO880" s="9"/>
      <c r="AP880" s="9"/>
      <c r="AQ880" s="8">
        <v>0</v>
      </c>
      <c r="AR880" s="6" t="s">
        <v>55</v>
      </c>
      <c r="AS880" s="8">
        <v>10800</v>
      </c>
      <c r="AT880" s="6" t="s">
        <v>472</v>
      </c>
      <c r="AU880" s="6" t="s">
        <v>473</v>
      </c>
      <c r="AV880" s="6" t="s">
        <v>474</v>
      </c>
      <c r="AW880" s="6" t="s">
        <v>475</v>
      </c>
      <c r="AX880" s="6" t="s">
        <v>476</v>
      </c>
      <c r="AY880" s="6" t="s">
        <v>477</v>
      </c>
      <c r="AZ880" t="str">
        <f t="shared" si="13"/>
        <v>3-10 Units</v>
      </c>
    </row>
    <row r="881" spans="1:52">
      <c r="A881" s="8">
        <v>6426</v>
      </c>
      <c r="B881" s="6" t="s">
        <v>6313</v>
      </c>
      <c r="C881" s="6" t="s">
        <v>6314</v>
      </c>
      <c r="D881" s="6" t="s">
        <v>112</v>
      </c>
      <c r="E881" s="6" t="s">
        <v>54</v>
      </c>
      <c r="F881" s="7">
        <v>41887</v>
      </c>
      <c r="G881" s="8">
        <v>3</v>
      </c>
      <c r="H881" s="6" t="s">
        <v>55</v>
      </c>
      <c r="I881" s="6" t="s">
        <v>6315</v>
      </c>
      <c r="J881" s="6" t="s">
        <v>57</v>
      </c>
      <c r="K881" s="6" t="s">
        <v>544</v>
      </c>
      <c r="L881" s="9"/>
      <c r="M881" s="8">
        <v>0</v>
      </c>
      <c r="N881" s="9"/>
      <c r="O881" s="9"/>
      <c r="P881" s="9"/>
      <c r="Q881" s="9"/>
      <c r="R881" s="9"/>
      <c r="S881" s="9"/>
      <c r="T881" s="6" t="s">
        <v>55</v>
      </c>
      <c r="U881" s="6" t="s">
        <v>6316</v>
      </c>
      <c r="V881" s="9"/>
      <c r="W881" s="7">
        <v>41887</v>
      </c>
      <c r="X881" s="6" t="s">
        <v>117</v>
      </c>
      <c r="Y881" s="6" t="s">
        <v>118</v>
      </c>
      <c r="Z881" s="6" t="s">
        <v>544</v>
      </c>
      <c r="AA881" s="7">
        <v>41887</v>
      </c>
      <c r="AB881" s="8">
        <v>-122.484131</v>
      </c>
      <c r="AC881" s="8">
        <v>37.780084000000002</v>
      </c>
      <c r="AD881" s="6" t="s">
        <v>61</v>
      </c>
      <c r="AE881" s="6" t="s">
        <v>54</v>
      </c>
      <c r="AF881" s="8">
        <v>3</v>
      </c>
      <c r="AG881" s="8">
        <v>0</v>
      </c>
      <c r="AH881" s="9"/>
      <c r="AI881" s="9"/>
      <c r="AJ881" s="9"/>
      <c r="AK881" s="9"/>
      <c r="AL881" s="9"/>
      <c r="AM881" s="9"/>
      <c r="AN881" s="6" t="s">
        <v>112</v>
      </c>
      <c r="AO881" s="9"/>
      <c r="AP881" s="9"/>
      <c r="AQ881" s="8">
        <v>0</v>
      </c>
      <c r="AR881" s="6" t="s">
        <v>55</v>
      </c>
      <c r="AS881" s="8">
        <v>3600</v>
      </c>
      <c r="AT881" s="6" t="s">
        <v>55</v>
      </c>
      <c r="AU881" s="6" t="s">
        <v>55</v>
      </c>
      <c r="AV881" s="6" t="s">
        <v>55</v>
      </c>
      <c r="AW881" s="6" t="s">
        <v>55</v>
      </c>
      <c r="AX881" s="6" t="s">
        <v>55</v>
      </c>
      <c r="AY881" s="6" t="s">
        <v>55</v>
      </c>
      <c r="AZ881" t="str">
        <f t="shared" si="13"/>
        <v>3-10 Units</v>
      </c>
    </row>
    <row r="882" spans="1:52">
      <c r="A882" s="8">
        <v>6427</v>
      </c>
      <c r="B882" s="6" t="s">
        <v>6317</v>
      </c>
      <c r="C882" s="6" t="s">
        <v>6318</v>
      </c>
      <c r="D882" s="6" t="s">
        <v>924</v>
      </c>
      <c r="E882" s="6" t="s">
        <v>98</v>
      </c>
      <c r="F882" s="7">
        <v>41851</v>
      </c>
      <c r="G882" s="8">
        <v>1</v>
      </c>
      <c r="H882" s="6" t="s">
        <v>6319</v>
      </c>
      <c r="I882" s="6" t="s">
        <v>55</v>
      </c>
      <c r="J882" s="6" t="s">
        <v>114</v>
      </c>
      <c r="K882" s="6" t="s">
        <v>1071</v>
      </c>
      <c r="L882" s="9"/>
      <c r="M882" s="8">
        <v>0</v>
      </c>
      <c r="N882" s="9"/>
      <c r="O882" s="9"/>
      <c r="P882" s="9"/>
      <c r="Q882" s="9"/>
      <c r="R882" s="9"/>
      <c r="S882" s="9"/>
      <c r="T882" s="6" t="s">
        <v>6320</v>
      </c>
      <c r="U882" s="6" t="s">
        <v>55</v>
      </c>
      <c r="V882" s="7">
        <v>41851</v>
      </c>
      <c r="W882" s="9"/>
      <c r="X882" s="6" t="s">
        <v>117</v>
      </c>
      <c r="Y882" s="6" t="s">
        <v>118</v>
      </c>
      <c r="Z882" s="6" t="s">
        <v>1071</v>
      </c>
      <c r="AA882" s="7">
        <v>41851</v>
      </c>
      <c r="AB882" s="8">
        <v>-122.45088199999999</v>
      </c>
      <c r="AC882" s="8">
        <v>37.749336999999997</v>
      </c>
      <c r="AD882" s="6" t="s">
        <v>61</v>
      </c>
      <c r="AE882" s="6" t="s">
        <v>20</v>
      </c>
      <c r="AF882" s="8">
        <v>1</v>
      </c>
      <c r="AG882" s="8">
        <v>0</v>
      </c>
      <c r="AH882" s="9"/>
      <c r="AI882" s="9"/>
      <c r="AJ882" s="9"/>
      <c r="AK882" s="9"/>
      <c r="AL882" s="9"/>
      <c r="AM882" s="9"/>
      <c r="AN882" s="6" t="s">
        <v>924</v>
      </c>
      <c r="AO882" s="9"/>
      <c r="AP882" s="9"/>
      <c r="AQ882" s="8">
        <v>0</v>
      </c>
      <c r="AR882" s="6" t="s">
        <v>55</v>
      </c>
      <c r="AS882" s="8">
        <v>3765</v>
      </c>
      <c r="AT882" s="6" t="s">
        <v>55</v>
      </c>
      <c r="AU882" s="6" t="s">
        <v>6321</v>
      </c>
      <c r="AV882" s="6" t="s">
        <v>6322</v>
      </c>
      <c r="AW882" s="6" t="s">
        <v>6323</v>
      </c>
      <c r="AX882" s="6" t="s">
        <v>6324</v>
      </c>
      <c r="AY882" s="6" t="s">
        <v>6325</v>
      </c>
      <c r="AZ882" t="str">
        <f t="shared" si="13"/>
        <v>1-2 Units</v>
      </c>
    </row>
    <row r="883" spans="1:52">
      <c r="A883" s="8">
        <v>6428</v>
      </c>
      <c r="B883" s="6" t="s">
        <v>6326</v>
      </c>
      <c r="C883" s="6" t="s">
        <v>6327</v>
      </c>
      <c r="D883" s="6" t="s">
        <v>2474</v>
      </c>
      <c r="E883" s="6" t="s">
        <v>98</v>
      </c>
      <c r="F883" s="7">
        <v>41908</v>
      </c>
      <c r="G883" s="8">
        <v>1</v>
      </c>
      <c r="H883" s="6" t="s">
        <v>6328</v>
      </c>
      <c r="I883" s="6" t="s">
        <v>55</v>
      </c>
      <c r="J883" s="6" t="s">
        <v>114</v>
      </c>
      <c r="K883" s="6" t="s">
        <v>1071</v>
      </c>
      <c r="L883" s="9"/>
      <c r="M883" s="8">
        <v>0</v>
      </c>
      <c r="N883" s="9"/>
      <c r="O883" s="9"/>
      <c r="P883" s="9"/>
      <c r="Q883" s="9"/>
      <c r="R883" s="9"/>
      <c r="S883" s="9"/>
      <c r="T883" s="6" t="s">
        <v>6329</v>
      </c>
      <c r="U883" s="6" t="s">
        <v>55</v>
      </c>
      <c r="V883" s="7">
        <v>41908</v>
      </c>
      <c r="W883" s="9"/>
      <c r="X883" s="6" t="s">
        <v>117</v>
      </c>
      <c r="Y883" s="6" t="s">
        <v>118</v>
      </c>
      <c r="Z883" s="6" t="s">
        <v>1071</v>
      </c>
      <c r="AA883" s="7">
        <v>41908</v>
      </c>
      <c r="AB883" s="8">
        <v>-122.446482</v>
      </c>
      <c r="AC883" s="8">
        <v>37.730530999999999</v>
      </c>
      <c r="AD883" s="6" t="s">
        <v>61</v>
      </c>
      <c r="AE883" s="6" t="s">
        <v>20</v>
      </c>
      <c r="AF883" s="8">
        <v>1</v>
      </c>
      <c r="AG883" s="8">
        <v>0</v>
      </c>
      <c r="AH883" s="9"/>
      <c r="AI883" s="9"/>
      <c r="AJ883" s="9"/>
      <c r="AK883" s="9"/>
      <c r="AL883" s="9"/>
      <c r="AM883" s="9"/>
      <c r="AN883" s="6" t="s">
        <v>2474</v>
      </c>
      <c r="AO883" s="9"/>
      <c r="AP883" s="9"/>
      <c r="AQ883" s="8">
        <v>0</v>
      </c>
      <c r="AR883" s="6" t="s">
        <v>55</v>
      </c>
      <c r="AS883" s="8">
        <v>1866</v>
      </c>
      <c r="AT883" s="6" t="s">
        <v>55</v>
      </c>
      <c r="AU883" s="6" t="s">
        <v>6330</v>
      </c>
      <c r="AV883" s="6" t="s">
        <v>6331</v>
      </c>
      <c r="AW883" s="6" t="s">
        <v>6332</v>
      </c>
      <c r="AX883" s="6" t="s">
        <v>409</v>
      </c>
      <c r="AY883" s="6" t="s">
        <v>6333</v>
      </c>
      <c r="AZ883" t="str">
        <f t="shared" si="13"/>
        <v>1-2 Units</v>
      </c>
    </row>
    <row r="884" spans="1:52">
      <c r="A884" s="8">
        <v>6429</v>
      </c>
      <c r="B884" s="6" t="s">
        <v>6334</v>
      </c>
      <c r="C884" s="6" t="s">
        <v>6335</v>
      </c>
      <c r="D884" s="6" t="s">
        <v>578</v>
      </c>
      <c r="E884" s="6" t="s">
        <v>98</v>
      </c>
      <c r="F884" s="7">
        <v>41893</v>
      </c>
      <c r="G884" s="8">
        <v>17</v>
      </c>
      <c r="H884" s="6" t="s">
        <v>6336</v>
      </c>
      <c r="I884" s="6" t="s">
        <v>55</v>
      </c>
      <c r="J884" s="6" t="s">
        <v>114</v>
      </c>
      <c r="K884" s="6" t="s">
        <v>580</v>
      </c>
      <c r="L884" s="9"/>
      <c r="M884" s="8">
        <v>0</v>
      </c>
      <c r="N884" s="9"/>
      <c r="O884" s="9"/>
      <c r="P884" s="9"/>
      <c r="Q884" s="9"/>
      <c r="R884" s="9"/>
      <c r="S884" s="9"/>
      <c r="T884" s="6" t="s">
        <v>6337</v>
      </c>
      <c r="U884" s="6" t="s">
        <v>55</v>
      </c>
      <c r="V884" s="7">
        <v>41893</v>
      </c>
      <c r="W884" s="9"/>
      <c r="X884" s="6" t="s">
        <v>570</v>
      </c>
      <c r="Y884" s="6" t="s">
        <v>153</v>
      </c>
      <c r="Z884" s="6" t="s">
        <v>580</v>
      </c>
      <c r="AA884" s="7">
        <v>41893</v>
      </c>
      <c r="AB884" s="8">
        <v>-122.42301500000001</v>
      </c>
      <c r="AC884" s="8">
        <v>37.769829000000001</v>
      </c>
      <c r="AD884" s="6" t="s">
        <v>61</v>
      </c>
      <c r="AE884" s="6" t="s">
        <v>20</v>
      </c>
      <c r="AF884" s="8">
        <v>2</v>
      </c>
      <c r="AG884" s="8">
        <v>0</v>
      </c>
      <c r="AH884" s="9"/>
      <c r="AI884" s="9"/>
      <c r="AJ884" s="9"/>
      <c r="AK884" s="9"/>
      <c r="AL884" s="9"/>
      <c r="AM884" s="9"/>
      <c r="AN884" s="6" t="s">
        <v>578</v>
      </c>
      <c r="AO884" s="9"/>
      <c r="AP884" s="9"/>
      <c r="AQ884" s="8">
        <v>0</v>
      </c>
      <c r="AR884" s="6" t="s">
        <v>55</v>
      </c>
      <c r="AS884" s="8">
        <v>10539</v>
      </c>
      <c r="AT884" s="6" t="s">
        <v>6338</v>
      </c>
      <c r="AU884" s="6" t="s">
        <v>6339</v>
      </c>
      <c r="AV884" s="6" t="s">
        <v>55</v>
      </c>
      <c r="AW884" s="6" t="s">
        <v>6340</v>
      </c>
      <c r="AX884" s="6" t="s">
        <v>170</v>
      </c>
      <c r="AY884" s="6" t="s">
        <v>6341</v>
      </c>
      <c r="AZ884" t="str">
        <f t="shared" si="13"/>
        <v>11-49 Units</v>
      </c>
    </row>
    <row r="885" spans="1:52">
      <c r="A885" s="8">
        <v>6430</v>
      </c>
      <c r="B885" s="6" t="s">
        <v>6342</v>
      </c>
      <c r="C885" s="6" t="s">
        <v>6343</v>
      </c>
      <c r="D885" s="6" t="s">
        <v>578</v>
      </c>
      <c r="E885" s="6" t="s">
        <v>54</v>
      </c>
      <c r="F885" s="7">
        <v>41856</v>
      </c>
      <c r="G885" s="8">
        <v>28</v>
      </c>
      <c r="H885" s="6" t="s">
        <v>55</v>
      </c>
      <c r="I885" s="6" t="s">
        <v>6344</v>
      </c>
      <c r="J885" s="6" t="s">
        <v>57</v>
      </c>
      <c r="K885" s="6" t="s">
        <v>629</v>
      </c>
      <c r="L885" s="9"/>
      <c r="M885" s="8">
        <v>0</v>
      </c>
      <c r="N885" s="9"/>
      <c r="O885" s="9"/>
      <c r="P885" s="9"/>
      <c r="Q885" s="9"/>
      <c r="R885" s="9"/>
      <c r="S885" s="9"/>
      <c r="T885" s="6" t="s">
        <v>55</v>
      </c>
      <c r="U885" s="6" t="s">
        <v>6345</v>
      </c>
      <c r="V885" s="9"/>
      <c r="W885" s="7">
        <v>41856</v>
      </c>
      <c r="X885" s="6" t="s">
        <v>570</v>
      </c>
      <c r="Y885" s="6" t="s">
        <v>153</v>
      </c>
      <c r="Z885" s="6" t="s">
        <v>629</v>
      </c>
      <c r="AA885" s="7">
        <v>41856</v>
      </c>
      <c r="AB885" s="8">
        <v>-122.422282</v>
      </c>
      <c r="AC885" s="8">
        <v>37.769928999999998</v>
      </c>
      <c r="AD885" s="6" t="s">
        <v>61</v>
      </c>
      <c r="AE885" s="6" t="s">
        <v>54</v>
      </c>
      <c r="AF885" s="8">
        <v>28</v>
      </c>
      <c r="AG885" s="8">
        <v>0</v>
      </c>
      <c r="AH885" s="9"/>
      <c r="AI885" s="9"/>
      <c r="AJ885" s="9"/>
      <c r="AK885" s="9"/>
      <c r="AL885" s="9"/>
      <c r="AM885" s="9"/>
      <c r="AN885" s="6" t="s">
        <v>578</v>
      </c>
      <c r="AO885" s="9"/>
      <c r="AP885" s="9"/>
      <c r="AQ885" s="8">
        <v>0</v>
      </c>
      <c r="AR885" s="6" t="s">
        <v>55</v>
      </c>
      <c r="AS885" s="8">
        <v>33600</v>
      </c>
      <c r="AT885" s="6" t="s">
        <v>55</v>
      </c>
      <c r="AU885" s="6" t="s">
        <v>55</v>
      </c>
      <c r="AV885" s="6" t="s">
        <v>55</v>
      </c>
      <c r="AW885" s="6" t="s">
        <v>55</v>
      </c>
      <c r="AX885" s="6" t="s">
        <v>55</v>
      </c>
      <c r="AY885" s="6" t="s">
        <v>55</v>
      </c>
      <c r="AZ885" t="str">
        <f t="shared" si="13"/>
        <v>11-49 Units</v>
      </c>
    </row>
    <row r="886" spans="1:52">
      <c r="A886" s="8">
        <v>6431</v>
      </c>
      <c r="B886" s="6" t="s">
        <v>6346</v>
      </c>
      <c r="C886" s="6" t="s">
        <v>6347</v>
      </c>
      <c r="D886" s="6" t="s">
        <v>578</v>
      </c>
      <c r="E886" s="6" t="s">
        <v>98</v>
      </c>
      <c r="F886" s="7">
        <v>41843</v>
      </c>
      <c r="G886" s="8">
        <v>4</v>
      </c>
      <c r="H886" s="6" t="s">
        <v>6348</v>
      </c>
      <c r="I886" s="6" t="s">
        <v>55</v>
      </c>
      <c r="J886" s="6" t="s">
        <v>114</v>
      </c>
      <c r="K886" s="6" t="s">
        <v>580</v>
      </c>
      <c r="L886" s="9"/>
      <c r="M886" s="8">
        <v>0</v>
      </c>
      <c r="N886" s="9"/>
      <c r="O886" s="9"/>
      <c r="P886" s="9"/>
      <c r="Q886" s="9"/>
      <c r="R886" s="9"/>
      <c r="S886" s="9"/>
      <c r="T886" s="6" t="s">
        <v>6349</v>
      </c>
      <c r="U886" s="6" t="s">
        <v>55</v>
      </c>
      <c r="V886" s="7">
        <v>41843</v>
      </c>
      <c r="W886" s="9"/>
      <c r="X886" s="6" t="s">
        <v>117</v>
      </c>
      <c r="Y886" s="6" t="s">
        <v>118</v>
      </c>
      <c r="Z886" s="6" t="s">
        <v>580</v>
      </c>
      <c r="AA886" s="7">
        <v>41843</v>
      </c>
      <c r="AB886" s="8">
        <v>-122.42544100000001</v>
      </c>
      <c r="AC886" s="8">
        <v>37.768805</v>
      </c>
      <c r="AD886" s="6" t="s">
        <v>61</v>
      </c>
      <c r="AE886" s="6" t="s">
        <v>20</v>
      </c>
      <c r="AF886" s="8">
        <v>3</v>
      </c>
      <c r="AG886" s="8">
        <v>0</v>
      </c>
      <c r="AH886" s="9"/>
      <c r="AI886" s="9"/>
      <c r="AJ886" s="9"/>
      <c r="AK886" s="9"/>
      <c r="AL886" s="9"/>
      <c r="AM886" s="9"/>
      <c r="AN886" s="6" t="s">
        <v>578</v>
      </c>
      <c r="AO886" s="9"/>
      <c r="AP886" s="9"/>
      <c r="AQ886" s="8">
        <v>0</v>
      </c>
      <c r="AR886" s="6" t="s">
        <v>55</v>
      </c>
      <c r="AS886" s="8">
        <v>6919</v>
      </c>
      <c r="AT886" s="6" t="s">
        <v>1819</v>
      </c>
      <c r="AU886" s="6" t="s">
        <v>1819</v>
      </c>
      <c r="AV886" s="6" t="s">
        <v>1820</v>
      </c>
      <c r="AW886" s="6" t="s">
        <v>1821</v>
      </c>
      <c r="AX886" s="6" t="s">
        <v>301</v>
      </c>
      <c r="AY886" s="6" t="s">
        <v>1822</v>
      </c>
      <c r="AZ886" t="str">
        <f t="shared" si="13"/>
        <v>3-10 Units</v>
      </c>
    </row>
    <row r="887" spans="1:52">
      <c r="A887" s="8">
        <v>6432</v>
      </c>
      <c r="B887" s="6" t="s">
        <v>6350</v>
      </c>
      <c r="C887" s="6" t="s">
        <v>6351</v>
      </c>
      <c r="D887" s="6" t="s">
        <v>1315</v>
      </c>
      <c r="E887" s="6" t="s">
        <v>98</v>
      </c>
      <c r="F887" s="7">
        <v>41893</v>
      </c>
      <c r="G887" s="8">
        <v>3</v>
      </c>
      <c r="H887" s="6" t="s">
        <v>6352</v>
      </c>
      <c r="I887" s="6" t="s">
        <v>55</v>
      </c>
      <c r="J887" s="6" t="s">
        <v>114</v>
      </c>
      <c r="K887" s="6" t="s">
        <v>580</v>
      </c>
      <c r="L887" s="9"/>
      <c r="M887" s="8">
        <v>0</v>
      </c>
      <c r="N887" s="9"/>
      <c r="O887" s="9"/>
      <c r="P887" s="9"/>
      <c r="Q887" s="9"/>
      <c r="R887" s="9"/>
      <c r="S887" s="9"/>
      <c r="T887" s="6" t="s">
        <v>6353</v>
      </c>
      <c r="U887" s="6" t="s">
        <v>55</v>
      </c>
      <c r="V887" s="7">
        <v>41893</v>
      </c>
      <c r="W887" s="9"/>
      <c r="X887" s="6" t="s">
        <v>6354</v>
      </c>
      <c r="Y887" s="6" t="s">
        <v>1214</v>
      </c>
      <c r="Z887" s="6" t="s">
        <v>6355</v>
      </c>
      <c r="AA887" s="7">
        <v>41893</v>
      </c>
      <c r="AB887" s="8">
        <v>-122.42088699999999</v>
      </c>
      <c r="AC887" s="8">
        <v>37.761000000000003</v>
      </c>
      <c r="AD887" s="6" t="s">
        <v>61</v>
      </c>
      <c r="AE887" s="6" t="s">
        <v>20</v>
      </c>
      <c r="AF887" s="8">
        <v>1</v>
      </c>
      <c r="AG887" s="8">
        <v>0</v>
      </c>
      <c r="AH887" s="9"/>
      <c r="AI887" s="9"/>
      <c r="AJ887" s="9"/>
      <c r="AK887" s="9"/>
      <c r="AL887" s="9"/>
      <c r="AM887" s="9"/>
      <c r="AN887" s="6" t="s">
        <v>1315</v>
      </c>
      <c r="AO887" s="9"/>
      <c r="AP887" s="9"/>
      <c r="AQ887" s="8">
        <v>0</v>
      </c>
      <c r="AR887" s="6" t="s">
        <v>55</v>
      </c>
      <c r="AS887" s="8">
        <v>3211</v>
      </c>
      <c r="AT887" s="6" t="s">
        <v>6356</v>
      </c>
      <c r="AU887" s="6" t="s">
        <v>6356</v>
      </c>
      <c r="AV887" s="6" t="s">
        <v>55</v>
      </c>
      <c r="AW887" s="6" t="s">
        <v>6357</v>
      </c>
      <c r="AX887" s="6" t="s">
        <v>3125</v>
      </c>
      <c r="AY887" s="6" t="s">
        <v>6358</v>
      </c>
      <c r="AZ887" t="str">
        <f t="shared" si="13"/>
        <v>3-10 Units</v>
      </c>
    </row>
    <row r="888" spans="1:52">
      <c r="A888" s="8">
        <v>6433</v>
      </c>
      <c r="B888" s="6" t="s">
        <v>6359</v>
      </c>
      <c r="C888" s="6" t="s">
        <v>6360</v>
      </c>
      <c r="D888" s="6" t="s">
        <v>1229</v>
      </c>
      <c r="E888" s="6" t="s">
        <v>98</v>
      </c>
      <c r="F888" s="7">
        <v>41895</v>
      </c>
      <c r="G888" s="8">
        <v>6</v>
      </c>
      <c r="H888" s="6" t="s">
        <v>6361</v>
      </c>
      <c r="I888" s="6" t="s">
        <v>55</v>
      </c>
      <c r="J888" s="6" t="s">
        <v>57</v>
      </c>
      <c r="K888" s="6" t="s">
        <v>1581</v>
      </c>
      <c r="L888" s="9"/>
      <c r="M888" s="8">
        <v>0</v>
      </c>
      <c r="N888" s="9"/>
      <c r="O888" s="9"/>
      <c r="P888" s="9"/>
      <c r="Q888" s="9"/>
      <c r="R888" s="9"/>
      <c r="S888" s="9"/>
      <c r="T888" s="6" t="s">
        <v>6362</v>
      </c>
      <c r="U888" s="6" t="s">
        <v>55</v>
      </c>
      <c r="V888" s="7">
        <v>41895</v>
      </c>
      <c r="W888" s="9"/>
      <c r="X888" s="6" t="s">
        <v>117</v>
      </c>
      <c r="Y888" s="6" t="s">
        <v>118</v>
      </c>
      <c r="Z888" s="6" t="s">
        <v>1581</v>
      </c>
      <c r="AA888" s="7">
        <v>41895</v>
      </c>
      <c r="AB888" s="8">
        <v>-122.410286</v>
      </c>
      <c r="AC888" s="8">
        <v>37.778098</v>
      </c>
      <c r="AD888" s="6" t="s">
        <v>61</v>
      </c>
      <c r="AE888" s="6" t="s">
        <v>20</v>
      </c>
      <c r="AF888" s="8">
        <v>1</v>
      </c>
      <c r="AG888" s="8">
        <v>0</v>
      </c>
      <c r="AH888" s="9"/>
      <c r="AI888" s="9"/>
      <c r="AJ888" s="9"/>
      <c r="AK888" s="9"/>
      <c r="AL888" s="9"/>
      <c r="AM888" s="9"/>
      <c r="AN888" s="6" t="s">
        <v>1229</v>
      </c>
      <c r="AO888" s="9"/>
      <c r="AP888" s="9"/>
      <c r="AQ888" s="8">
        <v>0</v>
      </c>
      <c r="AR888" s="6" t="s">
        <v>55</v>
      </c>
      <c r="AS888" s="8">
        <v>7200</v>
      </c>
      <c r="AT888" s="6" t="s">
        <v>55</v>
      </c>
      <c r="AU888" s="6" t="s">
        <v>6363</v>
      </c>
      <c r="AV888" s="6" t="s">
        <v>6364</v>
      </c>
      <c r="AW888" s="6" t="s">
        <v>6365</v>
      </c>
      <c r="AX888" s="6" t="s">
        <v>418</v>
      </c>
      <c r="AY888" s="6" t="s">
        <v>6366</v>
      </c>
      <c r="AZ888" t="str">
        <f t="shared" si="13"/>
        <v>3-10 Units</v>
      </c>
    </row>
    <row r="889" spans="1:52">
      <c r="A889" s="8">
        <v>6434</v>
      </c>
      <c r="B889" s="6" t="s">
        <v>6367</v>
      </c>
      <c r="C889" s="6" t="s">
        <v>6368</v>
      </c>
      <c r="D889" s="6" t="s">
        <v>1565</v>
      </c>
      <c r="E889" s="6" t="s">
        <v>98</v>
      </c>
      <c r="F889" s="7">
        <v>41850</v>
      </c>
      <c r="G889" s="8">
        <v>44</v>
      </c>
      <c r="H889" s="6" t="s">
        <v>6369</v>
      </c>
      <c r="I889" s="6" t="s">
        <v>55</v>
      </c>
      <c r="J889" s="6" t="s">
        <v>57</v>
      </c>
      <c r="K889" s="6" t="s">
        <v>1760</v>
      </c>
      <c r="L889" s="9"/>
      <c r="M889" s="8">
        <v>415</v>
      </c>
      <c r="N889" s="9"/>
      <c r="O889" s="9"/>
      <c r="P889" s="9"/>
      <c r="Q889" s="9"/>
      <c r="R889" s="8">
        <v>415</v>
      </c>
      <c r="S889" s="9"/>
      <c r="T889" s="6" t="s">
        <v>6370</v>
      </c>
      <c r="U889" s="6" t="s">
        <v>55</v>
      </c>
      <c r="V889" s="7">
        <v>41850</v>
      </c>
      <c r="W889" s="9"/>
      <c r="X889" s="6" t="s">
        <v>1571</v>
      </c>
      <c r="Y889" s="6" t="s">
        <v>140</v>
      </c>
      <c r="Z889" s="6" t="s">
        <v>1764</v>
      </c>
      <c r="AA889" s="7">
        <v>41850</v>
      </c>
      <c r="AB889" s="8">
        <v>-122.408823</v>
      </c>
      <c r="AC889" s="8">
        <v>37.777562000000003</v>
      </c>
      <c r="AD889" s="6" t="s">
        <v>89</v>
      </c>
      <c r="AE889" s="6" t="s">
        <v>20</v>
      </c>
      <c r="AF889" s="8">
        <v>44</v>
      </c>
      <c r="AG889" s="8">
        <v>415</v>
      </c>
      <c r="AH889" s="9"/>
      <c r="AI889" s="9"/>
      <c r="AJ889" s="9"/>
      <c r="AK889" s="9"/>
      <c r="AL889" s="8">
        <v>415</v>
      </c>
      <c r="AM889" s="9"/>
      <c r="AN889" s="6" t="s">
        <v>1565</v>
      </c>
      <c r="AO889" s="9"/>
      <c r="AP889" s="9"/>
      <c r="AQ889" s="8">
        <v>0</v>
      </c>
      <c r="AR889" s="6" t="s">
        <v>55</v>
      </c>
      <c r="AS889" s="8">
        <v>45763</v>
      </c>
      <c r="AT889" s="6" t="s">
        <v>4074</v>
      </c>
      <c r="AU889" s="6" t="s">
        <v>6371</v>
      </c>
      <c r="AV889" s="6" t="s">
        <v>4076</v>
      </c>
      <c r="AW889" s="6" t="s">
        <v>6372</v>
      </c>
      <c r="AX889" s="6" t="s">
        <v>6373</v>
      </c>
      <c r="AY889" s="6" t="s">
        <v>6374</v>
      </c>
      <c r="AZ889" t="str">
        <f t="shared" si="13"/>
        <v>11-49 Units</v>
      </c>
    </row>
    <row r="890" spans="1:52">
      <c r="A890" s="8">
        <v>6435</v>
      </c>
      <c r="B890" s="6" t="s">
        <v>6375</v>
      </c>
      <c r="C890" s="6" t="s">
        <v>6376</v>
      </c>
      <c r="D890" s="6" t="s">
        <v>1565</v>
      </c>
      <c r="E890" s="6" t="s">
        <v>135</v>
      </c>
      <c r="F890" s="7">
        <v>41719</v>
      </c>
      <c r="G890" s="8">
        <v>26</v>
      </c>
      <c r="H890" s="6" t="s">
        <v>6377</v>
      </c>
      <c r="I890" s="6" t="s">
        <v>55</v>
      </c>
      <c r="J890" s="6" t="s">
        <v>57</v>
      </c>
      <c r="K890" s="6" t="s">
        <v>1706</v>
      </c>
      <c r="L890" s="9"/>
      <c r="M890" s="8">
        <v>1991</v>
      </c>
      <c r="N890" s="9"/>
      <c r="O890" s="9"/>
      <c r="P890" s="9"/>
      <c r="Q890" s="9"/>
      <c r="R890" s="8">
        <v>1991</v>
      </c>
      <c r="S890" s="9"/>
      <c r="T890" s="6" t="s">
        <v>6378</v>
      </c>
      <c r="U890" s="6" t="s">
        <v>55</v>
      </c>
      <c r="V890" s="7">
        <v>41880</v>
      </c>
      <c r="W890" s="9"/>
      <c r="X890" s="6" t="s">
        <v>1450</v>
      </c>
      <c r="Y890" s="6" t="s">
        <v>1451</v>
      </c>
      <c r="Z890" s="6" t="s">
        <v>1706</v>
      </c>
      <c r="AA890" s="7">
        <v>41880</v>
      </c>
      <c r="AB890" s="8">
        <v>-122.398944</v>
      </c>
      <c r="AC890" s="8">
        <v>37.781315999999997</v>
      </c>
      <c r="AD890" s="6" t="s">
        <v>89</v>
      </c>
      <c r="AE890" s="6" t="s">
        <v>135</v>
      </c>
      <c r="AF890" s="8">
        <v>26</v>
      </c>
      <c r="AG890" s="8">
        <v>1991</v>
      </c>
      <c r="AH890" s="9"/>
      <c r="AI890" s="9"/>
      <c r="AJ890" s="9"/>
      <c r="AK890" s="9"/>
      <c r="AL890" s="8">
        <v>1991</v>
      </c>
      <c r="AM890" s="9"/>
      <c r="AN890" s="6" t="s">
        <v>1565</v>
      </c>
      <c r="AO890" s="9"/>
      <c r="AP890" s="9"/>
      <c r="AQ890" s="8">
        <v>-1</v>
      </c>
      <c r="AR890" s="6" t="s">
        <v>55</v>
      </c>
      <c r="AS890" s="8">
        <v>1991</v>
      </c>
      <c r="AT890" s="6" t="s">
        <v>1333</v>
      </c>
      <c r="AU890" s="6" t="s">
        <v>1334</v>
      </c>
      <c r="AV890" s="6" t="s">
        <v>1335</v>
      </c>
      <c r="AW890" s="6" t="s">
        <v>1336</v>
      </c>
      <c r="AX890" s="6" t="s">
        <v>476</v>
      </c>
      <c r="AY890" s="6" t="s">
        <v>1337</v>
      </c>
      <c r="AZ890" t="str">
        <f t="shared" si="13"/>
        <v>11-49 Units</v>
      </c>
    </row>
    <row r="891" spans="1:52">
      <c r="A891" s="8">
        <v>6452</v>
      </c>
      <c r="B891" s="6" t="s">
        <v>6379</v>
      </c>
      <c r="C891" s="6" t="s">
        <v>6380</v>
      </c>
      <c r="D891" s="6" t="s">
        <v>2120</v>
      </c>
      <c r="E891" s="6" t="s">
        <v>98</v>
      </c>
      <c r="F891" s="7">
        <v>41872</v>
      </c>
      <c r="G891" s="8">
        <v>1</v>
      </c>
      <c r="H891" s="6" t="s">
        <v>6381</v>
      </c>
      <c r="I891" s="6" t="s">
        <v>55</v>
      </c>
      <c r="J891" s="6" t="s">
        <v>114</v>
      </c>
      <c r="K891" s="6" t="s">
        <v>1071</v>
      </c>
      <c r="L891" s="9"/>
      <c r="M891" s="8">
        <v>0</v>
      </c>
      <c r="N891" s="9"/>
      <c r="O891" s="9"/>
      <c r="P891" s="9"/>
      <c r="Q891" s="9"/>
      <c r="R891" s="9"/>
      <c r="S891" s="9"/>
      <c r="T891" s="6" t="s">
        <v>6382</v>
      </c>
      <c r="U891" s="6" t="s">
        <v>55</v>
      </c>
      <c r="V891" s="7">
        <v>41872</v>
      </c>
      <c r="W891" s="9"/>
      <c r="X891" s="6" t="s">
        <v>117</v>
      </c>
      <c r="Y891" s="6" t="s">
        <v>118</v>
      </c>
      <c r="Z891" s="6" t="s">
        <v>1071</v>
      </c>
      <c r="AA891" s="7">
        <v>41872</v>
      </c>
      <c r="AB891" s="8">
        <v>-122.40634799999999</v>
      </c>
      <c r="AC891" s="8">
        <v>37.745258</v>
      </c>
      <c r="AD891" s="6" t="s">
        <v>61</v>
      </c>
      <c r="AE891" s="6" t="s">
        <v>20</v>
      </c>
      <c r="AF891" s="8">
        <v>1</v>
      </c>
      <c r="AG891" s="8">
        <v>0</v>
      </c>
      <c r="AH891" s="9"/>
      <c r="AI891" s="9"/>
      <c r="AJ891" s="9"/>
      <c r="AK891" s="9"/>
      <c r="AL891" s="9"/>
      <c r="AM891" s="9"/>
      <c r="AN891" s="6" t="s">
        <v>2120</v>
      </c>
      <c r="AO891" s="9"/>
      <c r="AP891" s="9"/>
      <c r="AQ891" s="8">
        <v>0</v>
      </c>
      <c r="AR891" s="6" t="s">
        <v>55</v>
      </c>
      <c r="AS891" s="8">
        <v>2015</v>
      </c>
      <c r="AT891" s="6" t="s">
        <v>6383</v>
      </c>
      <c r="AU891" s="6" t="s">
        <v>6383</v>
      </c>
      <c r="AV891" s="6" t="s">
        <v>6384</v>
      </c>
      <c r="AW891" s="6" t="s">
        <v>6385</v>
      </c>
      <c r="AX891" s="6" t="s">
        <v>706</v>
      </c>
      <c r="AY891" s="6" t="s">
        <v>5448</v>
      </c>
      <c r="AZ891" t="str">
        <f t="shared" si="13"/>
        <v>1-2 Units</v>
      </c>
    </row>
    <row r="892" spans="1:52">
      <c r="A892" s="8">
        <v>6453</v>
      </c>
      <c r="B892" s="6" t="s">
        <v>6386</v>
      </c>
      <c r="C892" s="6" t="s">
        <v>6387</v>
      </c>
      <c r="D892" s="6" t="s">
        <v>1218</v>
      </c>
      <c r="E892" s="6" t="s">
        <v>98</v>
      </c>
      <c r="F892" s="7">
        <v>41879</v>
      </c>
      <c r="G892" s="8">
        <v>4</v>
      </c>
      <c r="H892" s="6" t="s">
        <v>6388</v>
      </c>
      <c r="I892" s="6" t="s">
        <v>55</v>
      </c>
      <c r="J892" s="6" t="s">
        <v>114</v>
      </c>
      <c r="K892" s="6" t="s">
        <v>1071</v>
      </c>
      <c r="L892" s="9"/>
      <c r="M892" s="8">
        <v>0</v>
      </c>
      <c r="N892" s="9"/>
      <c r="O892" s="9"/>
      <c r="P892" s="9"/>
      <c r="Q892" s="9"/>
      <c r="R892" s="9"/>
      <c r="S892" s="9"/>
      <c r="T892" s="6" t="s">
        <v>6389</v>
      </c>
      <c r="U892" s="6" t="s">
        <v>55</v>
      </c>
      <c r="V892" s="7">
        <v>41879</v>
      </c>
      <c r="W892" s="9"/>
      <c r="X892" s="6" t="s">
        <v>117</v>
      </c>
      <c r="Y892" s="6" t="s">
        <v>118</v>
      </c>
      <c r="Z892" s="6" t="s">
        <v>1071</v>
      </c>
      <c r="AA892" s="7">
        <v>41879</v>
      </c>
      <c r="AB892" s="8">
        <v>-122.411582</v>
      </c>
      <c r="AC892" s="8">
        <v>37.720030999999999</v>
      </c>
      <c r="AD892" s="6" t="s">
        <v>61</v>
      </c>
      <c r="AE892" s="6" t="s">
        <v>20</v>
      </c>
      <c r="AF892" s="8">
        <v>4</v>
      </c>
      <c r="AG892" s="8">
        <v>0</v>
      </c>
      <c r="AH892" s="9"/>
      <c r="AI892" s="9"/>
      <c r="AJ892" s="9"/>
      <c r="AK892" s="9"/>
      <c r="AL892" s="9"/>
      <c r="AM892" s="9"/>
      <c r="AN892" s="6" t="s">
        <v>1218</v>
      </c>
      <c r="AO892" s="9"/>
      <c r="AP892" s="9"/>
      <c r="AQ892" s="8">
        <v>0</v>
      </c>
      <c r="AR892" s="6" t="s">
        <v>55</v>
      </c>
      <c r="AS892" s="8">
        <v>4800</v>
      </c>
      <c r="AT892" s="6" t="s">
        <v>2265</v>
      </c>
      <c r="AU892" s="6" t="s">
        <v>2266</v>
      </c>
      <c r="AV892" s="6" t="s">
        <v>2267</v>
      </c>
      <c r="AW892" s="6" t="s">
        <v>2268</v>
      </c>
      <c r="AX892" s="6" t="s">
        <v>2269</v>
      </c>
      <c r="AY892" s="6" t="s">
        <v>2270</v>
      </c>
      <c r="AZ892" t="str">
        <f t="shared" si="13"/>
        <v>3-10 Units</v>
      </c>
    </row>
    <row r="893" spans="1:52">
      <c r="A893" s="8">
        <v>6454</v>
      </c>
      <c r="B893" s="6" t="s">
        <v>6390</v>
      </c>
      <c r="C893" s="6" t="s">
        <v>6391</v>
      </c>
      <c r="D893" s="6" t="s">
        <v>1218</v>
      </c>
      <c r="E893" s="6" t="s">
        <v>251</v>
      </c>
      <c r="F893" s="7">
        <v>41857</v>
      </c>
      <c r="G893" s="8">
        <v>1</v>
      </c>
      <c r="H893" s="6" t="s">
        <v>55</v>
      </c>
      <c r="I893" s="6" t="s">
        <v>4696</v>
      </c>
      <c r="J893" s="6" t="s">
        <v>114</v>
      </c>
      <c r="K893" s="6" t="s">
        <v>1071</v>
      </c>
      <c r="L893" s="9"/>
      <c r="M893" s="8">
        <v>0</v>
      </c>
      <c r="N893" s="9"/>
      <c r="O893" s="9"/>
      <c r="P893" s="9"/>
      <c r="Q893" s="9"/>
      <c r="R893" s="9"/>
      <c r="S893" s="9"/>
      <c r="T893" s="6" t="s">
        <v>55</v>
      </c>
      <c r="U893" s="6" t="s">
        <v>6392</v>
      </c>
      <c r="V893" s="9"/>
      <c r="W893" s="7">
        <v>41850</v>
      </c>
      <c r="X893" s="6" t="s">
        <v>117</v>
      </c>
      <c r="Y893" s="6" t="s">
        <v>118</v>
      </c>
      <c r="Z893" s="6" t="s">
        <v>1071</v>
      </c>
      <c r="AA893" s="7">
        <v>41850</v>
      </c>
      <c r="AB893" s="8">
        <v>-122.413972</v>
      </c>
      <c r="AC893" s="8">
        <v>37.726106999999999</v>
      </c>
      <c r="AD893" s="6" t="s">
        <v>61</v>
      </c>
      <c r="AE893" s="6" t="s">
        <v>203</v>
      </c>
      <c r="AF893" s="8">
        <v>1</v>
      </c>
      <c r="AG893" s="8">
        <v>0</v>
      </c>
      <c r="AH893" s="9"/>
      <c r="AI893" s="9"/>
      <c r="AJ893" s="9"/>
      <c r="AK893" s="9"/>
      <c r="AL893" s="9"/>
      <c r="AM893" s="9"/>
      <c r="AN893" s="6" t="s">
        <v>1218</v>
      </c>
      <c r="AO893" s="9"/>
      <c r="AP893" s="9"/>
      <c r="AQ893" s="8">
        <v>-1</v>
      </c>
      <c r="AR893" s="6" t="s">
        <v>55</v>
      </c>
      <c r="AS893" s="8">
        <v>1200</v>
      </c>
      <c r="AT893" s="6" t="s">
        <v>55</v>
      </c>
      <c r="AU893" s="6" t="s">
        <v>55</v>
      </c>
      <c r="AV893" s="6" t="s">
        <v>55</v>
      </c>
      <c r="AW893" s="6" t="s">
        <v>55</v>
      </c>
      <c r="AX893" s="6" t="s">
        <v>55</v>
      </c>
      <c r="AY893" s="6" t="s">
        <v>55</v>
      </c>
      <c r="AZ893" t="str">
        <f t="shared" si="13"/>
        <v>1-2 Units</v>
      </c>
    </row>
    <row r="894" spans="1:52">
      <c r="A894" s="8">
        <v>6455</v>
      </c>
      <c r="B894" s="6" t="s">
        <v>6393</v>
      </c>
      <c r="C894" s="6" t="s">
        <v>6394</v>
      </c>
      <c r="D894" s="6" t="s">
        <v>1218</v>
      </c>
      <c r="E894" s="6" t="s">
        <v>251</v>
      </c>
      <c r="F894" s="7">
        <v>41857</v>
      </c>
      <c r="G894" s="8">
        <v>1</v>
      </c>
      <c r="H894" s="6" t="s">
        <v>55</v>
      </c>
      <c r="I894" s="6" t="s">
        <v>4696</v>
      </c>
      <c r="J894" s="6" t="s">
        <v>114</v>
      </c>
      <c r="K894" s="6" t="s">
        <v>1071</v>
      </c>
      <c r="L894" s="9"/>
      <c r="M894" s="8">
        <v>0</v>
      </c>
      <c r="N894" s="9"/>
      <c r="O894" s="9"/>
      <c r="P894" s="9"/>
      <c r="Q894" s="9"/>
      <c r="R894" s="9"/>
      <c r="S894" s="9"/>
      <c r="T894" s="6" t="s">
        <v>55</v>
      </c>
      <c r="U894" s="6" t="s">
        <v>6395</v>
      </c>
      <c r="V894" s="9"/>
      <c r="W894" s="7">
        <v>41850</v>
      </c>
      <c r="X894" s="6" t="s">
        <v>117</v>
      </c>
      <c r="Y894" s="6" t="s">
        <v>118</v>
      </c>
      <c r="Z894" s="6" t="s">
        <v>1071</v>
      </c>
      <c r="AA894" s="7">
        <v>41850</v>
      </c>
      <c r="AB894" s="8">
        <v>-122.413951</v>
      </c>
      <c r="AC894" s="8">
        <v>37.726058000000002</v>
      </c>
      <c r="AD894" s="6" t="s">
        <v>61</v>
      </c>
      <c r="AE894" s="6" t="s">
        <v>203</v>
      </c>
      <c r="AF894" s="8">
        <v>1</v>
      </c>
      <c r="AG894" s="8">
        <v>0</v>
      </c>
      <c r="AH894" s="9"/>
      <c r="AI894" s="9"/>
      <c r="AJ894" s="9"/>
      <c r="AK894" s="9"/>
      <c r="AL894" s="9"/>
      <c r="AM894" s="9"/>
      <c r="AN894" s="6" t="s">
        <v>1218</v>
      </c>
      <c r="AO894" s="9"/>
      <c r="AP894" s="9"/>
      <c r="AQ894" s="8">
        <v>-1</v>
      </c>
      <c r="AR894" s="6" t="s">
        <v>55</v>
      </c>
      <c r="AS894" s="8">
        <v>1200</v>
      </c>
      <c r="AT894" s="6" t="s">
        <v>55</v>
      </c>
      <c r="AU894" s="6" t="s">
        <v>55</v>
      </c>
      <c r="AV894" s="6" t="s">
        <v>55</v>
      </c>
      <c r="AW894" s="6" t="s">
        <v>55</v>
      </c>
      <c r="AX894" s="6" t="s">
        <v>55</v>
      </c>
      <c r="AY894" s="6" t="s">
        <v>55</v>
      </c>
      <c r="AZ894" t="str">
        <f t="shared" si="13"/>
        <v>1-2 Units</v>
      </c>
    </row>
    <row r="895" spans="1:52">
      <c r="A895" s="8">
        <v>6440</v>
      </c>
      <c r="B895" s="6" t="s">
        <v>6396</v>
      </c>
      <c r="C895" s="6" t="s">
        <v>6397</v>
      </c>
      <c r="D895" s="6" t="s">
        <v>1686</v>
      </c>
      <c r="E895" s="6" t="s">
        <v>98</v>
      </c>
      <c r="F895" s="7">
        <v>41912</v>
      </c>
      <c r="G895" s="8">
        <v>18</v>
      </c>
      <c r="H895" s="6" t="s">
        <v>6398</v>
      </c>
      <c r="I895" s="6" t="s">
        <v>55</v>
      </c>
      <c r="J895" s="6" t="s">
        <v>57</v>
      </c>
      <c r="K895" s="6" t="s">
        <v>1317</v>
      </c>
      <c r="L895" s="9"/>
      <c r="M895" s="8">
        <v>3065</v>
      </c>
      <c r="N895" s="9"/>
      <c r="O895" s="9"/>
      <c r="P895" s="9"/>
      <c r="Q895" s="9"/>
      <c r="R895" s="8">
        <v>3065</v>
      </c>
      <c r="S895" s="9"/>
      <c r="T895" s="6" t="s">
        <v>6399</v>
      </c>
      <c r="U895" s="6" t="s">
        <v>55</v>
      </c>
      <c r="V895" s="7">
        <v>41912</v>
      </c>
      <c r="W895" s="9"/>
      <c r="X895" s="6" t="s">
        <v>1829</v>
      </c>
      <c r="Y895" s="6" t="s">
        <v>1830</v>
      </c>
      <c r="Z895" s="6" t="s">
        <v>1317</v>
      </c>
      <c r="AA895" s="7">
        <v>41912</v>
      </c>
      <c r="AB895" s="8">
        <v>-122.388881</v>
      </c>
      <c r="AC895" s="8">
        <v>37.763029000000003</v>
      </c>
      <c r="AD895" s="6" t="s">
        <v>89</v>
      </c>
      <c r="AE895" s="6" t="s">
        <v>20</v>
      </c>
      <c r="AF895" s="8">
        <v>18</v>
      </c>
      <c r="AG895" s="8">
        <v>935</v>
      </c>
      <c r="AH895" s="9"/>
      <c r="AI895" s="9"/>
      <c r="AJ895" s="9"/>
      <c r="AK895" s="9"/>
      <c r="AL895" s="8">
        <v>935</v>
      </c>
      <c r="AM895" s="9"/>
      <c r="AN895" s="6" t="s">
        <v>1686</v>
      </c>
      <c r="AO895" s="9"/>
      <c r="AP895" s="9"/>
      <c r="AQ895" s="8">
        <v>0</v>
      </c>
      <c r="AR895" s="6" t="s">
        <v>55</v>
      </c>
      <c r="AS895" s="8">
        <v>18470</v>
      </c>
      <c r="AT895" s="6" t="s">
        <v>6400</v>
      </c>
      <c r="AU895" s="6" t="s">
        <v>3937</v>
      </c>
      <c r="AV895" s="6" t="s">
        <v>6401</v>
      </c>
      <c r="AW895" s="6" t="s">
        <v>6402</v>
      </c>
      <c r="AX895" s="6" t="s">
        <v>5540</v>
      </c>
      <c r="AY895" s="6" t="s">
        <v>3940</v>
      </c>
      <c r="AZ895" t="str">
        <f t="shared" si="13"/>
        <v>11-49 Units</v>
      </c>
    </row>
    <row r="896" spans="1:52">
      <c r="A896" s="8">
        <v>6441</v>
      </c>
      <c r="B896" s="6" t="s">
        <v>6403</v>
      </c>
      <c r="C896" s="6" t="s">
        <v>6404</v>
      </c>
      <c r="D896" s="6" t="s">
        <v>1664</v>
      </c>
      <c r="E896" s="6" t="s">
        <v>98</v>
      </c>
      <c r="F896" s="7">
        <v>41823</v>
      </c>
      <c r="G896" s="8">
        <v>17</v>
      </c>
      <c r="H896" s="6" t="s">
        <v>6405</v>
      </c>
      <c r="I896" s="6" t="s">
        <v>55</v>
      </c>
      <c r="J896" s="6" t="s">
        <v>57</v>
      </c>
      <c r="K896" s="6" t="s">
        <v>1317</v>
      </c>
      <c r="L896" s="9"/>
      <c r="M896" s="8">
        <v>0</v>
      </c>
      <c r="N896" s="9"/>
      <c r="O896" s="9"/>
      <c r="P896" s="9"/>
      <c r="Q896" s="8">
        <v>0</v>
      </c>
      <c r="R896" s="9"/>
      <c r="S896" s="9"/>
      <c r="T896" s="6" t="s">
        <v>6406</v>
      </c>
      <c r="U896" s="6" t="s">
        <v>55</v>
      </c>
      <c r="V896" s="7">
        <v>41823</v>
      </c>
      <c r="W896" s="9"/>
      <c r="X896" s="6" t="s">
        <v>117</v>
      </c>
      <c r="Y896" s="6" t="s">
        <v>118</v>
      </c>
      <c r="Z896" s="6" t="s">
        <v>1317</v>
      </c>
      <c r="AA896" s="7">
        <v>41823</v>
      </c>
      <c r="AB896" s="8">
        <v>-122.401459</v>
      </c>
      <c r="AC896" s="8">
        <v>37.762939000000003</v>
      </c>
      <c r="AD896" s="6" t="s">
        <v>61</v>
      </c>
      <c r="AE896" s="6" t="s">
        <v>20</v>
      </c>
      <c r="AF896" s="8">
        <v>17</v>
      </c>
      <c r="AG896" s="8">
        <v>-7147</v>
      </c>
      <c r="AH896" s="9"/>
      <c r="AI896" s="9"/>
      <c r="AJ896" s="9"/>
      <c r="AK896" s="8">
        <v>-7147</v>
      </c>
      <c r="AL896" s="9"/>
      <c r="AM896" s="9"/>
      <c r="AN896" s="6" t="s">
        <v>1664</v>
      </c>
      <c r="AO896" s="9"/>
      <c r="AP896" s="9"/>
      <c r="AQ896" s="8">
        <v>0</v>
      </c>
      <c r="AR896" s="6" t="s">
        <v>55</v>
      </c>
      <c r="AS896" s="8">
        <v>22695</v>
      </c>
      <c r="AT896" s="6" t="s">
        <v>55</v>
      </c>
      <c r="AU896" s="6" t="s">
        <v>6407</v>
      </c>
      <c r="AV896" s="6" t="s">
        <v>6408</v>
      </c>
      <c r="AW896" s="6" t="s">
        <v>6409</v>
      </c>
      <c r="AX896" s="6" t="s">
        <v>2937</v>
      </c>
      <c r="AY896" s="6" t="s">
        <v>6410</v>
      </c>
      <c r="AZ896" t="str">
        <f t="shared" si="13"/>
        <v>11-49 Units</v>
      </c>
    </row>
    <row r="897" spans="1:52">
      <c r="A897" s="8">
        <v>6442</v>
      </c>
      <c r="B897" s="6" t="s">
        <v>6411</v>
      </c>
      <c r="C897" s="6" t="s">
        <v>6412</v>
      </c>
      <c r="D897" s="6" t="s">
        <v>1664</v>
      </c>
      <c r="E897" s="6" t="s">
        <v>54</v>
      </c>
      <c r="F897" s="7">
        <v>41822</v>
      </c>
      <c r="G897" s="8">
        <v>2</v>
      </c>
      <c r="H897" s="6" t="s">
        <v>6413</v>
      </c>
      <c r="I897" s="6" t="s">
        <v>6414</v>
      </c>
      <c r="J897" s="6" t="s">
        <v>114</v>
      </c>
      <c r="K897" s="6" t="s">
        <v>115</v>
      </c>
      <c r="L897" s="9"/>
      <c r="M897" s="8">
        <v>0</v>
      </c>
      <c r="N897" s="9"/>
      <c r="O897" s="9"/>
      <c r="P897" s="9"/>
      <c r="Q897" s="9"/>
      <c r="R897" s="9"/>
      <c r="S897" s="9"/>
      <c r="T897" s="6" t="s">
        <v>6378</v>
      </c>
      <c r="U897" s="6" t="s">
        <v>6415</v>
      </c>
      <c r="V897" s="9"/>
      <c r="W897" s="7">
        <v>41822</v>
      </c>
      <c r="X897" s="6" t="s">
        <v>117</v>
      </c>
      <c r="Y897" s="6" t="s">
        <v>118</v>
      </c>
      <c r="Z897" s="6" t="s">
        <v>115</v>
      </c>
      <c r="AA897" s="7">
        <v>41822</v>
      </c>
      <c r="AB897" s="8">
        <v>-122.402846</v>
      </c>
      <c r="AC897" s="8">
        <v>37.757837000000002</v>
      </c>
      <c r="AD897" s="6" t="s">
        <v>61</v>
      </c>
      <c r="AE897" s="6" t="s">
        <v>54</v>
      </c>
      <c r="AF897" s="8">
        <v>2</v>
      </c>
      <c r="AG897" s="8">
        <v>0</v>
      </c>
      <c r="AH897" s="9"/>
      <c r="AI897" s="9"/>
      <c r="AJ897" s="9"/>
      <c r="AK897" s="9"/>
      <c r="AL897" s="9"/>
      <c r="AM897" s="9"/>
      <c r="AN897" s="6" t="s">
        <v>1664</v>
      </c>
      <c r="AO897" s="9"/>
      <c r="AP897" s="9"/>
      <c r="AQ897" s="8">
        <v>0</v>
      </c>
      <c r="AR897" s="6" t="s">
        <v>55</v>
      </c>
      <c r="AS897" s="8">
        <v>1991</v>
      </c>
      <c r="AT897" s="6" t="s">
        <v>1333</v>
      </c>
      <c r="AU897" s="6" t="s">
        <v>1334</v>
      </c>
      <c r="AV897" s="6" t="s">
        <v>1335</v>
      </c>
      <c r="AW897" s="6" t="s">
        <v>1336</v>
      </c>
      <c r="AX897" s="6" t="s">
        <v>476</v>
      </c>
      <c r="AY897" s="6" t="s">
        <v>1337</v>
      </c>
      <c r="AZ897" t="str">
        <f t="shared" si="13"/>
        <v>1-2 Units</v>
      </c>
    </row>
    <row r="898" spans="1:52">
      <c r="A898" s="8">
        <v>6443</v>
      </c>
      <c r="B898" s="6" t="s">
        <v>6416</v>
      </c>
      <c r="C898" s="6" t="s">
        <v>6417</v>
      </c>
      <c r="D898" s="6" t="s">
        <v>1664</v>
      </c>
      <c r="E898" s="6" t="s">
        <v>54</v>
      </c>
      <c r="F898" s="7">
        <v>41822</v>
      </c>
      <c r="G898" s="8">
        <v>2</v>
      </c>
      <c r="H898" s="6" t="s">
        <v>6413</v>
      </c>
      <c r="I898" s="6" t="s">
        <v>6414</v>
      </c>
      <c r="J898" s="6" t="s">
        <v>114</v>
      </c>
      <c r="K898" s="6" t="s">
        <v>115</v>
      </c>
      <c r="L898" s="9"/>
      <c r="M898" s="8">
        <v>0</v>
      </c>
      <c r="N898" s="9"/>
      <c r="O898" s="9"/>
      <c r="P898" s="9"/>
      <c r="Q898" s="9"/>
      <c r="R898" s="9"/>
      <c r="S898" s="9"/>
      <c r="T898" s="6" t="s">
        <v>6378</v>
      </c>
      <c r="U898" s="6" t="s">
        <v>6418</v>
      </c>
      <c r="V898" s="9"/>
      <c r="W898" s="7">
        <v>41822</v>
      </c>
      <c r="X898" s="6" t="s">
        <v>117</v>
      </c>
      <c r="Y898" s="6" t="s">
        <v>118</v>
      </c>
      <c r="Z898" s="6" t="s">
        <v>115</v>
      </c>
      <c r="AA898" s="7">
        <v>41822</v>
      </c>
      <c r="AB898" s="8">
        <v>-122.40285</v>
      </c>
      <c r="AC898" s="8">
        <v>37.757888000000001</v>
      </c>
      <c r="AD898" s="6" t="s">
        <v>61</v>
      </c>
      <c r="AE898" s="6" t="s">
        <v>54</v>
      </c>
      <c r="AF898" s="8">
        <v>2</v>
      </c>
      <c r="AG898" s="8">
        <v>0</v>
      </c>
      <c r="AH898" s="9"/>
      <c r="AI898" s="9"/>
      <c r="AJ898" s="9"/>
      <c r="AK898" s="9"/>
      <c r="AL898" s="9"/>
      <c r="AM898" s="9"/>
      <c r="AN898" s="6" t="s">
        <v>1664</v>
      </c>
      <c r="AO898" s="9"/>
      <c r="AP898" s="9"/>
      <c r="AQ898" s="8">
        <v>0</v>
      </c>
      <c r="AR898" s="6" t="s">
        <v>55</v>
      </c>
      <c r="AS898" s="8">
        <v>1991</v>
      </c>
      <c r="AT898" s="6" t="s">
        <v>1333</v>
      </c>
      <c r="AU898" s="6" t="s">
        <v>1334</v>
      </c>
      <c r="AV898" s="6" t="s">
        <v>1335</v>
      </c>
      <c r="AW898" s="6" t="s">
        <v>1336</v>
      </c>
      <c r="AX898" s="6" t="s">
        <v>476</v>
      </c>
      <c r="AY898" s="6" t="s">
        <v>1337</v>
      </c>
      <c r="AZ898" t="str">
        <f t="shared" si="13"/>
        <v>1-2 Units</v>
      </c>
    </row>
    <row r="899" spans="1:52">
      <c r="A899" s="8">
        <v>6444</v>
      </c>
      <c r="B899" s="6" t="s">
        <v>6419</v>
      </c>
      <c r="C899" s="6" t="s">
        <v>6420</v>
      </c>
      <c r="D899" s="6" t="s">
        <v>1664</v>
      </c>
      <c r="E899" s="6" t="s">
        <v>54</v>
      </c>
      <c r="F899" s="7">
        <v>41822</v>
      </c>
      <c r="G899" s="8">
        <v>2</v>
      </c>
      <c r="H899" s="6" t="s">
        <v>6413</v>
      </c>
      <c r="I899" s="6" t="s">
        <v>6421</v>
      </c>
      <c r="J899" s="6" t="s">
        <v>114</v>
      </c>
      <c r="K899" s="6" t="s">
        <v>115</v>
      </c>
      <c r="L899" s="9"/>
      <c r="M899" s="8">
        <v>0</v>
      </c>
      <c r="N899" s="9"/>
      <c r="O899" s="9"/>
      <c r="P899" s="9"/>
      <c r="Q899" s="9"/>
      <c r="R899" s="9"/>
      <c r="S899" s="9"/>
      <c r="T899" s="6" t="s">
        <v>6378</v>
      </c>
      <c r="U899" s="6" t="s">
        <v>6422</v>
      </c>
      <c r="V899" s="9"/>
      <c r="W899" s="7">
        <v>41822</v>
      </c>
      <c r="X899" s="6" t="s">
        <v>117</v>
      </c>
      <c r="Y899" s="6" t="s">
        <v>118</v>
      </c>
      <c r="Z899" s="6" t="s">
        <v>115</v>
      </c>
      <c r="AA899" s="7">
        <v>41822</v>
      </c>
      <c r="AB899" s="8">
        <v>-122.402852</v>
      </c>
      <c r="AC899" s="8">
        <v>37.757913000000002</v>
      </c>
      <c r="AD899" s="6" t="s">
        <v>61</v>
      </c>
      <c r="AE899" s="6" t="s">
        <v>54</v>
      </c>
      <c r="AF899" s="8">
        <v>2</v>
      </c>
      <c r="AG899" s="8">
        <v>0</v>
      </c>
      <c r="AH899" s="9"/>
      <c r="AI899" s="9"/>
      <c r="AJ899" s="9"/>
      <c r="AK899" s="9"/>
      <c r="AL899" s="9"/>
      <c r="AM899" s="9"/>
      <c r="AN899" s="6" t="s">
        <v>1664</v>
      </c>
      <c r="AO899" s="9"/>
      <c r="AP899" s="9"/>
      <c r="AQ899" s="8">
        <v>0</v>
      </c>
      <c r="AR899" s="6" t="s">
        <v>55</v>
      </c>
      <c r="AS899" s="8">
        <v>1991</v>
      </c>
      <c r="AT899" s="6" t="s">
        <v>1333</v>
      </c>
      <c r="AU899" s="6" t="s">
        <v>1334</v>
      </c>
      <c r="AV899" s="6" t="s">
        <v>1335</v>
      </c>
      <c r="AW899" s="6" t="s">
        <v>1336</v>
      </c>
      <c r="AX899" s="6" t="s">
        <v>476</v>
      </c>
      <c r="AY899" s="6" t="s">
        <v>1337</v>
      </c>
      <c r="AZ899" t="str">
        <f t="shared" si="13"/>
        <v>1-2 Units</v>
      </c>
    </row>
    <row r="900" spans="1:52">
      <c r="A900" s="8">
        <v>6445</v>
      </c>
      <c r="B900" s="6" t="s">
        <v>6423</v>
      </c>
      <c r="C900" s="6" t="s">
        <v>6424</v>
      </c>
      <c r="D900" s="6" t="s">
        <v>1664</v>
      </c>
      <c r="E900" s="6" t="s">
        <v>54</v>
      </c>
      <c r="F900" s="7">
        <v>41822</v>
      </c>
      <c r="G900" s="8">
        <v>2</v>
      </c>
      <c r="H900" s="6" t="s">
        <v>6413</v>
      </c>
      <c r="I900" s="6" t="s">
        <v>6421</v>
      </c>
      <c r="J900" s="6" t="s">
        <v>114</v>
      </c>
      <c r="K900" s="6" t="s">
        <v>115</v>
      </c>
      <c r="L900" s="9"/>
      <c r="M900" s="8">
        <v>0</v>
      </c>
      <c r="N900" s="9"/>
      <c r="O900" s="9"/>
      <c r="P900" s="9"/>
      <c r="Q900" s="9"/>
      <c r="R900" s="9"/>
      <c r="S900" s="9"/>
      <c r="T900" s="6" t="s">
        <v>6378</v>
      </c>
      <c r="U900" s="6" t="s">
        <v>6425</v>
      </c>
      <c r="V900" s="9"/>
      <c r="W900" s="7">
        <v>41822</v>
      </c>
      <c r="X900" s="6" t="s">
        <v>117</v>
      </c>
      <c r="Y900" s="6" t="s">
        <v>118</v>
      </c>
      <c r="Z900" s="6" t="s">
        <v>115</v>
      </c>
      <c r="AA900" s="7">
        <v>41822</v>
      </c>
      <c r="AB900" s="8">
        <v>-122.402856</v>
      </c>
      <c r="AC900" s="8">
        <v>37.757962999999997</v>
      </c>
      <c r="AD900" s="6" t="s">
        <v>61</v>
      </c>
      <c r="AE900" s="6" t="s">
        <v>54</v>
      </c>
      <c r="AF900" s="8">
        <v>2</v>
      </c>
      <c r="AG900" s="8">
        <v>0</v>
      </c>
      <c r="AH900" s="9"/>
      <c r="AI900" s="9"/>
      <c r="AJ900" s="9"/>
      <c r="AK900" s="9"/>
      <c r="AL900" s="9"/>
      <c r="AM900" s="9"/>
      <c r="AN900" s="6" t="s">
        <v>1664</v>
      </c>
      <c r="AO900" s="9"/>
      <c r="AP900" s="9"/>
      <c r="AQ900" s="8">
        <v>0</v>
      </c>
      <c r="AR900" s="6" t="s">
        <v>55</v>
      </c>
      <c r="AS900" s="8">
        <v>1991</v>
      </c>
      <c r="AT900" s="6" t="s">
        <v>1333</v>
      </c>
      <c r="AU900" s="6" t="s">
        <v>1334</v>
      </c>
      <c r="AV900" s="6" t="s">
        <v>1335</v>
      </c>
      <c r="AW900" s="6" t="s">
        <v>1336</v>
      </c>
      <c r="AX900" s="6" t="s">
        <v>476</v>
      </c>
      <c r="AY900" s="6" t="s">
        <v>1337</v>
      </c>
      <c r="AZ900" t="str">
        <f t="shared" si="13"/>
        <v>1-2 Units</v>
      </c>
    </row>
    <row r="901" spans="1:52">
      <c r="A901" s="8">
        <v>6446</v>
      </c>
      <c r="B901" s="6" t="s">
        <v>6426</v>
      </c>
      <c r="C901" s="6" t="s">
        <v>6427</v>
      </c>
      <c r="D901" s="6" t="s">
        <v>1948</v>
      </c>
      <c r="E901" s="6" t="s">
        <v>98</v>
      </c>
      <c r="F901" s="7">
        <v>41851</v>
      </c>
      <c r="G901" s="9"/>
      <c r="H901" s="6" t="s">
        <v>6428</v>
      </c>
      <c r="I901" s="6" t="s">
        <v>55</v>
      </c>
      <c r="J901" s="6" t="s">
        <v>1783</v>
      </c>
      <c r="K901" s="6" t="s">
        <v>2095</v>
      </c>
      <c r="L901" s="9"/>
      <c r="M901" s="8">
        <v>36851</v>
      </c>
      <c r="N901" s="9"/>
      <c r="O901" s="9"/>
      <c r="P901" s="9"/>
      <c r="Q901" s="8">
        <v>36851</v>
      </c>
      <c r="R901" s="9"/>
      <c r="S901" s="9"/>
      <c r="T901" s="6" t="s">
        <v>6429</v>
      </c>
      <c r="U901" s="6" t="s">
        <v>55</v>
      </c>
      <c r="V901" s="7">
        <v>41851</v>
      </c>
      <c r="W901" s="9"/>
      <c r="X901" s="6" t="s">
        <v>2196</v>
      </c>
      <c r="Y901" s="6" t="s">
        <v>140</v>
      </c>
      <c r="Z901" s="6" t="s">
        <v>2095</v>
      </c>
      <c r="AA901" s="7">
        <v>41851</v>
      </c>
      <c r="AB901" s="8">
        <v>-122.400971</v>
      </c>
      <c r="AC901" s="8">
        <v>37.745305999999999</v>
      </c>
      <c r="AD901" s="6" t="s">
        <v>2127</v>
      </c>
      <c r="AE901" s="6" t="s">
        <v>20</v>
      </c>
      <c r="AF901" s="8">
        <v>0</v>
      </c>
      <c r="AG901" s="8">
        <v>1806</v>
      </c>
      <c r="AH901" s="9"/>
      <c r="AI901" s="9"/>
      <c r="AJ901" s="9"/>
      <c r="AK901" s="8">
        <v>1806</v>
      </c>
      <c r="AL901" s="9"/>
      <c r="AM901" s="9"/>
      <c r="AN901" s="6" t="s">
        <v>1948</v>
      </c>
      <c r="AO901" s="9"/>
      <c r="AP901" s="9"/>
      <c r="AQ901" s="8">
        <v>0</v>
      </c>
      <c r="AR901" s="6" t="s">
        <v>55</v>
      </c>
      <c r="AS901" s="8">
        <v>36851</v>
      </c>
      <c r="AT901" s="6" t="s">
        <v>2265</v>
      </c>
      <c r="AU901" s="6" t="s">
        <v>2266</v>
      </c>
      <c r="AV901" s="6" t="s">
        <v>2267</v>
      </c>
      <c r="AW901" s="6" t="s">
        <v>2268</v>
      </c>
      <c r="AX901" s="6" t="s">
        <v>2269</v>
      </c>
      <c r="AY901" s="6" t="s">
        <v>2270</v>
      </c>
      <c r="AZ901" t="str">
        <f t="shared" si="13"/>
        <v>1-2 Units</v>
      </c>
    </row>
    <row r="902" spans="1:52">
      <c r="A902" s="8">
        <v>6447</v>
      </c>
      <c r="B902" s="6" t="s">
        <v>6430</v>
      </c>
      <c r="C902" s="6" t="s">
        <v>6431</v>
      </c>
      <c r="D902" s="6" t="s">
        <v>2120</v>
      </c>
      <c r="E902" s="6" t="s">
        <v>54</v>
      </c>
      <c r="F902" s="7">
        <v>41850</v>
      </c>
      <c r="G902" s="8">
        <v>2</v>
      </c>
      <c r="H902" s="6" t="s">
        <v>6432</v>
      </c>
      <c r="I902" s="6" t="s">
        <v>6433</v>
      </c>
      <c r="J902" s="6" t="s">
        <v>114</v>
      </c>
      <c r="K902" s="6" t="s">
        <v>115</v>
      </c>
      <c r="L902" s="9"/>
      <c r="M902" s="8">
        <v>0</v>
      </c>
      <c r="N902" s="9"/>
      <c r="O902" s="9"/>
      <c r="P902" s="9"/>
      <c r="Q902" s="9"/>
      <c r="R902" s="9"/>
      <c r="S902" s="9"/>
      <c r="T902" s="6" t="s">
        <v>6434</v>
      </c>
      <c r="U902" s="6" t="s">
        <v>6435</v>
      </c>
      <c r="V902" s="7">
        <v>41837</v>
      </c>
      <c r="W902" s="7">
        <v>41850</v>
      </c>
      <c r="X902" s="6" t="s">
        <v>117</v>
      </c>
      <c r="Y902" s="6" t="s">
        <v>118</v>
      </c>
      <c r="Z902" s="6" t="s">
        <v>115</v>
      </c>
      <c r="AA902" s="7">
        <v>41837</v>
      </c>
      <c r="AB902" s="8">
        <v>-122.413673</v>
      </c>
      <c r="AC902" s="8">
        <v>37.747743</v>
      </c>
      <c r="AD902" s="6" t="s">
        <v>61</v>
      </c>
      <c r="AE902" s="6" t="s">
        <v>54</v>
      </c>
      <c r="AF902" s="8">
        <v>2</v>
      </c>
      <c r="AG902" s="8">
        <v>0</v>
      </c>
      <c r="AH902" s="9"/>
      <c r="AI902" s="9"/>
      <c r="AJ902" s="9"/>
      <c r="AK902" s="9"/>
      <c r="AL902" s="9"/>
      <c r="AM902" s="9"/>
      <c r="AN902" s="6" t="s">
        <v>2120</v>
      </c>
      <c r="AO902" s="9"/>
      <c r="AP902" s="9"/>
      <c r="AQ902" s="8">
        <v>0</v>
      </c>
      <c r="AR902" s="6" t="s">
        <v>55</v>
      </c>
      <c r="AS902" s="8">
        <v>2921</v>
      </c>
      <c r="AT902" s="6" t="s">
        <v>55</v>
      </c>
      <c r="AU902" s="6" t="s">
        <v>6436</v>
      </c>
      <c r="AV902" s="6" t="s">
        <v>6437</v>
      </c>
      <c r="AW902" s="6" t="s">
        <v>6438</v>
      </c>
      <c r="AX902" s="6" t="s">
        <v>2170</v>
      </c>
      <c r="AY902" s="6" t="s">
        <v>6439</v>
      </c>
      <c r="AZ902" t="str">
        <f t="shared" si="13"/>
        <v>1-2 Units</v>
      </c>
    </row>
    <row r="903" spans="1:52">
      <c r="A903" s="8">
        <v>6448</v>
      </c>
      <c r="B903" s="6" t="s">
        <v>6440</v>
      </c>
      <c r="C903" s="6" t="s">
        <v>6441</v>
      </c>
      <c r="D903" s="6" t="s">
        <v>2120</v>
      </c>
      <c r="E903" s="6" t="s">
        <v>54</v>
      </c>
      <c r="F903" s="7">
        <v>41829</v>
      </c>
      <c r="G903" s="8">
        <v>2</v>
      </c>
      <c r="H903" s="6" t="s">
        <v>6442</v>
      </c>
      <c r="I903" s="6" t="s">
        <v>942</v>
      </c>
      <c r="J903" s="6" t="s">
        <v>114</v>
      </c>
      <c r="K903" s="6" t="s">
        <v>115</v>
      </c>
      <c r="L903" s="9"/>
      <c r="M903" s="8">
        <v>0</v>
      </c>
      <c r="N903" s="9"/>
      <c r="O903" s="9"/>
      <c r="P903" s="9"/>
      <c r="Q903" s="9"/>
      <c r="R903" s="9"/>
      <c r="S903" s="9"/>
      <c r="T903" s="6" t="s">
        <v>6443</v>
      </c>
      <c r="U903" s="6" t="s">
        <v>6444</v>
      </c>
      <c r="V903" s="9"/>
      <c r="W903" s="7">
        <v>41829</v>
      </c>
      <c r="X903" s="6" t="s">
        <v>117</v>
      </c>
      <c r="Y903" s="6" t="s">
        <v>118</v>
      </c>
      <c r="Z903" s="6" t="s">
        <v>115</v>
      </c>
      <c r="AA903" s="7">
        <v>41829</v>
      </c>
      <c r="AB903" s="8">
        <v>-122.407832</v>
      </c>
      <c r="AC903" s="8">
        <v>37.748207999999998</v>
      </c>
      <c r="AD903" s="6" t="s">
        <v>61</v>
      </c>
      <c r="AE903" s="6" t="s">
        <v>54</v>
      </c>
      <c r="AF903" s="8">
        <v>2</v>
      </c>
      <c r="AG903" s="8">
        <v>0</v>
      </c>
      <c r="AH903" s="9"/>
      <c r="AI903" s="9"/>
      <c r="AJ903" s="9"/>
      <c r="AK903" s="9"/>
      <c r="AL903" s="9"/>
      <c r="AM903" s="9"/>
      <c r="AN903" s="6" t="s">
        <v>2120</v>
      </c>
      <c r="AO903" s="9"/>
      <c r="AP903" s="9"/>
      <c r="AQ903" s="8">
        <v>0</v>
      </c>
      <c r="AR903" s="6" t="s">
        <v>55</v>
      </c>
      <c r="AS903" s="8">
        <v>2400</v>
      </c>
      <c r="AT903" s="6" t="s">
        <v>1161</v>
      </c>
      <c r="AU903" s="6" t="s">
        <v>1162</v>
      </c>
      <c r="AV903" s="6" t="s">
        <v>1163</v>
      </c>
      <c r="AW903" s="6" t="s">
        <v>1164</v>
      </c>
      <c r="AX903" s="6" t="s">
        <v>1165</v>
      </c>
      <c r="AY903" s="6" t="s">
        <v>1166</v>
      </c>
      <c r="AZ903" t="str">
        <f t="shared" si="13"/>
        <v>1-2 Units</v>
      </c>
    </row>
    <row r="904" spans="1:52">
      <c r="A904" s="8">
        <v>6449</v>
      </c>
      <c r="B904" s="6" t="s">
        <v>6445</v>
      </c>
      <c r="C904" s="6" t="s">
        <v>6441</v>
      </c>
      <c r="D904" s="6" t="s">
        <v>2120</v>
      </c>
      <c r="E904" s="6" t="s">
        <v>54</v>
      </c>
      <c r="F904" s="7">
        <v>41829</v>
      </c>
      <c r="G904" s="8">
        <v>2</v>
      </c>
      <c r="H904" s="6" t="s">
        <v>6442</v>
      </c>
      <c r="I904" s="6" t="s">
        <v>942</v>
      </c>
      <c r="J904" s="6" t="s">
        <v>114</v>
      </c>
      <c r="K904" s="6" t="s">
        <v>115</v>
      </c>
      <c r="L904" s="9"/>
      <c r="M904" s="8">
        <v>0</v>
      </c>
      <c r="N904" s="9"/>
      <c r="O904" s="9"/>
      <c r="P904" s="9"/>
      <c r="Q904" s="9"/>
      <c r="R904" s="9"/>
      <c r="S904" s="9"/>
      <c r="T904" s="6" t="s">
        <v>6443</v>
      </c>
      <c r="U904" s="6" t="s">
        <v>6446</v>
      </c>
      <c r="V904" s="9"/>
      <c r="W904" s="7">
        <v>41829</v>
      </c>
      <c r="X904" s="6" t="s">
        <v>117</v>
      </c>
      <c r="Y904" s="6" t="s">
        <v>118</v>
      </c>
      <c r="Z904" s="6" t="s">
        <v>115</v>
      </c>
      <c r="AA904" s="7">
        <v>41829</v>
      </c>
      <c r="AB904" s="8">
        <v>-122.407832</v>
      </c>
      <c r="AC904" s="8">
        <v>37.748207999999998</v>
      </c>
      <c r="AD904" s="6" t="s">
        <v>61</v>
      </c>
      <c r="AE904" s="6" t="s">
        <v>54</v>
      </c>
      <c r="AF904" s="8">
        <v>2</v>
      </c>
      <c r="AG904" s="8">
        <v>0</v>
      </c>
      <c r="AH904" s="9"/>
      <c r="AI904" s="9"/>
      <c r="AJ904" s="9"/>
      <c r="AK904" s="9"/>
      <c r="AL904" s="9"/>
      <c r="AM904" s="9"/>
      <c r="AN904" s="6" t="s">
        <v>2120</v>
      </c>
      <c r="AO904" s="9"/>
      <c r="AP904" s="9"/>
      <c r="AQ904" s="8">
        <v>0</v>
      </c>
      <c r="AR904" s="6" t="s">
        <v>55</v>
      </c>
      <c r="AS904" s="8">
        <v>2400</v>
      </c>
      <c r="AT904" s="6" t="s">
        <v>1161</v>
      </c>
      <c r="AU904" s="6" t="s">
        <v>1162</v>
      </c>
      <c r="AV904" s="6" t="s">
        <v>1163</v>
      </c>
      <c r="AW904" s="6" t="s">
        <v>1164</v>
      </c>
      <c r="AX904" s="6" t="s">
        <v>1165</v>
      </c>
      <c r="AY904" s="6" t="s">
        <v>1166</v>
      </c>
      <c r="AZ904" t="str">
        <f t="shared" si="13"/>
        <v>1-2 Units</v>
      </c>
    </row>
    <row r="905" spans="1:52">
      <c r="A905" s="8">
        <v>6450</v>
      </c>
      <c r="B905" s="6" t="s">
        <v>6447</v>
      </c>
      <c r="C905" s="6" t="s">
        <v>6441</v>
      </c>
      <c r="D905" s="6" t="s">
        <v>2120</v>
      </c>
      <c r="E905" s="6" t="s">
        <v>54</v>
      </c>
      <c r="F905" s="7">
        <v>41829</v>
      </c>
      <c r="G905" s="8">
        <v>2</v>
      </c>
      <c r="H905" s="6" t="s">
        <v>55</v>
      </c>
      <c r="I905" s="6" t="s">
        <v>6448</v>
      </c>
      <c r="J905" s="6" t="s">
        <v>114</v>
      </c>
      <c r="K905" s="6" t="s">
        <v>115</v>
      </c>
      <c r="L905" s="9"/>
      <c r="M905" s="8">
        <v>0</v>
      </c>
      <c r="N905" s="9"/>
      <c r="O905" s="9"/>
      <c r="P905" s="9"/>
      <c r="Q905" s="9"/>
      <c r="R905" s="9"/>
      <c r="S905" s="9"/>
      <c r="T905" s="6" t="s">
        <v>55</v>
      </c>
      <c r="U905" s="6" t="s">
        <v>6449</v>
      </c>
      <c r="V905" s="9"/>
      <c r="W905" s="7">
        <v>41829</v>
      </c>
      <c r="X905" s="6" t="s">
        <v>117</v>
      </c>
      <c r="Y905" s="6" t="s">
        <v>118</v>
      </c>
      <c r="Z905" s="6" t="s">
        <v>115</v>
      </c>
      <c r="AA905" s="7">
        <v>41829</v>
      </c>
      <c r="AB905" s="8">
        <v>-122.407832</v>
      </c>
      <c r="AC905" s="8">
        <v>37.748207999999998</v>
      </c>
      <c r="AD905" s="6" t="s">
        <v>61</v>
      </c>
      <c r="AE905" s="6" t="s">
        <v>54</v>
      </c>
      <c r="AF905" s="8">
        <v>2</v>
      </c>
      <c r="AG905" s="8">
        <v>0</v>
      </c>
      <c r="AH905" s="9"/>
      <c r="AI905" s="9"/>
      <c r="AJ905" s="9"/>
      <c r="AK905" s="9"/>
      <c r="AL905" s="9"/>
      <c r="AM905" s="9"/>
      <c r="AN905" s="6" t="s">
        <v>2120</v>
      </c>
      <c r="AO905" s="9"/>
      <c r="AP905" s="9"/>
      <c r="AQ905" s="8">
        <v>0</v>
      </c>
      <c r="AR905" s="6" t="s">
        <v>55</v>
      </c>
      <c r="AS905" s="8">
        <v>2400</v>
      </c>
      <c r="AT905" s="6" t="s">
        <v>55</v>
      </c>
      <c r="AU905" s="6" t="s">
        <v>55</v>
      </c>
      <c r="AV905" s="6" t="s">
        <v>55</v>
      </c>
      <c r="AW905" s="6" t="s">
        <v>55</v>
      </c>
      <c r="AX905" s="6" t="s">
        <v>55</v>
      </c>
      <c r="AY905" s="6" t="s">
        <v>55</v>
      </c>
      <c r="AZ905" t="str">
        <f t="shared" si="13"/>
        <v>1-2 Units</v>
      </c>
    </row>
    <row r="906" spans="1:52">
      <c r="A906" s="8">
        <v>6451</v>
      </c>
      <c r="B906" s="6" t="s">
        <v>6450</v>
      </c>
      <c r="C906" s="6" t="s">
        <v>6380</v>
      </c>
      <c r="D906" s="6" t="s">
        <v>2120</v>
      </c>
      <c r="E906" s="6" t="s">
        <v>98</v>
      </c>
      <c r="F906" s="7">
        <v>41872</v>
      </c>
      <c r="G906" s="8">
        <v>1</v>
      </c>
      <c r="H906" s="6" t="s">
        <v>6451</v>
      </c>
      <c r="I906" s="6" t="s">
        <v>55</v>
      </c>
      <c r="J906" s="6" t="s">
        <v>114</v>
      </c>
      <c r="K906" s="6" t="s">
        <v>1071</v>
      </c>
      <c r="L906" s="9"/>
      <c r="M906" s="8">
        <v>0</v>
      </c>
      <c r="N906" s="9"/>
      <c r="O906" s="9"/>
      <c r="P906" s="9"/>
      <c r="Q906" s="9"/>
      <c r="R906" s="9"/>
      <c r="S906" s="9"/>
      <c r="T906" s="6" t="s">
        <v>6452</v>
      </c>
      <c r="U906" s="6" t="s">
        <v>55</v>
      </c>
      <c r="V906" s="7">
        <v>41872</v>
      </c>
      <c r="W906" s="9"/>
      <c r="X906" s="6" t="s">
        <v>117</v>
      </c>
      <c r="Y906" s="6" t="s">
        <v>118</v>
      </c>
      <c r="Z906" s="6" t="s">
        <v>1071</v>
      </c>
      <c r="AA906" s="7">
        <v>41872</v>
      </c>
      <c r="AB906" s="8">
        <v>-122.40634799999999</v>
      </c>
      <c r="AC906" s="8">
        <v>37.745258</v>
      </c>
      <c r="AD906" s="6" t="s">
        <v>61</v>
      </c>
      <c r="AE906" s="6" t="s">
        <v>20</v>
      </c>
      <c r="AF906" s="8">
        <v>1</v>
      </c>
      <c r="AG906" s="8">
        <v>0</v>
      </c>
      <c r="AH906" s="9"/>
      <c r="AI906" s="9"/>
      <c r="AJ906" s="9"/>
      <c r="AK906" s="9"/>
      <c r="AL906" s="9"/>
      <c r="AM906" s="9"/>
      <c r="AN906" s="6" t="s">
        <v>2120</v>
      </c>
      <c r="AO906" s="9"/>
      <c r="AP906" s="9"/>
      <c r="AQ906" s="8">
        <v>0</v>
      </c>
      <c r="AR906" s="6" t="s">
        <v>55</v>
      </c>
      <c r="AS906" s="8">
        <v>2520</v>
      </c>
      <c r="AT906" s="6" t="s">
        <v>6383</v>
      </c>
      <c r="AU906" s="6" t="s">
        <v>6383</v>
      </c>
      <c r="AV906" s="6" t="s">
        <v>6384</v>
      </c>
      <c r="AW906" s="6" t="s">
        <v>6385</v>
      </c>
      <c r="AX906" s="6" t="s">
        <v>706</v>
      </c>
      <c r="AY906" s="6" t="s">
        <v>5448</v>
      </c>
      <c r="AZ906" t="str">
        <f t="shared" ref="AZ906:AZ966" si="14">IF(G906&gt;250,"Above 250 Units",IF(G906&gt;=50,"50-250 Units",IF(G906&gt;=11,"11-49 Units",IF(G906&gt;=3,"3-10 Units","1-2 Units"))))</f>
        <v>1-2 Units</v>
      </c>
    </row>
    <row r="907" spans="1:52">
      <c r="A907" s="8">
        <v>6456</v>
      </c>
      <c r="B907" s="6" t="s">
        <v>6453</v>
      </c>
      <c r="C907" s="6" t="s">
        <v>6454</v>
      </c>
      <c r="D907" s="6" t="s">
        <v>2474</v>
      </c>
      <c r="E907" s="6" t="s">
        <v>98</v>
      </c>
      <c r="F907" s="7">
        <v>41866</v>
      </c>
      <c r="G907" s="8">
        <v>4</v>
      </c>
      <c r="H907" s="6" t="s">
        <v>6455</v>
      </c>
      <c r="I907" s="6" t="s">
        <v>55</v>
      </c>
      <c r="J907" s="6" t="s">
        <v>57</v>
      </c>
      <c r="K907" s="6" t="s">
        <v>979</v>
      </c>
      <c r="L907" s="9"/>
      <c r="M907" s="8">
        <v>1050</v>
      </c>
      <c r="N907" s="9"/>
      <c r="O907" s="9"/>
      <c r="P907" s="9"/>
      <c r="Q907" s="9"/>
      <c r="R907" s="8">
        <v>1050</v>
      </c>
      <c r="S907" s="9"/>
      <c r="T907" s="6" t="s">
        <v>6456</v>
      </c>
      <c r="U907" s="6" t="s">
        <v>55</v>
      </c>
      <c r="V907" s="7">
        <v>41866</v>
      </c>
      <c r="W907" s="9"/>
      <c r="X907" s="6" t="s">
        <v>117</v>
      </c>
      <c r="Y907" s="6" t="s">
        <v>118</v>
      </c>
      <c r="Z907" s="6" t="s">
        <v>979</v>
      </c>
      <c r="AA907" s="7">
        <v>41866</v>
      </c>
      <c r="AB907" s="8">
        <v>-122.455883</v>
      </c>
      <c r="AC907" s="8">
        <v>37.711708000000002</v>
      </c>
      <c r="AD907" s="6" t="s">
        <v>89</v>
      </c>
      <c r="AE907" s="6" t="s">
        <v>20</v>
      </c>
      <c r="AF907" s="8">
        <v>2</v>
      </c>
      <c r="AG907" s="8">
        <v>1050</v>
      </c>
      <c r="AH907" s="9"/>
      <c r="AI907" s="9"/>
      <c r="AJ907" s="9"/>
      <c r="AK907" s="9"/>
      <c r="AL907" s="8">
        <v>1050</v>
      </c>
      <c r="AM907" s="9"/>
      <c r="AN907" s="6" t="s">
        <v>2474</v>
      </c>
      <c r="AO907" s="9"/>
      <c r="AP907" s="9"/>
      <c r="AQ907" s="8">
        <v>0</v>
      </c>
      <c r="AR907" s="6" t="s">
        <v>55</v>
      </c>
      <c r="AS907" s="8">
        <v>5950</v>
      </c>
      <c r="AT907" s="6" t="s">
        <v>55</v>
      </c>
      <c r="AU907" s="6" t="s">
        <v>6457</v>
      </c>
      <c r="AV907" s="6" t="s">
        <v>6458</v>
      </c>
      <c r="AW907" s="6" t="s">
        <v>6459</v>
      </c>
      <c r="AX907" s="6" t="s">
        <v>6460</v>
      </c>
      <c r="AY907" s="6" t="s">
        <v>6461</v>
      </c>
      <c r="AZ907" t="str">
        <f t="shared" si="14"/>
        <v>3-10 Units</v>
      </c>
    </row>
    <row r="908" spans="1:52">
      <c r="A908" s="8">
        <v>6459</v>
      </c>
      <c r="B908" s="6" t="s">
        <v>6462</v>
      </c>
      <c r="C908" s="6" t="s">
        <v>6463</v>
      </c>
      <c r="D908" s="6" t="s">
        <v>6463</v>
      </c>
      <c r="E908" s="6" t="s">
        <v>135</v>
      </c>
      <c r="F908" s="7">
        <v>40617</v>
      </c>
      <c r="G908" s="8">
        <v>8619</v>
      </c>
      <c r="H908" s="6" t="s">
        <v>6464</v>
      </c>
      <c r="I908" s="6" t="s">
        <v>55</v>
      </c>
      <c r="J908" s="6" t="s">
        <v>238</v>
      </c>
      <c r="K908" s="6" t="s">
        <v>239</v>
      </c>
      <c r="L908" s="8">
        <v>868</v>
      </c>
      <c r="M908" s="8">
        <v>381000</v>
      </c>
      <c r="N908" s="9"/>
      <c r="O908" s="9"/>
      <c r="P908" s="9"/>
      <c r="Q908" s="9"/>
      <c r="R908" s="8">
        <v>250000</v>
      </c>
      <c r="S908" s="8">
        <v>131000</v>
      </c>
      <c r="T908" s="6" t="s">
        <v>6465</v>
      </c>
      <c r="U908" s="6" t="s">
        <v>55</v>
      </c>
      <c r="V908" s="7">
        <v>40617</v>
      </c>
      <c r="W908" s="9"/>
      <c r="X908" s="6" t="s">
        <v>242</v>
      </c>
      <c r="Y908" s="6" t="s">
        <v>55</v>
      </c>
      <c r="Z908" s="6" t="s">
        <v>239</v>
      </c>
      <c r="AA908" s="7">
        <v>40617</v>
      </c>
      <c r="AB908" s="8">
        <v>-122.370648</v>
      </c>
      <c r="AC908" s="8">
        <v>37.823551500000001</v>
      </c>
      <c r="AD908" s="6" t="s">
        <v>89</v>
      </c>
      <c r="AE908" s="6" t="s">
        <v>135</v>
      </c>
      <c r="AF908" s="8">
        <v>7800</v>
      </c>
      <c r="AG908" s="8">
        <v>381000</v>
      </c>
      <c r="AH908" s="9"/>
      <c r="AI908" s="9"/>
      <c r="AJ908" s="9"/>
      <c r="AK908" s="9"/>
      <c r="AL908" s="8">
        <v>250000</v>
      </c>
      <c r="AM908" s="8">
        <v>131000</v>
      </c>
      <c r="AN908" s="6" t="s">
        <v>6463</v>
      </c>
      <c r="AO908" s="8">
        <v>2050</v>
      </c>
      <c r="AP908" s="8">
        <v>1800</v>
      </c>
      <c r="AQ908" s="8">
        <v>-1</v>
      </c>
      <c r="AR908" s="6" t="s">
        <v>55</v>
      </c>
      <c r="AS908" s="8">
        <v>250000</v>
      </c>
      <c r="AT908" s="6" t="s">
        <v>6466</v>
      </c>
      <c r="AU908" s="6" t="s">
        <v>6467</v>
      </c>
      <c r="AV908" s="6" t="s">
        <v>6468</v>
      </c>
      <c r="AW908" s="6" t="s">
        <v>6469</v>
      </c>
      <c r="AX908" s="6" t="s">
        <v>538</v>
      </c>
      <c r="AY908" s="6" t="s">
        <v>6470</v>
      </c>
      <c r="AZ908" t="str">
        <f t="shared" si="14"/>
        <v>Above 250 Units</v>
      </c>
    </row>
    <row r="909" spans="1:52">
      <c r="A909" s="8">
        <v>1066</v>
      </c>
      <c r="B909" s="6" t="s">
        <v>6471</v>
      </c>
      <c r="C909" s="6" t="s">
        <v>6472</v>
      </c>
      <c r="D909" s="6" t="s">
        <v>112</v>
      </c>
      <c r="E909" s="6" t="s">
        <v>198</v>
      </c>
      <c r="F909" s="7">
        <v>39839</v>
      </c>
      <c r="G909" s="8">
        <v>2</v>
      </c>
      <c r="H909" s="6" t="s">
        <v>55</v>
      </c>
      <c r="I909" s="6" t="s">
        <v>6473</v>
      </c>
      <c r="J909" s="6" t="s">
        <v>114</v>
      </c>
      <c r="K909" s="6" t="s">
        <v>115</v>
      </c>
      <c r="L909" s="8">
        <v>250</v>
      </c>
      <c r="M909" s="8">
        <v>0</v>
      </c>
      <c r="N909" s="9"/>
      <c r="O909" s="9"/>
      <c r="P909" s="9"/>
      <c r="Q909" s="9"/>
      <c r="R909" s="9"/>
      <c r="S909" s="9"/>
      <c r="T909" s="6" t="s">
        <v>55</v>
      </c>
      <c r="U909" s="6" t="s">
        <v>6474</v>
      </c>
      <c r="V909" s="9"/>
      <c r="W909" s="7">
        <v>39414</v>
      </c>
      <c r="X909" s="6" t="s">
        <v>117</v>
      </c>
      <c r="Y909" s="6" t="s">
        <v>118</v>
      </c>
      <c r="Z909" s="6" t="s">
        <v>115</v>
      </c>
      <c r="AA909" s="7">
        <v>39414</v>
      </c>
      <c r="AB909" s="8">
        <v>-122.48925199999999</v>
      </c>
      <c r="AC909" s="8">
        <v>37.772832999999999</v>
      </c>
      <c r="AD909" s="6" t="s">
        <v>61</v>
      </c>
      <c r="AE909" s="6" t="s">
        <v>203</v>
      </c>
      <c r="AF909" s="8">
        <v>1</v>
      </c>
      <c r="AG909" s="8">
        <v>0</v>
      </c>
      <c r="AH909" s="9"/>
      <c r="AI909" s="9"/>
      <c r="AJ909" s="9"/>
      <c r="AK909" s="9"/>
      <c r="AL909" s="9"/>
      <c r="AM909" s="9"/>
      <c r="AN909" s="6" t="s">
        <v>112</v>
      </c>
      <c r="AO909" s="9"/>
      <c r="AP909" s="9"/>
      <c r="AQ909" s="8">
        <v>-1</v>
      </c>
      <c r="AR909" s="6" t="s">
        <v>55</v>
      </c>
      <c r="AS909" s="8">
        <v>2400</v>
      </c>
      <c r="AT909" s="6" t="s">
        <v>55</v>
      </c>
      <c r="AU909" s="6" t="s">
        <v>55</v>
      </c>
      <c r="AV909" s="6" t="s">
        <v>55</v>
      </c>
      <c r="AW909" s="6" t="s">
        <v>55</v>
      </c>
      <c r="AX909" s="6" t="s">
        <v>55</v>
      </c>
      <c r="AY909" s="6" t="s">
        <v>55</v>
      </c>
      <c r="AZ909" t="str">
        <f t="shared" si="14"/>
        <v>1-2 Units</v>
      </c>
    </row>
    <row r="910" spans="1:52">
      <c r="A910" s="8">
        <v>1071</v>
      </c>
      <c r="B910" s="6" t="s">
        <v>6475</v>
      </c>
      <c r="C910" s="6" t="s">
        <v>6476</v>
      </c>
      <c r="D910" s="6" t="s">
        <v>112</v>
      </c>
      <c r="E910" s="6" t="s">
        <v>65</v>
      </c>
      <c r="F910" s="7">
        <v>40697</v>
      </c>
      <c r="G910" s="8">
        <v>2</v>
      </c>
      <c r="H910" s="6" t="s">
        <v>6477</v>
      </c>
      <c r="I910" s="6" t="s">
        <v>6478</v>
      </c>
      <c r="J910" s="6" t="s">
        <v>114</v>
      </c>
      <c r="K910" s="6" t="s">
        <v>115</v>
      </c>
      <c r="L910" s="8">
        <v>576</v>
      </c>
      <c r="M910" s="8">
        <v>0</v>
      </c>
      <c r="N910" s="9"/>
      <c r="O910" s="9"/>
      <c r="P910" s="9"/>
      <c r="Q910" s="9"/>
      <c r="R910" s="9"/>
      <c r="S910" s="9"/>
      <c r="T910" s="6" t="s">
        <v>6479</v>
      </c>
      <c r="U910" s="6" t="s">
        <v>6480</v>
      </c>
      <c r="V910" s="7">
        <v>39616</v>
      </c>
      <c r="W910" s="7">
        <v>39436</v>
      </c>
      <c r="X910" s="6" t="s">
        <v>117</v>
      </c>
      <c r="Y910" s="6" t="s">
        <v>118</v>
      </c>
      <c r="Z910" s="6" t="s">
        <v>115</v>
      </c>
      <c r="AA910" s="7">
        <v>39436</v>
      </c>
      <c r="AB910" s="8">
        <v>-122.501834</v>
      </c>
      <c r="AC910" s="8">
        <v>37.772016999999998</v>
      </c>
      <c r="AD910" s="6" t="s">
        <v>61</v>
      </c>
      <c r="AE910" s="6" t="s">
        <v>74</v>
      </c>
      <c r="AF910" s="8">
        <v>1</v>
      </c>
      <c r="AG910" s="8">
        <v>0</v>
      </c>
      <c r="AH910" s="9"/>
      <c r="AI910" s="9"/>
      <c r="AJ910" s="9"/>
      <c r="AK910" s="9"/>
      <c r="AL910" s="9"/>
      <c r="AM910" s="9"/>
      <c r="AN910" s="6" t="s">
        <v>112</v>
      </c>
      <c r="AO910" s="9"/>
      <c r="AP910" s="9"/>
      <c r="AQ910" s="8">
        <v>-1</v>
      </c>
      <c r="AR910" s="6" t="s">
        <v>55</v>
      </c>
      <c r="AS910" s="8">
        <v>2400</v>
      </c>
      <c r="AT910" s="6" t="s">
        <v>55</v>
      </c>
      <c r="AU910" s="6" t="s">
        <v>6481</v>
      </c>
      <c r="AV910" s="6" t="s">
        <v>6482</v>
      </c>
      <c r="AW910" s="6" t="s">
        <v>6483</v>
      </c>
      <c r="AX910" s="6" t="s">
        <v>1311</v>
      </c>
      <c r="AY910" s="6" t="s">
        <v>6484</v>
      </c>
      <c r="AZ910" t="str">
        <f t="shared" si="14"/>
        <v>1-2 Units</v>
      </c>
    </row>
    <row r="911" spans="1:52">
      <c r="A911" s="8">
        <v>1074</v>
      </c>
      <c r="B911" s="6" t="s">
        <v>6485</v>
      </c>
      <c r="C911" s="6" t="s">
        <v>6486</v>
      </c>
      <c r="D911" s="6" t="s">
        <v>112</v>
      </c>
      <c r="E911" s="6" t="s">
        <v>54</v>
      </c>
      <c r="F911" s="7">
        <v>39064</v>
      </c>
      <c r="G911" s="8">
        <v>3</v>
      </c>
      <c r="H911" s="6" t="s">
        <v>55</v>
      </c>
      <c r="I911" s="6" t="s">
        <v>6487</v>
      </c>
      <c r="J911" s="6" t="s">
        <v>57</v>
      </c>
      <c r="K911" s="6" t="s">
        <v>979</v>
      </c>
      <c r="L911" s="8">
        <v>689</v>
      </c>
      <c r="M911" s="8">
        <v>0</v>
      </c>
      <c r="N911" s="8">
        <v>0</v>
      </c>
      <c r="O911" s="8">
        <v>0</v>
      </c>
      <c r="P911" s="8">
        <v>0</v>
      </c>
      <c r="Q911" s="8">
        <v>0</v>
      </c>
      <c r="R911" s="8">
        <v>0</v>
      </c>
      <c r="S911" s="8">
        <v>0</v>
      </c>
      <c r="T911" s="6" t="s">
        <v>55</v>
      </c>
      <c r="U911" s="6" t="s">
        <v>6488</v>
      </c>
      <c r="V911" s="9"/>
      <c r="W911" s="7">
        <v>39064</v>
      </c>
      <c r="X911" s="6" t="s">
        <v>117</v>
      </c>
      <c r="Y911" s="6" t="s">
        <v>118</v>
      </c>
      <c r="Z911" s="6" t="s">
        <v>979</v>
      </c>
      <c r="AA911" s="7">
        <v>39064</v>
      </c>
      <c r="AB911" s="8">
        <v>-122.5060854</v>
      </c>
      <c r="AC911" s="8">
        <v>37.773425899999999</v>
      </c>
      <c r="AD911" s="6" t="s">
        <v>61</v>
      </c>
      <c r="AE911" s="6" t="s">
        <v>54</v>
      </c>
      <c r="AF911" s="8">
        <v>3</v>
      </c>
      <c r="AG911" s="8">
        <v>0</v>
      </c>
      <c r="AH911" s="8">
        <v>0</v>
      </c>
      <c r="AI911" s="8">
        <v>0</v>
      </c>
      <c r="AJ911" s="8">
        <v>0</v>
      </c>
      <c r="AK911" s="8">
        <v>0</v>
      </c>
      <c r="AL911" s="8">
        <v>0</v>
      </c>
      <c r="AM911" s="8">
        <v>0</v>
      </c>
      <c r="AN911" s="6" t="s">
        <v>112</v>
      </c>
      <c r="AO911" s="9"/>
      <c r="AP911" s="9"/>
      <c r="AQ911" s="8">
        <v>0</v>
      </c>
      <c r="AR911" s="6" t="s">
        <v>55</v>
      </c>
      <c r="AS911" s="8">
        <v>3600</v>
      </c>
      <c r="AT911" s="6" t="s">
        <v>55</v>
      </c>
      <c r="AU911" s="6" t="s">
        <v>55</v>
      </c>
      <c r="AV911" s="6" t="s">
        <v>55</v>
      </c>
      <c r="AW911" s="6" t="s">
        <v>55</v>
      </c>
      <c r="AX911" s="6" t="s">
        <v>55</v>
      </c>
      <c r="AY911" s="6" t="s">
        <v>55</v>
      </c>
      <c r="AZ911" t="str">
        <f t="shared" si="14"/>
        <v>3-10 Units</v>
      </c>
    </row>
    <row r="912" spans="1:52">
      <c r="A912" s="8">
        <v>1079</v>
      </c>
      <c r="B912" s="6" t="s">
        <v>6489</v>
      </c>
      <c r="C912" s="6" t="s">
        <v>6490</v>
      </c>
      <c r="D912" s="6" t="s">
        <v>112</v>
      </c>
      <c r="E912" s="6" t="s">
        <v>251</v>
      </c>
      <c r="F912" s="7">
        <v>40855</v>
      </c>
      <c r="G912" s="8">
        <v>2</v>
      </c>
      <c r="H912" s="6" t="s">
        <v>55</v>
      </c>
      <c r="I912" s="6" t="s">
        <v>6491</v>
      </c>
      <c r="J912" s="6" t="s">
        <v>114</v>
      </c>
      <c r="K912" s="6" t="s">
        <v>115</v>
      </c>
      <c r="L912" s="8">
        <v>689</v>
      </c>
      <c r="M912" s="8">
        <v>0</v>
      </c>
      <c r="N912" s="9"/>
      <c r="O912" s="9"/>
      <c r="P912" s="9"/>
      <c r="Q912" s="9"/>
      <c r="R912" s="9"/>
      <c r="S912" s="9"/>
      <c r="T912" s="6" t="s">
        <v>55</v>
      </c>
      <c r="U912" s="6" t="s">
        <v>6492</v>
      </c>
      <c r="V912" s="9"/>
      <c r="W912" s="7">
        <v>39332</v>
      </c>
      <c r="X912" s="6" t="s">
        <v>117</v>
      </c>
      <c r="Y912" s="6" t="s">
        <v>118</v>
      </c>
      <c r="Z912" s="6" t="s">
        <v>115</v>
      </c>
      <c r="AA912" s="7">
        <v>39332</v>
      </c>
      <c r="AB912" s="8">
        <v>-122.5088171</v>
      </c>
      <c r="AC912" s="8">
        <v>37.772599700000001</v>
      </c>
      <c r="AD912" s="6" t="s">
        <v>61</v>
      </c>
      <c r="AE912" s="6" t="s">
        <v>203</v>
      </c>
      <c r="AF912" s="8">
        <v>1</v>
      </c>
      <c r="AG912" s="8">
        <v>0</v>
      </c>
      <c r="AH912" s="9"/>
      <c r="AI912" s="9"/>
      <c r="AJ912" s="9"/>
      <c r="AK912" s="9"/>
      <c r="AL912" s="9"/>
      <c r="AM912" s="9"/>
      <c r="AN912" s="6" t="s">
        <v>112</v>
      </c>
      <c r="AO912" s="9"/>
      <c r="AP912" s="9"/>
      <c r="AQ912" s="8">
        <v>-1</v>
      </c>
      <c r="AR912" s="6" t="s">
        <v>55</v>
      </c>
      <c r="AS912" s="8">
        <v>2400</v>
      </c>
      <c r="AT912" s="6" t="s">
        <v>55</v>
      </c>
      <c r="AU912" s="6" t="s">
        <v>55</v>
      </c>
      <c r="AV912" s="6" t="s">
        <v>55</v>
      </c>
      <c r="AW912" s="6" t="s">
        <v>55</v>
      </c>
      <c r="AX912" s="6" t="s">
        <v>55</v>
      </c>
      <c r="AY912" s="6" t="s">
        <v>55</v>
      </c>
      <c r="AZ912" t="str">
        <f t="shared" si="14"/>
        <v>1-2 Units</v>
      </c>
    </row>
    <row r="913" spans="1:52">
      <c r="A913" s="8">
        <v>1108</v>
      </c>
      <c r="B913" s="6" t="s">
        <v>6493</v>
      </c>
      <c r="C913" s="6" t="s">
        <v>6494</v>
      </c>
      <c r="D913" s="6" t="s">
        <v>924</v>
      </c>
      <c r="E913" s="6" t="s">
        <v>65</v>
      </c>
      <c r="F913" s="7">
        <v>41796</v>
      </c>
      <c r="G913" s="8">
        <v>2</v>
      </c>
      <c r="H913" s="6" t="s">
        <v>55</v>
      </c>
      <c r="I913" s="6" t="s">
        <v>786</v>
      </c>
      <c r="J913" s="6" t="s">
        <v>114</v>
      </c>
      <c r="K913" s="6" t="s">
        <v>115</v>
      </c>
      <c r="L913" s="8">
        <v>222</v>
      </c>
      <c r="M913" s="8">
        <v>0</v>
      </c>
      <c r="N913" s="8">
        <v>0</v>
      </c>
      <c r="O913" s="8">
        <v>0</v>
      </c>
      <c r="P913" s="8">
        <v>0</v>
      </c>
      <c r="Q913" s="8">
        <v>0</v>
      </c>
      <c r="R913" s="8">
        <v>0</v>
      </c>
      <c r="S913" s="8">
        <v>0</v>
      </c>
      <c r="T913" s="6" t="s">
        <v>55</v>
      </c>
      <c r="U913" s="6" t="s">
        <v>6495</v>
      </c>
      <c r="V913" s="9"/>
      <c r="W913" s="7">
        <v>38848</v>
      </c>
      <c r="X913" s="6" t="s">
        <v>117</v>
      </c>
      <c r="Y913" s="6" t="s">
        <v>118</v>
      </c>
      <c r="Z913" s="6" t="s">
        <v>115</v>
      </c>
      <c r="AA913" s="7">
        <v>38848</v>
      </c>
      <c r="AB913" s="8">
        <v>-122.4728932</v>
      </c>
      <c r="AC913" s="8">
        <v>37.7653173</v>
      </c>
      <c r="AD913" s="6" t="s">
        <v>61</v>
      </c>
      <c r="AE913" s="6" t="s">
        <v>74</v>
      </c>
      <c r="AF913" s="8">
        <v>2</v>
      </c>
      <c r="AG913" s="8">
        <v>0</v>
      </c>
      <c r="AH913" s="8">
        <v>0</v>
      </c>
      <c r="AI913" s="8">
        <v>0</v>
      </c>
      <c r="AJ913" s="8">
        <v>0</v>
      </c>
      <c r="AK913" s="8">
        <v>0</v>
      </c>
      <c r="AL913" s="8">
        <v>0</v>
      </c>
      <c r="AM913" s="8">
        <v>0</v>
      </c>
      <c r="AN913" s="6" t="s">
        <v>924</v>
      </c>
      <c r="AO913" s="9"/>
      <c r="AP913" s="9"/>
      <c r="AQ913" s="8">
        <v>-1</v>
      </c>
      <c r="AR913" s="6" t="s">
        <v>55</v>
      </c>
      <c r="AS913" s="8">
        <v>2400</v>
      </c>
      <c r="AT913" s="6" t="s">
        <v>55</v>
      </c>
      <c r="AU913" s="6" t="s">
        <v>55</v>
      </c>
      <c r="AV913" s="6" t="s">
        <v>55</v>
      </c>
      <c r="AW913" s="6" t="s">
        <v>55</v>
      </c>
      <c r="AX913" s="6" t="s">
        <v>55</v>
      </c>
      <c r="AY913" s="6" t="s">
        <v>55</v>
      </c>
      <c r="AZ913" t="str">
        <f t="shared" si="14"/>
        <v>1-2 Units</v>
      </c>
    </row>
    <row r="914" spans="1:52">
      <c r="A914" s="8">
        <v>1360</v>
      </c>
      <c r="B914" s="6" t="s">
        <v>6496</v>
      </c>
      <c r="C914" s="6" t="s">
        <v>6497</v>
      </c>
      <c r="D914" s="6" t="s">
        <v>64</v>
      </c>
      <c r="E914" s="6" t="s">
        <v>65</v>
      </c>
      <c r="F914" s="7">
        <v>41617</v>
      </c>
      <c r="G914" s="8">
        <v>273</v>
      </c>
      <c r="H914" s="6" t="s">
        <v>55</v>
      </c>
      <c r="I914" s="6" t="s">
        <v>6498</v>
      </c>
      <c r="J914" s="6" t="s">
        <v>67</v>
      </c>
      <c r="K914" s="6" t="s">
        <v>85</v>
      </c>
      <c r="L914" s="8">
        <v>620</v>
      </c>
      <c r="M914" s="8">
        <v>0</v>
      </c>
      <c r="N914" s="9"/>
      <c r="O914" s="9"/>
      <c r="P914" s="9"/>
      <c r="Q914" s="9"/>
      <c r="R914" s="9"/>
      <c r="S914" s="9"/>
      <c r="T914" s="6" t="s">
        <v>6499</v>
      </c>
      <c r="U914" s="6" t="s">
        <v>6500</v>
      </c>
      <c r="V914" s="9"/>
      <c r="W914" s="7">
        <v>40778</v>
      </c>
      <c r="X914" s="6" t="s">
        <v>1524</v>
      </c>
      <c r="Y914" s="6" t="s">
        <v>1525</v>
      </c>
      <c r="Z914" s="6" t="s">
        <v>85</v>
      </c>
      <c r="AA914" s="7">
        <v>40778</v>
      </c>
      <c r="AB914" s="8">
        <v>-122.415103</v>
      </c>
      <c r="AC914" s="8">
        <v>37.777096999999998</v>
      </c>
      <c r="AD914" s="6" t="s">
        <v>61</v>
      </c>
      <c r="AE914" s="6" t="s">
        <v>74</v>
      </c>
      <c r="AF914" s="8">
        <v>273</v>
      </c>
      <c r="AG914" s="8">
        <v>0</v>
      </c>
      <c r="AH914" s="9"/>
      <c r="AI914" s="9"/>
      <c r="AJ914" s="9"/>
      <c r="AK914" s="9"/>
      <c r="AL914" s="9"/>
      <c r="AM914" s="9"/>
      <c r="AN914" s="6" t="s">
        <v>64</v>
      </c>
      <c r="AO914" s="8">
        <v>31</v>
      </c>
      <c r="AP914" s="8">
        <v>31</v>
      </c>
      <c r="AQ914" s="8">
        <v>-1</v>
      </c>
      <c r="AR914" s="6" t="s">
        <v>75</v>
      </c>
      <c r="AS914" s="8">
        <v>3000</v>
      </c>
      <c r="AT914" s="6" t="s">
        <v>6501</v>
      </c>
      <c r="AU914" s="6" t="s">
        <v>6502</v>
      </c>
      <c r="AV914" s="6" t="s">
        <v>6503</v>
      </c>
      <c r="AW914" s="6" t="s">
        <v>6504</v>
      </c>
      <c r="AX914" s="6" t="s">
        <v>170</v>
      </c>
      <c r="AY914" s="6" t="s">
        <v>6505</v>
      </c>
      <c r="AZ914" t="str">
        <f t="shared" si="14"/>
        <v>Above 250 Units</v>
      </c>
    </row>
    <row r="915" spans="1:52">
      <c r="A915" s="8">
        <v>1167</v>
      </c>
      <c r="B915" s="6" t="s">
        <v>6506</v>
      </c>
      <c r="C915" s="6" t="s">
        <v>6507</v>
      </c>
      <c r="D915" s="6" t="s">
        <v>924</v>
      </c>
      <c r="E915" s="6" t="s">
        <v>54</v>
      </c>
      <c r="F915" s="7">
        <v>38919</v>
      </c>
      <c r="G915" s="8">
        <v>2</v>
      </c>
      <c r="H915" s="6" t="s">
        <v>6508</v>
      </c>
      <c r="I915" s="6" t="s">
        <v>6509</v>
      </c>
      <c r="J915" s="6" t="s">
        <v>114</v>
      </c>
      <c r="K915" s="6" t="s">
        <v>115</v>
      </c>
      <c r="L915" s="8">
        <v>203</v>
      </c>
      <c r="M915" s="8">
        <v>0</v>
      </c>
      <c r="N915" s="8">
        <v>0</v>
      </c>
      <c r="O915" s="8">
        <v>0</v>
      </c>
      <c r="P915" s="8">
        <v>0</v>
      </c>
      <c r="Q915" s="8">
        <v>0</v>
      </c>
      <c r="R915" s="8">
        <v>0</v>
      </c>
      <c r="S915" s="8">
        <v>0</v>
      </c>
      <c r="T915" s="6" t="s">
        <v>6510</v>
      </c>
      <c r="U915" s="6" t="s">
        <v>6511</v>
      </c>
      <c r="V915" s="7">
        <v>39267</v>
      </c>
      <c r="W915" s="7">
        <v>38919</v>
      </c>
      <c r="X915" s="6" t="s">
        <v>117</v>
      </c>
      <c r="Y915" s="6" t="s">
        <v>118</v>
      </c>
      <c r="Z915" s="6" t="s">
        <v>115</v>
      </c>
      <c r="AA915" s="7">
        <v>38919</v>
      </c>
      <c r="AB915" s="8">
        <v>-122.46750299999999</v>
      </c>
      <c r="AC915" s="8">
        <v>37.760494999999999</v>
      </c>
      <c r="AD915" s="6" t="s">
        <v>61</v>
      </c>
      <c r="AE915" s="6" t="s">
        <v>54</v>
      </c>
      <c r="AF915" s="8">
        <v>1</v>
      </c>
      <c r="AG915" s="8">
        <v>0</v>
      </c>
      <c r="AH915" s="8">
        <v>0</v>
      </c>
      <c r="AI915" s="8">
        <v>0</v>
      </c>
      <c r="AJ915" s="8">
        <v>0</v>
      </c>
      <c r="AK915" s="8">
        <v>0</v>
      </c>
      <c r="AL915" s="8">
        <v>0</v>
      </c>
      <c r="AM915" s="8">
        <v>0</v>
      </c>
      <c r="AN915" s="6" t="s">
        <v>924</v>
      </c>
      <c r="AO915" s="9"/>
      <c r="AP915" s="9"/>
      <c r="AQ915" s="8">
        <v>0</v>
      </c>
      <c r="AR915" s="6" t="s">
        <v>55</v>
      </c>
      <c r="AS915" s="8">
        <v>2400</v>
      </c>
      <c r="AT915" s="6" t="s">
        <v>55</v>
      </c>
      <c r="AU915" s="6" t="s">
        <v>6512</v>
      </c>
      <c r="AV915" s="6" t="s">
        <v>6513</v>
      </c>
      <c r="AW915" s="6" t="s">
        <v>6514</v>
      </c>
      <c r="AX915" s="6" t="s">
        <v>2170</v>
      </c>
      <c r="AY915" s="6" t="s">
        <v>6515</v>
      </c>
      <c r="AZ915" t="str">
        <f t="shared" si="14"/>
        <v>1-2 Units</v>
      </c>
    </row>
    <row r="916" spans="1:52">
      <c r="A916" s="8">
        <v>1872</v>
      </c>
      <c r="B916" s="6" t="s">
        <v>6516</v>
      </c>
      <c r="C916" s="6" t="s">
        <v>6517</v>
      </c>
      <c r="D916" s="6" t="s">
        <v>1565</v>
      </c>
      <c r="E916" s="6" t="s">
        <v>65</v>
      </c>
      <c r="F916" s="7">
        <v>41859</v>
      </c>
      <c r="G916" s="8">
        <v>282</v>
      </c>
      <c r="H916" s="6" t="s">
        <v>6518</v>
      </c>
      <c r="I916" s="6" t="s">
        <v>6519</v>
      </c>
      <c r="J916" s="6" t="s">
        <v>57</v>
      </c>
      <c r="K916" s="6" t="s">
        <v>1731</v>
      </c>
      <c r="L916" s="8">
        <v>628</v>
      </c>
      <c r="M916" s="8">
        <v>6340</v>
      </c>
      <c r="N916" s="9"/>
      <c r="O916" s="9"/>
      <c r="P916" s="9"/>
      <c r="Q916" s="9"/>
      <c r="R916" s="8">
        <v>6340</v>
      </c>
      <c r="S916" s="9"/>
      <c r="T916" s="6" t="s">
        <v>6520</v>
      </c>
      <c r="U916" s="6" t="s">
        <v>6521</v>
      </c>
      <c r="V916" s="7">
        <v>39471</v>
      </c>
      <c r="W916" s="7">
        <v>40695</v>
      </c>
      <c r="X916" s="6" t="s">
        <v>1450</v>
      </c>
      <c r="Y916" s="6" t="s">
        <v>1451</v>
      </c>
      <c r="Z916" s="6" t="s">
        <v>1731</v>
      </c>
      <c r="AA916" s="7">
        <v>39471</v>
      </c>
      <c r="AB916" s="8">
        <v>-122.403606</v>
      </c>
      <c r="AC916" s="8">
        <v>37.780261000000003</v>
      </c>
      <c r="AD916" s="6" t="s">
        <v>89</v>
      </c>
      <c r="AE916" s="6" t="s">
        <v>74</v>
      </c>
      <c r="AF916" s="8">
        <v>282</v>
      </c>
      <c r="AG916" s="8">
        <v>6340</v>
      </c>
      <c r="AH916" s="9"/>
      <c r="AI916" s="9"/>
      <c r="AJ916" s="9"/>
      <c r="AK916" s="9"/>
      <c r="AL916" s="8">
        <v>6340</v>
      </c>
      <c r="AM916" s="9"/>
      <c r="AN916" s="6" t="s">
        <v>1565</v>
      </c>
      <c r="AO916" s="9"/>
      <c r="AP916" s="9"/>
      <c r="AQ916" s="8">
        <v>-1</v>
      </c>
      <c r="AR916" s="6" t="s">
        <v>1236</v>
      </c>
      <c r="AS916" s="8">
        <v>235551</v>
      </c>
      <c r="AT916" s="6" t="s">
        <v>6522</v>
      </c>
      <c r="AU916" s="6" t="s">
        <v>6523</v>
      </c>
      <c r="AV916" s="6" t="s">
        <v>6524</v>
      </c>
      <c r="AW916" s="6" t="s">
        <v>6525</v>
      </c>
      <c r="AX916" s="6" t="s">
        <v>145</v>
      </c>
      <c r="AY916" s="6" t="s">
        <v>6526</v>
      </c>
      <c r="AZ916" t="str">
        <f t="shared" si="14"/>
        <v>Above 250 Units</v>
      </c>
    </row>
    <row r="917" spans="1:52">
      <c r="A917" s="8">
        <v>1876</v>
      </c>
      <c r="B917" s="6" t="s">
        <v>6527</v>
      </c>
      <c r="C917" s="6" t="s">
        <v>6528</v>
      </c>
      <c r="D917" s="6" t="s">
        <v>1565</v>
      </c>
      <c r="E917" s="6" t="s">
        <v>198</v>
      </c>
      <c r="F917" s="7">
        <v>41570</v>
      </c>
      <c r="G917" s="8">
        <v>25</v>
      </c>
      <c r="H917" s="6" t="s">
        <v>6529</v>
      </c>
      <c r="I917" s="6" t="s">
        <v>6530</v>
      </c>
      <c r="J917" s="6" t="s">
        <v>57</v>
      </c>
      <c r="K917" s="6" t="s">
        <v>1731</v>
      </c>
      <c r="L917" s="8">
        <v>628</v>
      </c>
      <c r="M917" s="8">
        <v>0</v>
      </c>
      <c r="N917" s="8">
        <v>0</v>
      </c>
      <c r="O917" s="8">
        <v>0</v>
      </c>
      <c r="P917" s="8">
        <v>0</v>
      </c>
      <c r="Q917" s="8">
        <v>0</v>
      </c>
      <c r="R917" s="8">
        <v>0</v>
      </c>
      <c r="S917" s="8">
        <v>0</v>
      </c>
      <c r="T917" s="6" t="s">
        <v>6531</v>
      </c>
      <c r="U917" s="6" t="s">
        <v>6532</v>
      </c>
      <c r="V917" s="7">
        <v>38722</v>
      </c>
      <c r="W917" s="7">
        <v>38553</v>
      </c>
      <c r="X917" s="6" t="s">
        <v>1213</v>
      </c>
      <c r="Y917" s="6" t="s">
        <v>1214</v>
      </c>
      <c r="Z917" s="6" t="s">
        <v>1731</v>
      </c>
      <c r="AA917" s="7">
        <v>38553</v>
      </c>
      <c r="AB917" s="8">
        <v>-122.405496</v>
      </c>
      <c r="AC917" s="8">
        <v>37.779668999999998</v>
      </c>
      <c r="AD917" s="6" t="s">
        <v>61</v>
      </c>
      <c r="AE917" s="6" t="s">
        <v>203</v>
      </c>
      <c r="AF917" s="8">
        <v>25</v>
      </c>
      <c r="AG917" s="8">
        <v>-500</v>
      </c>
      <c r="AH917" s="8">
        <v>0</v>
      </c>
      <c r="AI917" s="8">
        <v>0</v>
      </c>
      <c r="AJ917" s="8">
        <v>0</v>
      </c>
      <c r="AK917" s="8">
        <v>-500</v>
      </c>
      <c r="AL917" s="8">
        <v>0</v>
      </c>
      <c r="AM917" s="8">
        <v>0</v>
      </c>
      <c r="AN917" s="6" t="s">
        <v>1565</v>
      </c>
      <c r="AO917" s="9"/>
      <c r="AP917" s="9"/>
      <c r="AQ917" s="8">
        <v>-1</v>
      </c>
      <c r="AR917" s="6" t="s">
        <v>1236</v>
      </c>
      <c r="AS917" s="8">
        <v>16046</v>
      </c>
      <c r="AT917" s="6" t="s">
        <v>1807</v>
      </c>
      <c r="AU917" s="6" t="s">
        <v>1808</v>
      </c>
      <c r="AV917" s="6" t="s">
        <v>1809</v>
      </c>
      <c r="AW917" s="6" t="s">
        <v>1810</v>
      </c>
      <c r="AX917" s="6" t="s">
        <v>1487</v>
      </c>
      <c r="AY917" s="6" t="s">
        <v>1811</v>
      </c>
      <c r="AZ917" t="str">
        <f t="shared" si="14"/>
        <v>11-49 Units</v>
      </c>
    </row>
    <row r="918" spans="1:52">
      <c r="A918" s="8">
        <v>1880</v>
      </c>
      <c r="B918" s="6" t="s">
        <v>6533</v>
      </c>
      <c r="C918" s="6" t="s">
        <v>6534</v>
      </c>
      <c r="D918" s="6" t="s">
        <v>1565</v>
      </c>
      <c r="E918" s="6" t="s">
        <v>251</v>
      </c>
      <c r="F918" s="7">
        <v>41491</v>
      </c>
      <c r="G918" s="8">
        <v>1</v>
      </c>
      <c r="H918" s="6" t="s">
        <v>6535</v>
      </c>
      <c r="I918" s="6" t="s">
        <v>6536</v>
      </c>
      <c r="J918" s="6" t="s">
        <v>57</v>
      </c>
      <c r="K918" s="6" t="s">
        <v>1731</v>
      </c>
      <c r="L918" s="8">
        <v>628</v>
      </c>
      <c r="M918" s="8">
        <v>0</v>
      </c>
      <c r="N918" s="8">
        <v>0</v>
      </c>
      <c r="O918" s="8">
        <v>0</v>
      </c>
      <c r="P918" s="8">
        <v>0</v>
      </c>
      <c r="Q918" s="8">
        <v>0</v>
      </c>
      <c r="R918" s="8">
        <v>0</v>
      </c>
      <c r="S918" s="8">
        <v>0</v>
      </c>
      <c r="T918" s="6" t="s">
        <v>6537</v>
      </c>
      <c r="U918" s="6" t="s">
        <v>6538</v>
      </c>
      <c r="V918" s="7">
        <v>38813</v>
      </c>
      <c r="W918" s="7">
        <v>40766</v>
      </c>
      <c r="X918" s="6" t="s">
        <v>1213</v>
      </c>
      <c r="Y918" s="6" t="s">
        <v>1214</v>
      </c>
      <c r="Z918" s="6" t="s">
        <v>1731</v>
      </c>
      <c r="AA918" s="7">
        <v>38813</v>
      </c>
      <c r="AB918" s="8">
        <v>-122.405495</v>
      </c>
      <c r="AC918" s="8">
        <v>37.780006999999998</v>
      </c>
      <c r="AD918" s="6" t="s">
        <v>61</v>
      </c>
      <c r="AE918" s="6" t="s">
        <v>203</v>
      </c>
      <c r="AF918" s="8">
        <v>1</v>
      </c>
      <c r="AG918" s="8">
        <v>0</v>
      </c>
      <c r="AH918" s="8">
        <v>0</v>
      </c>
      <c r="AI918" s="8">
        <v>0</v>
      </c>
      <c r="AJ918" s="8">
        <v>0</v>
      </c>
      <c r="AK918" s="8">
        <v>0</v>
      </c>
      <c r="AL918" s="8">
        <v>0</v>
      </c>
      <c r="AM918" s="8">
        <v>0</v>
      </c>
      <c r="AN918" s="6" t="s">
        <v>1565</v>
      </c>
      <c r="AO918" s="9"/>
      <c r="AP918" s="9"/>
      <c r="AQ918" s="8">
        <v>-1</v>
      </c>
      <c r="AR918" s="6" t="s">
        <v>1236</v>
      </c>
      <c r="AS918" s="8">
        <v>1200</v>
      </c>
      <c r="AT918" s="6" t="s">
        <v>55</v>
      </c>
      <c r="AU918" s="6" t="s">
        <v>6539</v>
      </c>
      <c r="AV918" s="6" t="s">
        <v>6540</v>
      </c>
      <c r="AW918" s="6" t="s">
        <v>6541</v>
      </c>
      <c r="AX918" s="6" t="s">
        <v>691</v>
      </c>
      <c r="AY918" s="6" t="s">
        <v>6542</v>
      </c>
      <c r="AZ918" t="str">
        <f t="shared" si="14"/>
        <v>1-2 Units</v>
      </c>
    </row>
    <row r="919" spans="1:52">
      <c r="A919" s="8">
        <v>1893</v>
      </c>
      <c r="B919" s="6" t="s">
        <v>6543</v>
      </c>
      <c r="C919" s="6" t="s">
        <v>6544</v>
      </c>
      <c r="D919" s="6" t="s">
        <v>1501</v>
      </c>
      <c r="E919" s="6" t="s">
        <v>65</v>
      </c>
      <c r="F919" s="7">
        <v>41911</v>
      </c>
      <c r="G919" s="8">
        <v>0</v>
      </c>
      <c r="H919" s="6" t="s">
        <v>6545</v>
      </c>
      <c r="I919" s="6" t="s">
        <v>6546</v>
      </c>
      <c r="J919" s="6" t="s">
        <v>67</v>
      </c>
      <c r="K919" s="6" t="s">
        <v>1503</v>
      </c>
      <c r="L919" s="8">
        <v>690</v>
      </c>
      <c r="M919" s="8">
        <v>623300</v>
      </c>
      <c r="N919" s="8">
        <v>617000</v>
      </c>
      <c r="O919" s="8">
        <v>0</v>
      </c>
      <c r="P919" s="8">
        <v>0</v>
      </c>
      <c r="Q919" s="8">
        <v>0</v>
      </c>
      <c r="R919" s="8">
        <v>6300</v>
      </c>
      <c r="S919" s="8">
        <v>0</v>
      </c>
      <c r="T919" s="6" t="s">
        <v>6547</v>
      </c>
      <c r="U919" s="6" t="s">
        <v>6548</v>
      </c>
      <c r="V919" s="7">
        <v>41282</v>
      </c>
      <c r="W919" s="7">
        <v>39416</v>
      </c>
      <c r="X919" s="6" t="s">
        <v>6549</v>
      </c>
      <c r="Y919" s="6" t="s">
        <v>88</v>
      </c>
      <c r="Z919" s="6" t="s">
        <v>1503</v>
      </c>
      <c r="AA919" s="7">
        <v>39416</v>
      </c>
      <c r="AB919" s="8">
        <v>-122.39806900000001</v>
      </c>
      <c r="AC919" s="8">
        <v>37.786450000000002</v>
      </c>
      <c r="AD919" s="6" t="s">
        <v>330</v>
      </c>
      <c r="AE919" s="6" t="s">
        <v>74</v>
      </c>
      <c r="AF919" s="8">
        <v>0</v>
      </c>
      <c r="AG919" s="8">
        <v>623300</v>
      </c>
      <c r="AH919" s="9"/>
      <c r="AI919" s="9"/>
      <c r="AJ919" s="8">
        <v>617000</v>
      </c>
      <c r="AK919" s="9"/>
      <c r="AL919" s="8">
        <v>6300</v>
      </c>
      <c r="AM919" s="9"/>
      <c r="AN919" s="6" t="s">
        <v>1501</v>
      </c>
      <c r="AO919" s="9"/>
      <c r="AP919" s="9"/>
      <c r="AQ919" s="8">
        <v>-1</v>
      </c>
      <c r="AR919" s="6" t="s">
        <v>1507</v>
      </c>
      <c r="AS919" s="8">
        <v>435650</v>
      </c>
      <c r="AT919" s="6" t="s">
        <v>385</v>
      </c>
      <c r="AU919" s="6" t="s">
        <v>6550</v>
      </c>
      <c r="AV919" s="6" t="s">
        <v>6551</v>
      </c>
      <c r="AW919" s="6" t="s">
        <v>6552</v>
      </c>
      <c r="AX919" s="6" t="s">
        <v>377</v>
      </c>
      <c r="AY919" s="6" t="s">
        <v>378</v>
      </c>
      <c r="AZ919" t="str">
        <f t="shared" si="14"/>
        <v>1-2 Units</v>
      </c>
    </row>
    <row r="920" spans="1:52">
      <c r="A920" s="8">
        <v>1897</v>
      </c>
      <c r="B920" s="6" t="s">
        <v>6553</v>
      </c>
      <c r="C920" s="6" t="s">
        <v>6554</v>
      </c>
      <c r="D920" s="6" t="s">
        <v>1501</v>
      </c>
      <c r="E920" s="6" t="s">
        <v>135</v>
      </c>
      <c r="F920" s="7">
        <v>41592</v>
      </c>
      <c r="G920" s="8">
        <v>398</v>
      </c>
      <c r="H920" s="6" t="s">
        <v>6555</v>
      </c>
      <c r="I920" s="6" t="s">
        <v>55</v>
      </c>
      <c r="J920" s="6" t="s">
        <v>67</v>
      </c>
      <c r="K920" s="6" t="s">
        <v>1503</v>
      </c>
      <c r="L920" s="8">
        <v>730</v>
      </c>
      <c r="M920" s="8">
        <v>0</v>
      </c>
      <c r="N920" s="9"/>
      <c r="O920" s="9"/>
      <c r="P920" s="9"/>
      <c r="Q920" s="9"/>
      <c r="R920" s="9"/>
      <c r="S920" s="9"/>
      <c r="T920" s="6" t="s">
        <v>6556</v>
      </c>
      <c r="U920" s="6" t="s">
        <v>55</v>
      </c>
      <c r="V920" s="7">
        <v>41494</v>
      </c>
      <c r="W920" s="9"/>
      <c r="X920" s="6" t="s">
        <v>6557</v>
      </c>
      <c r="Y920" s="6" t="s">
        <v>6558</v>
      </c>
      <c r="Z920" s="6" t="s">
        <v>1503</v>
      </c>
      <c r="AA920" s="7">
        <v>41494</v>
      </c>
      <c r="AB920" s="8">
        <v>-122.39631</v>
      </c>
      <c r="AC920" s="8">
        <v>37.787269000000002</v>
      </c>
      <c r="AD920" s="6" t="s">
        <v>61</v>
      </c>
      <c r="AE920" s="6" t="s">
        <v>135</v>
      </c>
      <c r="AF920" s="8">
        <v>398</v>
      </c>
      <c r="AG920" s="8">
        <v>0</v>
      </c>
      <c r="AH920" s="9"/>
      <c r="AI920" s="9"/>
      <c r="AJ920" s="9"/>
      <c r="AK920" s="9"/>
      <c r="AL920" s="9"/>
      <c r="AM920" s="9"/>
      <c r="AN920" s="6" t="s">
        <v>1501</v>
      </c>
      <c r="AO920" s="9"/>
      <c r="AP920" s="9"/>
      <c r="AQ920" s="8">
        <v>-1</v>
      </c>
      <c r="AR920" s="6" t="s">
        <v>1507</v>
      </c>
      <c r="AS920" s="8">
        <v>386599</v>
      </c>
      <c r="AT920" s="6" t="s">
        <v>1250</v>
      </c>
      <c r="AU920" s="6" t="s">
        <v>449</v>
      </c>
      <c r="AV920" s="6" t="s">
        <v>375</v>
      </c>
      <c r="AW920" s="6" t="s">
        <v>6559</v>
      </c>
      <c r="AX920" s="6" t="s">
        <v>377</v>
      </c>
      <c r="AY920" s="6" t="s">
        <v>378</v>
      </c>
      <c r="AZ920" t="str">
        <f t="shared" si="14"/>
        <v>Above 250 Units</v>
      </c>
    </row>
    <row r="921" spans="1:52">
      <c r="A921" s="8">
        <v>1898</v>
      </c>
      <c r="B921" s="6" t="s">
        <v>6560</v>
      </c>
      <c r="C921" s="6" t="s">
        <v>6561</v>
      </c>
      <c r="D921" s="6" t="s">
        <v>1501</v>
      </c>
      <c r="E921" s="6" t="s">
        <v>54</v>
      </c>
      <c r="F921" s="7">
        <v>41759</v>
      </c>
      <c r="G921" s="8">
        <v>418</v>
      </c>
      <c r="H921" s="6" t="s">
        <v>55</v>
      </c>
      <c r="I921" s="6" t="s">
        <v>6562</v>
      </c>
      <c r="J921" s="6" t="s">
        <v>67</v>
      </c>
      <c r="K921" s="6" t="s">
        <v>1503</v>
      </c>
      <c r="L921" s="8">
        <v>730</v>
      </c>
      <c r="M921" s="8">
        <v>0</v>
      </c>
      <c r="N921" s="9"/>
      <c r="O921" s="9"/>
      <c r="P921" s="9"/>
      <c r="Q921" s="9"/>
      <c r="R921" s="9"/>
      <c r="S921" s="9"/>
      <c r="T921" s="6" t="s">
        <v>55</v>
      </c>
      <c r="U921" s="6" t="s">
        <v>6563</v>
      </c>
      <c r="V921" s="9"/>
      <c r="W921" s="7">
        <v>41759</v>
      </c>
      <c r="X921" s="6" t="s">
        <v>6564</v>
      </c>
      <c r="Y921" s="6" t="s">
        <v>1525</v>
      </c>
      <c r="Z921" s="6" t="s">
        <v>1503</v>
      </c>
      <c r="AA921" s="7">
        <v>41759</v>
      </c>
      <c r="AB921" s="8">
        <v>-122.396591</v>
      </c>
      <c r="AC921" s="8">
        <v>37.787039</v>
      </c>
      <c r="AD921" s="6" t="s">
        <v>61</v>
      </c>
      <c r="AE921" s="6" t="s">
        <v>54</v>
      </c>
      <c r="AF921" s="8">
        <v>418</v>
      </c>
      <c r="AG921" s="8">
        <v>0</v>
      </c>
      <c r="AH921" s="9"/>
      <c r="AI921" s="9"/>
      <c r="AJ921" s="9"/>
      <c r="AK921" s="9"/>
      <c r="AL921" s="9"/>
      <c r="AM921" s="9"/>
      <c r="AN921" s="6" t="s">
        <v>1501</v>
      </c>
      <c r="AO921" s="9"/>
      <c r="AP921" s="9"/>
      <c r="AQ921" s="8">
        <v>0</v>
      </c>
      <c r="AR921" s="6" t="s">
        <v>1507</v>
      </c>
      <c r="AS921" s="8">
        <v>145000</v>
      </c>
      <c r="AT921" s="6" t="s">
        <v>55</v>
      </c>
      <c r="AU921" s="6" t="s">
        <v>55</v>
      </c>
      <c r="AV921" s="6" t="s">
        <v>55</v>
      </c>
      <c r="AW921" s="6" t="s">
        <v>55</v>
      </c>
      <c r="AX921" s="6" t="s">
        <v>55</v>
      </c>
      <c r="AY921" s="6" t="s">
        <v>55</v>
      </c>
      <c r="AZ921" t="str">
        <f t="shared" si="14"/>
        <v>Above 250 Units</v>
      </c>
    </row>
    <row r="922" spans="1:52">
      <c r="A922" s="8">
        <v>1900</v>
      </c>
      <c r="B922" s="6" t="s">
        <v>6565</v>
      </c>
      <c r="C922" s="6" t="s">
        <v>6566</v>
      </c>
      <c r="D922" s="6" t="s">
        <v>1501</v>
      </c>
      <c r="E922" s="6" t="s">
        <v>54</v>
      </c>
      <c r="F922" s="7">
        <v>38910</v>
      </c>
      <c r="G922" s="8">
        <v>66</v>
      </c>
      <c r="H922" s="6" t="s">
        <v>6567</v>
      </c>
      <c r="I922" s="6" t="s">
        <v>6568</v>
      </c>
      <c r="J922" s="6" t="s">
        <v>67</v>
      </c>
      <c r="K922" s="6" t="s">
        <v>1503</v>
      </c>
      <c r="L922" s="8">
        <v>730</v>
      </c>
      <c r="M922" s="8">
        <v>0</v>
      </c>
      <c r="N922" s="8">
        <v>0</v>
      </c>
      <c r="O922" s="8">
        <v>0</v>
      </c>
      <c r="P922" s="8">
        <v>0</v>
      </c>
      <c r="Q922" s="8">
        <v>0</v>
      </c>
      <c r="R922" s="8">
        <v>0</v>
      </c>
      <c r="S922" s="8">
        <v>0</v>
      </c>
      <c r="T922" s="6" t="s">
        <v>6569</v>
      </c>
      <c r="U922" s="6" t="s">
        <v>6570</v>
      </c>
      <c r="V922" s="7">
        <v>36880</v>
      </c>
      <c r="W922" s="7">
        <v>38910</v>
      </c>
      <c r="X922" s="6" t="s">
        <v>6571</v>
      </c>
      <c r="Y922" s="6" t="s">
        <v>6572</v>
      </c>
      <c r="Z922" s="6" t="s">
        <v>1503</v>
      </c>
      <c r="AA922" s="7">
        <v>36880</v>
      </c>
      <c r="AB922" s="8">
        <v>-122.396677</v>
      </c>
      <c r="AC922" s="8">
        <v>37.787356000000003</v>
      </c>
      <c r="AD922" s="6" t="s">
        <v>61</v>
      </c>
      <c r="AE922" s="6" t="s">
        <v>54</v>
      </c>
      <c r="AF922" s="8">
        <v>66</v>
      </c>
      <c r="AG922" s="8">
        <v>0</v>
      </c>
      <c r="AH922" s="8">
        <v>0</v>
      </c>
      <c r="AI922" s="8">
        <v>0</v>
      </c>
      <c r="AJ922" s="8">
        <v>0</v>
      </c>
      <c r="AK922" s="8">
        <v>0</v>
      </c>
      <c r="AL922" s="8">
        <v>0</v>
      </c>
      <c r="AM922" s="8">
        <v>0</v>
      </c>
      <c r="AN922" s="6" t="s">
        <v>1501</v>
      </c>
      <c r="AO922" s="9"/>
      <c r="AP922" s="9"/>
      <c r="AQ922" s="8">
        <v>-1</v>
      </c>
      <c r="AR922" s="6" t="s">
        <v>1507</v>
      </c>
      <c r="AS922" s="8">
        <v>70525</v>
      </c>
      <c r="AT922" s="6" t="s">
        <v>6573</v>
      </c>
      <c r="AU922" s="6" t="s">
        <v>6574</v>
      </c>
      <c r="AV922" s="6" t="s">
        <v>6575</v>
      </c>
      <c r="AW922" s="6" t="s">
        <v>6576</v>
      </c>
      <c r="AX922" s="6" t="s">
        <v>792</v>
      </c>
      <c r="AY922" s="6" t="s">
        <v>6577</v>
      </c>
      <c r="AZ922" t="str">
        <f t="shared" si="14"/>
        <v>50-250 Units</v>
      </c>
    </row>
    <row r="923" spans="1:52">
      <c r="A923" s="8">
        <v>1928</v>
      </c>
      <c r="B923" s="6" t="s">
        <v>6578</v>
      </c>
      <c r="C923" s="6" t="s">
        <v>6579</v>
      </c>
      <c r="D923" s="6" t="s">
        <v>1589</v>
      </c>
      <c r="E923" s="6" t="s">
        <v>65</v>
      </c>
      <c r="F923" s="7">
        <v>41900</v>
      </c>
      <c r="G923" s="8">
        <v>320</v>
      </c>
      <c r="H923" s="6" t="s">
        <v>6580</v>
      </c>
      <c r="I923" s="6" t="s">
        <v>6581</v>
      </c>
      <c r="J923" s="6" t="s">
        <v>1593</v>
      </c>
      <c r="K923" s="6" t="s">
        <v>1594</v>
      </c>
      <c r="L923" s="8">
        <v>732</v>
      </c>
      <c r="M923" s="8">
        <v>0</v>
      </c>
      <c r="N923" s="8">
        <v>0</v>
      </c>
      <c r="O923" s="8">
        <v>0</v>
      </c>
      <c r="P923" s="8">
        <v>0</v>
      </c>
      <c r="Q923" s="8">
        <v>0</v>
      </c>
      <c r="R923" s="8">
        <v>0</v>
      </c>
      <c r="S923" s="8">
        <v>0</v>
      </c>
      <c r="T923" s="6" t="s">
        <v>6582</v>
      </c>
      <c r="U923" s="6" t="s">
        <v>6583</v>
      </c>
      <c r="V923" s="7">
        <v>38126</v>
      </c>
      <c r="W923" s="7">
        <v>40435</v>
      </c>
      <c r="X923" s="6" t="s">
        <v>6584</v>
      </c>
      <c r="Y923" s="6" t="s">
        <v>140</v>
      </c>
      <c r="Z923" s="6" t="s">
        <v>1594</v>
      </c>
      <c r="AA923" s="7">
        <v>38126</v>
      </c>
      <c r="AB923" s="8">
        <v>-122.39385900000001</v>
      </c>
      <c r="AC923" s="8">
        <v>37.786042000000002</v>
      </c>
      <c r="AD923" s="6" t="s">
        <v>61</v>
      </c>
      <c r="AE923" s="6" t="s">
        <v>74</v>
      </c>
      <c r="AF923" s="8">
        <v>320</v>
      </c>
      <c r="AG923" s="8">
        <v>-14000</v>
      </c>
      <c r="AH923" s="8">
        <v>0</v>
      </c>
      <c r="AI923" s="8">
        <v>0</v>
      </c>
      <c r="AJ923" s="8">
        <v>-15000</v>
      </c>
      <c r="AK923" s="8">
        <v>0</v>
      </c>
      <c r="AL923" s="8">
        <v>1000</v>
      </c>
      <c r="AM923" s="8">
        <v>0</v>
      </c>
      <c r="AN923" s="6" t="s">
        <v>1589</v>
      </c>
      <c r="AO923" s="9"/>
      <c r="AP923" s="9"/>
      <c r="AQ923" s="8">
        <v>-1</v>
      </c>
      <c r="AR923" s="6" t="s">
        <v>75</v>
      </c>
      <c r="AS923" s="8">
        <v>354000</v>
      </c>
      <c r="AT923" s="6" t="s">
        <v>6585</v>
      </c>
      <c r="AU923" s="6" t="s">
        <v>6586</v>
      </c>
      <c r="AV923" s="6" t="s">
        <v>5477</v>
      </c>
      <c r="AW923" s="6" t="s">
        <v>6587</v>
      </c>
      <c r="AX923" s="6" t="s">
        <v>377</v>
      </c>
      <c r="AY923" s="6" t="s">
        <v>6588</v>
      </c>
      <c r="AZ923" t="str">
        <f t="shared" si="14"/>
        <v>Above 250 Units</v>
      </c>
    </row>
    <row r="924" spans="1:52">
      <c r="A924" s="8">
        <v>1936</v>
      </c>
      <c r="B924" s="6" t="s">
        <v>6589</v>
      </c>
      <c r="C924" s="6" t="s">
        <v>6590</v>
      </c>
      <c r="D924" s="6" t="s">
        <v>1229</v>
      </c>
      <c r="E924" s="6" t="s">
        <v>65</v>
      </c>
      <c r="F924" s="7">
        <v>41793</v>
      </c>
      <c r="G924" s="8">
        <v>26</v>
      </c>
      <c r="H924" s="6" t="s">
        <v>6591</v>
      </c>
      <c r="I924" s="6" t="s">
        <v>6592</v>
      </c>
      <c r="J924" s="6" t="s">
        <v>57</v>
      </c>
      <c r="K924" s="6" t="s">
        <v>1760</v>
      </c>
      <c r="L924" s="8">
        <v>664</v>
      </c>
      <c r="M924" s="8">
        <v>1282</v>
      </c>
      <c r="N924" s="8">
        <v>0</v>
      </c>
      <c r="O924" s="8">
        <v>0</v>
      </c>
      <c r="P924" s="8">
        <v>0</v>
      </c>
      <c r="Q924" s="8">
        <v>0</v>
      </c>
      <c r="R924" s="8">
        <v>1282</v>
      </c>
      <c r="S924" s="8">
        <v>0</v>
      </c>
      <c r="T924" s="6" t="s">
        <v>6593</v>
      </c>
      <c r="U924" s="6" t="s">
        <v>6594</v>
      </c>
      <c r="V924" s="7">
        <v>39574</v>
      </c>
      <c r="W924" s="7">
        <v>38912</v>
      </c>
      <c r="X924" s="6" t="s">
        <v>595</v>
      </c>
      <c r="Y924" s="6" t="s">
        <v>596</v>
      </c>
      <c r="Z924" s="6" t="s">
        <v>1764</v>
      </c>
      <c r="AA924" s="7">
        <v>38912</v>
      </c>
      <c r="AB924" s="8">
        <v>-122.40124400000001</v>
      </c>
      <c r="AC924" s="8">
        <v>37.779727999999999</v>
      </c>
      <c r="AD924" s="6" t="s">
        <v>89</v>
      </c>
      <c r="AE924" s="6" t="s">
        <v>74</v>
      </c>
      <c r="AF924" s="8">
        <v>26</v>
      </c>
      <c r="AG924" s="8">
        <v>-6120</v>
      </c>
      <c r="AH924" s="8">
        <v>0</v>
      </c>
      <c r="AI924" s="8">
        <v>0</v>
      </c>
      <c r="AJ924" s="8">
        <v>0</v>
      </c>
      <c r="AK924" s="8">
        <v>-6120</v>
      </c>
      <c r="AL924" s="8">
        <v>0</v>
      </c>
      <c r="AM924" s="8">
        <v>0</v>
      </c>
      <c r="AN924" s="6" t="s">
        <v>1229</v>
      </c>
      <c r="AO924" s="9"/>
      <c r="AP924" s="9"/>
      <c r="AQ924" s="8">
        <v>-1</v>
      </c>
      <c r="AR924" s="6" t="s">
        <v>1236</v>
      </c>
      <c r="AS924" s="8">
        <v>15516</v>
      </c>
      <c r="AT924" s="6" t="s">
        <v>6595</v>
      </c>
      <c r="AU924" s="6" t="s">
        <v>6596</v>
      </c>
      <c r="AV924" s="6" t="s">
        <v>6597</v>
      </c>
      <c r="AW924" s="6" t="s">
        <v>6598</v>
      </c>
      <c r="AX924" s="6" t="s">
        <v>691</v>
      </c>
      <c r="AY924" s="6" t="s">
        <v>6599</v>
      </c>
      <c r="AZ924" t="str">
        <f t="shared" si="14"/>
        <v>11-49 Units</v>
      </c>
    </row>
    <row r="925" spans="1:52">
      <c r="A925" s="8">
        <v>1942</v>
      </c>
      <c r="B925" s="6" t="s">
        <v>6600</v>
      </c>
      <c r="C925" s="6" t="s">
        <v>6601</v>
      </c>
      <c r="D925" s="6" t="s">
        <v>1565</v>
      </c>
      <c r="E925" s="6" t="s">
        <v>135</v>
      </c>
      <c r="F925" s="7">
        <v>41760</v>
      </c>
      <c r="G925" s="8">
        <v>89</v>
      </c>
      <c r="H925" s="6" t="s">
        <v>6602</v>
      </c>
      <c r="I925" s="6" t="s">
        <v>55</v>
      </c>
      <c r="J925" s="6" t="s">
        <v>57</v>
      </c>
      <c r="K925" s="6" t="s">
        <v>1731</v>
      </c>
      <c r="L925" s="8">
        <v>631</v>
      </c>
      <c r="M925" s="8">
        <v>3090</v>
      </c>
      <c r="N925" s="9"/>
      <c r="O925" s="9"/>
      <c r="P925" s="9"/>
      <c r="Q925" s="9"/>
      <c r="R925" s="8">
        <v>3090</v>
      </c>
      <c r="S925" s="9"/>
      <c r="T925" s="6" t="s">
        <v>6603</v>
      </c>
      <c r="U925" s="6" t="s">
        <v>55</v>
      </c>
      <c r="V925" s="7">
        <v>41760</v>
      </c>
      <c r="W925" s="9"/>
      <c r="X925" s="6" t="s">
        <v>1450</v>
      </c>
      <c r="Y925" s="6" t="s">
        <v>1451</v>
      </c>
      <c r="Z925" s="6" t="s">
        <v>1731</v>
      </c>
      <c r="AA925" s="7">
        <v>41760</v>
      </c>
      <c r="AB925" s="8">
        <v>-122.404729</v>
      </c>
      <c r="AC925" s="8">
        <v>37.777996000000002</v>
      </c>
      <c r="AD925" s="6" t="s">
        <v>89</v>
      </c>
      <c r="AE925" s="6" t="s">
        <v>135</v>
      </c>
      <c r="AF925" s="8">
        <v>89</v>
      </c>
      <c r="AG925" s="8">
        <v>6835</v>
      </c>
      <c r="AH925" s="9"/>
      <c r="AI925" s="9"/>
      <c r="AJ925" s="8">
        <v>3745</v>
      </c>
      <c r="AK925" s="9"/>
      <c r="AL925" s="8">
        <v>3090</v>
      </c>
      <c r="AM925" s="9"/>
      <c r="AN925" s="6" t="s">
        <v>1565</v>
      </c>
      <c r="AO925" s="9"/>
      <c r="AP925" s="9"/>
      <c r="AQ925" s="8">
        <v>-1</v>
      </c>
      <c r="AR925" s="6" t="s">
        <v>1236</v>
      </c>
      <c r="AS925" s="8">
        <v>44046</v>
      </c>
      <c r="AT925" s="6" t="s">
        <v>1008</v>
      </c>
      <c r="AU925" s="6" t="s">
        <v>4715</v>
      </c>
      <c r="AV925" s="6" t="s">
        <v>2025</v>
      </c>
      <c r="AW925" s="6" t="s">
        <v>5722</v>
      </c>
      <c r="AX925" s="6" t="s">
        <v>476</v>
      </c>
      <c r="AY925" s="6" t="s">
        <v>1012</v>
      </c>
      <c r="AZ925" t="str">
        <f t="shared" si="14"/>
        <v>50-250 Units</v>
      </c>
    </row>
    <row r="926" spans="1:52">
      <c r="A926" s="8">
        <v>2881</v>
      </c>
      <c r="B926" s="6" t="s">
        <v>6604</v>
      </c>
      <c r="C926" s="6" t="s">
        <v>6605</v>
      </c>
      <c r="D926" s="6" t="s">
        <v>911</v>
      </c>
      <c r="E926" s="6" t="s">
        <v>65</v>
      </c>
      <c r="F926" s="7">
        <v>41730</v>
      </c>
      <c r="G926" s="8">
        <v>2</v>
      </c>
      <c r="H926" s="6" t="s">
        <v>6606</v>
      </c>
      <c r="I926" s="6" t="s">
        <v>6607</v>
      </c>
      <c r="J926" s="6" t="s">
        <v>114</v>
      </c>
      <c r="K926" s="6" t="s">
        <v>115</v>
      </c>
      <c r="L926" s="8">
        <v>113</v>
      </c>
      <c r="M926" s="8">
        <v>0</v>
      </c>
      <c r="N926" s="8">
        <v>0</v>
      </c>
      <c r="O926" s="8">
        <v>0</v>
      </c>
      <c r="P926" s="8">
        <v>0</v>
      </c>
      <c r="Q926" s="8">
        <v>0</v>
      </c>
      <c r="R926" s="8">
        <v>0</v>
      </c>
      <c r="S926" s="8">
        <v>0</v>
      </c>
      <c r="T926" s="6" t="s">
        <v>6608</v>
      </c>
      <c r="U926" s="6" t="s">
        <v>6609</v>
      </c>
      <c r="V926" s="7">
        <v>38960</v>
      </c>
      <c r="W926" s="7">
        <v>38975</v>
      </c>
      <c r="X926" s="6" t="s">
        <v>117</v>
      </c>
      <c r="Y926" s="6" t="s">
        <v>118</v>
      </c>
      <c r="Z926" s="6" t="s">
        <v>115</v>
      </c>
      <c r="AA926" s="7">
        <v>38960</v>
      </c>
      <c r="AB926" s="8">
        <v>-122.429833</v>
      </c>
      <c r="AC926" s="8">
        <v>37.743644000000003</v>
      </c>
      <c r="AD926" s="6" t="s">
        <v>61</v>
      </c>
      <c r="AE926" s="6" t="s">
        <v>74</v>
      </c>
      <c r="AF926" s="8">
        <v>1</v>
      </c>
      <c r="AG926" s="8">
        <v>0</v>
      </c>
      <c r="AH926" s="8">
        <v>0</v>
      </c>
      <c r="AI926" s="8">
        <v>0</v>
      </c>
      <c r="AJ926" s="8">
        <v>0</v>
      </c>
      <c r="AK926" s="8">
        <v>0</v>
      </c>
      <c r="AL926" s="8">
        <v>0</v>
      </c>
      <c r="AM926" s="8">
        <v>0</v>
      </c>
      <c r="AN926" s="6" t="s">
        <v>911</v>
      </c>
      <c r="AO926" s="9"/>
      <c r="AP926" s="9"/>
      <c r="AQ926" s="8">
        <v>-1</v>
      </c>
      <c r="AR926" s="6" t="s">
        <v>1007</v>
      </c>
      <c r="AS926" s="8">
        <v>2400</v>
      </c>
      <c r="AT926" s="6" t="s">
        <v>1161</v>
      </c>
      <c r="AU926" s="6" t="s">
        <v>1162</v>
      </c>
      <c r="AV926" s="6" t="s">
        <v>1163</v>
      </c>
      <c r="AW926" s="6" t="s">
        <v>1164</v>
      </c>
      <c r="AX926" s="6" t="s">
        <v>1165</v>
      </c>
      <c r="AY926" s="6" t="s">
        <v>1166</v>
      </c>
      <c r="AZ926" t="str">
        <f t="shared" si="14"/>
        <v>1-2 Units</v>
      </c>
    </row>
    <row r="927" spans="1:52">
      <c r="A927" s="8">
        <v>2882</v>
      </c>
      <c r="B927" s="6" t="s">
        <v>6610</v>
      </c>
      <c r="C927" s="6" t="s">
        <v>6611</v>
      </c>
      <c r="D927" s="6" t="s">
        <v>911</v>
      </c>
      <c r="E927" s="6" t="s">
        <v>198</v>
      </c>
      <c r="F927" s="7">
        <v>41477</v>
      </c>
      <c r="G927" s="8">
        <v>1</v>
      </c>
      <c r="H927" s="6" t="s">
        <v>6612</v>
      </c>
      <c r="I927" s="6" t="s">
        <v>6613</v>
      </c>
      <c r="J927" s="6" t="s">
        <v>114</v>
      </c>
      <c r="K927" s="6" t="s">
        <v>115</v>
      </c>
      <c r="L927" s="8">
        <v>461</v>
      </c>
      <c r="M927" s="8">
        <v>0</v>
      </c>
      <c r="N927" s="8">
        <v>0</v>
      </c>
      <c r="O927" s="8">
        <v>0</v>
      </c>
      <c r="P927" s="8">
        <v>0</v>
      </c>
      <c r="Q927" s="8">
        <v>0</v>
      </c>
      <c r="R927" s="8">
        <v>0</v>
      </c>
      <c r="S927" s="8">
        <v>0</v>
      </c>
      <c r="T927" s="6" t="s">
        <v>6614</v>
      </c>
      <c r="U927" s="6" t="s">
        <v>6615</v>
      </c>
      <c r="V927" s="7">
        <v>39216</v>
      </c>
      <c r="W927" s="7">
        <v>39092</v>
      </c>
      <c r="X927" s="6" t="s">
        <v>117</v>
      </c>
      <c r="Y927" s="6" t="s">
        <v>118</v>
      </c>
      <c r="Z927" s="6" t="s">
        <v>115</v>
      </c>
      <c r="AA927" s="7">
        <v>39092</v>
      </c>
      <c r="AB927" s="8">
        <v>-122.43311199999999</v>
      </c>
      <c r="AC927" s="8">
        <v>37.744008999999998</v>
      </c>
      <c r="AD927" s="6" t="s">
        <v>61</v>
      </c>
      <c r="AE927" s="6" t="s">
        <v>203</v>
      </c>
      <c r="AF927" s="8">
        <v>1</v>
      </c>
      <c r="AG927" s="8">
        <v>0</v>
      </c>
      <c r="AH927" s="8">
        <v>0</v>
      </c>
      <c r="AI927" s="8">
        <v>0</v>
      </c>
      <c r="AJ927" s="8">
        <v>0</v>
      </c>
      <c r="AK927" s="8">
        <v>0</v>
      </c>
      <c r="AL927" s="8">
        <v>0</v>
      </c>
      <c r="AM927" s="8">
        <v>0</v>
      </c>
      <c r="AN927" s="6" t="s">
        <v>911</v>
      </c>
      <c r="AO927" s="9"/>
      <c r="AP927" s="9"/>
      <c r="AQ927" s="8">
        <v>-1</v>
      </c>
      <c r="AR927" s="6" t="s">
        <v>55</v>
      </c>
      <c r="AS927" s="8">
        <v>1200</v>
      </c>
      <c r="AT927" s="6" t="s">
        <v>6616</v>
      </c>
      <c r="AU927" s="6" t="s">
        <v>6617</v>
      </c>
      <c r="AV927" s="6" t="s">
        <v>6618</v>
      </c>
      <c r="AW927" s="6" t="s">
        <v>6619</v>
      </c>
      <c r="AX927" s="6" t="s">
        <v>1153</v>
      </c>
      <c r="AY927" s="6" t="s">
        <v>6620</v>
      </c>
      <c r="AZ927" t="str">
        <f t="shared" si="14"/>
        <v>1-2 Units</v>
      </c>
    </row>
    <row r="928" spans="1:52">
      <c r="A928" s="8">
        <v>2883</v>
      </c>
      <c r="B928" s="6" t="s">
        <v>6621</v>
      </c>
      <c r="C928" s="6" t="s">
        <v>6622</v>
      </c>
      <c r="D928" s="6" t="s">
        <v>911</v>
      </c>
      <c r="E928" s="6" t="s">
        <v>65</v>
      </c>
      <c r="F928" s="7">
        <v>40668</v>
      </c>
      <c r="G928" s="8">
        <v>2</v>
      </c>
      <c r="H928" s="6" t="s">
        <v>6623</v>
      </c>
      <c r="I928" s="6" t="s">
        <v>6624</v>
      </c>
      <c r="J928" s="6" t="s">
        <v>114</v>
      </c>
      <c r="K928" s="6" t="s">
        <v>115</v>
      </c>
      <c r="L928" s="8">
        <v>461</v>
      </c>
      <c r="M928" s="8">
        <v>0</v>
      </c>
      <c r="N928" s="9"/>
      <c r="O928" s="9"/>
      <c r="P928" s="9"/>
      <c r="Q928" s="9"/>
      <c r="R928" s="9"/>
      <c r="S928" s="9"/>
      <c r="T928" s="6" t="s">
        <v>6625</v>
      </c>
      <c r="U928" s="6" t="s">
        <v>6626</v>
      </c>
      <c r="V928" s="7">
        <v>39461</v>
      </c>
      <c r="W928" s="7">
        <v>39400</v>
      </c>
      <c r="X928" s="6" t="s">
        <v>117</v>
      </c>
      <c r="Y928" s="6" t="s">
        <v>118</v>
      </c>
      <c r="Z928" s="6" t="s">
        <v>115</v>
      </c>
      <c r="AA928" s="7">
        <v>39400</v>
      </c>
      <c r="AB928" s="8">
        <v>-122.432694</v>
      </c>
      <c r="AC928" s="8">
        <v>37.743195999999998</v>
      </c>
      <c r="AD928" s="6" t="s">
        <v>61</v>
      </c>
      <c r="AE928" s="6" t="s">
        <v>74</v>
      </c>
      <c r="AF928" s="8">
        <v>1</v>
      </c>
      <c r="AG928" s="8">
        <v>0</v>
      </c>
      <c r="AH928" s="9"/>
      <c r="AI928" s="9"/>
      <c r="AJ928" s="9"/>
      <c r="AK928" s="9"/>
      <c r="AL928" s="9"/>
      <c r="AM928" s="9"/>
      <c r="AN928" s="6" t="s">
        <v>911</v>
      </c>
      <c r="AO928" s="9"/>
      <c r="AP928" s="9"/>
      <c r="AQ928" s="8">
        <v>-1</v>
      </c>
      <c r="AR928" s="6" t="s">
        <v>55</v>
      </c>
      <c r="AS928" s="8">
        <v>2400</v>
      </c>
      <c r="AT928" s="6" t="s">
        <v>1037</v>
      </c>
      <c r="AU928" s="6" t="s">
        <v>6627</v>
      </c>
      <c r="AV928" s="6" t="s">
        <v>6628</v>
      </c>
      <c r="AW928" s="6" t="s">
        <v>6629</v>
      </c>
      <c r="AX928" s="6" t="s">
        <v>79</v>
      </c>
      <c r="AY928" s="6" t="s">
        <v>6630</v>
      </c>
      <c r="AZ928" t="str">
        <f t="shared" si="14"/>
        <v>1-2 Units</v>
      </c>
    </row>
    <row r="929" spans="1:52">
      <c r="A929" s="8">
        <v>2657</v>
      </c>
      <c r="B929" s="6" t="s">
        <v>6631</v>
      </c>
      <c r="C929" s="6" t="s">
        <v>6632</v>
      </c>
      <c r="D929" s="6" t="s">
        <v>1218</v>
      </c>
      <c r="E929" s="6" t="s">
        <v>65</v>
      </c>
      <c r="F929" s="7">
        <v>41801</v>
      </c>
      <c r="G929" s="8">
        <v>2</v>
      </c>
      <c r="H929" s="6" t="s">
        <v>55</v>
      </c>
      <c r="I929" s="6" t="s">
        <v>6633</v>
      </c>
      <c r="J929" s="6" t="s">
        <v>114</v>
      </c>
      <c r="K929" s="6" t="s">
        <v>115</v>
      </c>
      <c r="L929" s="8">
        <v>47</v>
      </c>
      <c r="M929" s="8">
        <v>0</v>
      </c>
      <c r="N929" s="8">
        <v>0</v>
      </c>
      <c r="O929" s="8">
        <v>0</v>
      </c>
      <c r="P929" s="8">
        <v>0</v>
      </c>
      <c r="Q929" s="8">
        <v>0</v>
      </c>
      <c r="R929" s="8">
        <v>0</v>
      </c>
      <c r="S929" s="8">
        <v>0</v>
      </c>
      <c r="T929" s="6" t="s">
        <v>6634</v>
      </c>
      <c r="U929" s="6" t="s">
        <v>6635</v>
      </c>
      <c r="V929" s="7">
        <v>38761</v>
      </c>
      <c r="W929" s="7">
        <v>37979</v>
      </c>
      <c r="X929" s="6" t="s">
        <v>117</v>
      </c>
      <c r="Y929" s="6" t="s">
        <v>118</v>
      </c>
      <c r="Z929" s="6" t="s">
        <v>115</v>
      </c>
      <c r="AA929" s="7">
        <v>37979</v>
      </c>
      <c r="AB929" s="8">
        <v>-122.428118</v>
      </c>
      <c r="AC929" s="8">
        <v>37.721789000000001</v>
      </c>
      <c r="AD929" s="6" t="s">
        <v>61</v>
      </c>
      <c r="AE929" s="6" t="s">
        <v>74</v>
      </c>
      <c r="AF929" s="8">
        <v>2</v>
      </c>
      <c r="AG929" s="8">
        <v>0</v>
      </c>
      <c r="AH929" s="8">
        <v>0</v>
      </c>
      <c r="AI929" s="8">
        <v>0</v>
      </c>
      <c r="AJ929" s="8">
        <v>0</v>
      </c>
      <c r="AK929" s="8">
        <v>0</v>
      </c>
      <c r="AL929" s="8">
        <v>0</v>
      </c>
      <c r="AM929" s="8">
        <v>0</v>
      </c>
      <c r="AN929" s="6" t="s">
        <v>1218</v>
      </c>
      <c r="AO929" s="9"/>
      <c r="AP929" s="9"/>
      <c r="AQ929" s="8">
        <v>-1</v>
      </c>
      <c r="AR929" s="6" t="s">
        <v>55</v>
      </c>
      <c r="AS929" s="8">
        <v>5320</v>
      </c>
      <c r="AT929" s="6" t="s">
        <v>55</v>
      </c>
      <c r="AU929" s="6" t="s">
        <v>6636</v>
      </c>
      <c r="AV929" s="6" t="s">
        <v>6637</v>
      </c>
      <c r="AW929" s="6" t="s">
        <v>6638</v>
      </c>
      <c r="AX929" s="6" t="s">
        <v>6639</v>
      </c>
      <c r="AY929" s="6" t="s">
        <v>6640</v>
      </c>
      <c r="AZ929" t="str">
        <f t="shared" si="14"/>
        <v>1-2 Units</v>
      </c>
    </row>
    <row r="930" spans="1:52">
      <c r="A930" s="8">
        <v>2667</v>
      </c>
      <c r="B930" s="6" t="s">
        <v>6641</v>
      </c>
      <c r="C930" s="6" t="s">
        <v>6642</v>
      </c>
      <c r="D930" s="6" t="s">
        <v>1218</v>
      </c>
      <c r="E930" s="6" t="s">
        <v>54</v>
      </c>
      <c r="F930" s="7">
        <v>38895</v>
      </c>
      <c r="G930" s="8">
        <v>1</v>
      </c>
      <c r="H930" s="6" t="s">
        <v>6643</v>
      </c>
      <c r="I930" s="6" t="s">
        <v>6644</v>
      </c>
      <c r="J930" s="6" t="s">
        <v>57</v>
      </c>
      <c r="K930" s="6" t="s">
        <v>58</v>
      </c>
      <c r="L930" s="8">
        <v>57</v>
      </c>
      <c r="M930" s="8">
        <v>1340</v>
      </c>
      <c r="N930" s="8">
        <v>0</v>
      </c>
      <c r="O930" s="8">
        <v>0</v>
      </c>
      <c r="P930" s="8">
        <v>0</v>
      </c>
      <c r="Q930" s="8">
        <v>0</v>
      </c>
      <c r="R930" s="8">
        <v>1340</v>
      </c>
      <c r="S930" s="8">
        <v>0</v>
      </c>
      <c r="T930" s="6" t="s">
        <v>6645</v>
      </c>
      <c r="U930" s="6" t="s">
        <v>6646</v>
      </c>
      <c r="V930" s="7">
        <v>38925</v>
      </c>
      <c r="W930" s="7">
        <v>38895</v>
      </c>
      <c r="X930" s="6" t="s">
        <v>117</v>
      </c>
      <c r="Y930" s="6" t="s">
        <v>118</v>
      </c>
      <c r="Z930" s="6" t="s">
        <v>58</v>
      </c>
      <c r="AA930" s="7">
        <v>38895</v>
      </c>
      <c r="AB930" s="8">
        <v>-122.403553</v>
      </c>
      <c r="AC930" s="8">
        <v>37.727066000000001</v>
      </c>
      <c r="AD930" s="6" t="s">
        <v>89</v>
      </c>
      <c r="AE930" s="6" t="s">
        <v>54</v>
      </c>
      <c r="AF930" s="8">
        <v>-1</v>
      </c>
      <c r="AG930" s="8">
        <v>1340</v>
      </c>
      <c r="AH930" s="8">
        <v>0</v>
      </c>
      <c r="AI930" s="8">
        <v>0</v>
      </c>
      <c r="AJ930" s="8">
        <v>0</v>
      </c>
      <c r="AK930" s="8">
        <v>0</v>
      </c>
      <c r="AL930" s="8">
        <v>1340</v>
      </c>
      <c r="AM930" s="8">
        <v>0</v>
      </c>
      <c r="AN930" s="6" t="s">
        <v>1218</v>
      </c>
      <c r="AO930" s="9"/>
      <c r="AP930" s="9"/>
      <c r="AQ930" s="8">
        <v>0</v>
      </c>
      <c r="AR930" s="6" t="s">
        <v>55</v>
      </c>
      <c r="AS930" s="8">
        <v>2540</v>
      </c>
      <c r="AT930" s="6" t="s">
        <v>55</v>
      </c>
      <c r="AU930" s="6" t="s">
        <v>55</v>
      </c>
      <c r="AV930" s="6" t="s">
        <v>55</v>
      </c>
      <c r="AW930" s="6" t="s">
        <v>55</v>
      </c>
      <c r="AX930" s="6" t="s">
        <v>55</v>
      </c>
      <c r="AY930" s="6" t="s">
        <v>55</v>
      </c>
      <c r="AZ930" t="str">
        <f t="shared" si="14"/>
        <v>1-2 Units</v>
      </c>
    </row>
    <row r="931" spans="1:52">
      <c r="A931" s="8">
        <v>2698</v>
      </c>
      <c r="B931" s="6" t="s">
        <v>6647</v>
      </c>
      <c r="C931" s="6" t="s">
        <v>6648</v>
      </c>
      <c r="D931" s="6" t="s">
        <v>1218</v>
      </c>
      <c r="E931" s="6" t="s">
        <v>198</v>
      </c>
      <c r="F931" s="7">
        <v>40178</v>
      </c>
      <c r="G931" s="8">
        <v>2</v>
      </c>
      <c r="H931" s="6" t="s">
        <v>6649</v>
      </c>
      <c r="I931" s="6" t="s">
        <v>2154</v>
      </c>
      <c r="J931" s="6" t="s">
        <v>114</v>
      </c>
      <c r="K931" s="6" t="s">
        <v>1071</v>
      </c>
      <c r="L931" s="8">
        <v>30</v>
      </c>
      <c r="M931" s="8">
        <v>0</v>
      </c>
      <c r="N931" s="8">
        <v>0</v>
      </c>
      <c r="O931" s="8">
        <v>0</v>
      </c>
      <c r="P931" s="8">
        <v>0</v>
      </c>
      <c r="Q931" s="8">
        <v>0</v>
      </c>
      <c r="R931" s="8">
        <v>0</v>
      </c>
      <c r="S931" s="8">
        <v>0</v>
      </c>
      <c r="T931" s="6" t="s">
        <v>6650</v>
      </c>
      <c r="U931" s="6" t="s">
        <v>6651</v>
      </c>
      <c r="V931" s="7">
        <v>39009</v>
      </c>
      <c r="W931" s="7">
        <v>39024</v>
      </c>
      <c r="X931" s="6" t="s">
        <v>117</v>
      </c>
      <c r="Y931" s="6" t="s">
        <v>118</v>
      </c>
      <c r="Z931" s="6" t="s">
        <v>1071</v>
      </c>
      <c r="AA931" s="7">
        <v>39009</v>
      </c>
      <c r="AB931" s="8">
        <v>-122.404121</v>
      </c>
      <c r="AC931" s="8">
        <v>37.718302000000001</v>
      </c>
      <c r="AD931" s="6" t="s">
        <v>61</v>
      </c>
      <c r="AE931" s="6" t="s">
        <v>203</v>
      </c>
      <c r="AF931" s="8">
        <v>1</v>
      </c>
      <c r="AG931" s="8">
        <v>0</v>
      </c>
      <c r="AH931" s="8">
        <v>0</v>
      </c>
      <c r="AI931" s="8">
        <v>0</v>
      </c>
      <c r="AJ931" s="8">
        <v>0</v>
      </c>
      <c r="AK931" s="8">
        <v>0</v>
      </c>
      <c r="AL931" s="8">
        <v>0</v>
      </c>
      <c r="AM931" s="8">
        <v>0</v>
      </c>
      <c r="AN931" s="6" t="s">
        <v>1218</v>
      </c>
      <c r="AO931" s="9"/>
      <c r="AP931" s="9"/>
      <c r="AQ931" s="8">
        <v>-1</v>
      </c>
      <c r="AR931" s="6" t="s">
        <v>55</v>
      </c>
      <c r="AS931" s="8">
        <v>6560</v>
      </c>
      <c r="AT931" s="6" t="s">
        <v>3008</v>
      </c>
      <c r="AU931" s="6" t="s">
        <v>3009</v>
      </c>
      <c r="AV931" s="6" t="s">
        <v>1574</v>
      </c>
      <c r="AW931" s="6" t="s">
        <v>3010</v>
      </c>
      <c r="AX931" s="6" t="s">
        <v>3011</v>
      </c>
      <c r="AY931" s="6" t="s">
        <v>3012</v>
      </c>
      <c r="AZ931" t="str">
        <f t="shared" si="14"/>
        <v>1-2 Units</v>
      </c>
    </row>
    <row r="932" spans="1:52">
      <c r="A932" s="8">
        <v>2699</v>
      </c>
      <c r="B932" s="6" t="s">
        <v>6652</v>
      </c>
      <c r="C932" s="6" t="s">
        <v>6653</v>
      </c>
      <c r="D932" s="6" t="s">
        <v>1218</v>
      </c>
      <c r="E932" s="6" t="s">
        <v>198</v>
      </c>
      <c r="F932" s="7">
        <v>40178</v>
      </c>
      <c r="G932" s="8">
        <v>1</v>
      </c>
      <c r="H932" s="6" t="s">
        <v>55</v>
      </c>
      <c r="I932" s="6" t="s">
        <v>2154</v>
      </c>
      <c r="J932" s="6" t="s">
        <v>114</v>
      </c>
      <c r="K932" s="6" t="s">
        <v>1071</v>
      </c>
      <c r="L932" s="8">
        <v>30</v>
      </c>
      <c r="M932" s="8">
        <v>0</v>
      </c>
      <c r="N932" s="8">
        <v>0</v>
      </c>
      <c r="O932" s="8">
        <v>0</v>
      </c>
      <c r="P932" s="8">
        <v>0</v>
      </c>
      <c r="Q932" s="8">
        <v>0</v>
      </c>
      <c r="R932" s="8">
        <v>0</v>
      </c>
      <c r="S932" s="8">
        <v>0</v>
      </c>
      <c r="T932" s="6" t="s">
        <v>55</v>
      </c>
      <c r="U932" s="6" t="s">
        <v>6654</v>
      </c>
      <c r="V932" s="9"/>
      <c r="W932" s="7">
        <v>39024</v>
      </c>
      <c r="X932" s="6" t="s">
        <v>117</v>
      </c>
      <c r="Y932" s="6" t="s">
        <v>118</v>
      </c>
      <c r="Z932" s="6" t="s">
        <v>1071</v>
      </c>
      <c r="AA932" s="7">
        <v>39024</v>
      </c>
      <c r="AB932" s="8">
        <v>-122.40410900000001</v>
      </c>
      <c r="AC932" s="8">
        <v>37.718330000000002</v>
      </c>
      <c r="AD932" s="6" t="s">
        <v>61</v>
      </c>
      <c r="AE932" s="6" t="s">
        <v>203</v>
      </c>
      <c r="AF932" s="8">
        <v>1</v>
      </c>
      <c r="AG932" s="8">
        <v>0</v>
      </c>
      <c r="AH932" s="8">
        <v>0</v>
      </c>
      <c r="AI932" s="8">
        <v>0</v>
      </c>
      <c r="AJ932" s="8">
        <v>0</v>
      </c>
      <c r="AK932" s="8">
        <v>0</v>
      </c>
      <c r="AL932" s="8">
        <v>0</v>
      </c>
      <c r="AM932" s="8">
        <v>0</v>
      </c>
      <c r="AN932" s="6" t="s">
        <v>1218</v>
      </c>
      <c r="AO932" s="9"/>
      <c r="AP932" s="9"/>
      <c r="AQ932" s="8">
        <v>-1</v>
      </c>
      <c r="AR932" s="6" t="s">
        <v>55</v>
      </c>
      <c r="AS932" s="8">
        <v>1200</v>
      </c>
      <c r="AT932" s="6" t="s">
        <v>55</v>
      </c>
      <c r="AU932" s="6" t="s">
        <v>55</v>
      </c>
      <c r="AV932" s="6" t="s">
        <v>55</v>
      </c>
      <c r="AW932" s="6" t="s">
        <v>55</v>
      </c>
      <c r="AX932" s="6" t="s">
        <v>55</v>
      </c>
      <c r="AY932" s="6" t="s">
        <v>55</v>
      </c>
      <c r="AZ932" t="str">
        <f t="shared" si="14"/>
        <v>1-2 Units</v>
      </c>
    </row>
    <row r="933" spans="1:52">
      <c r="A933" s="8">
        <v>2702</v>
      </c>
      <c r="B933" s="6" t="s">
        <v>6655</v>
      </c>
      <c r="C933" s="6" t="s">
        <v>6656</v>
      </c>
      <c r="D933" s="6" t="s">
        <v>1218</v>
      </c>
      <c r="E933" s="6" t="s">
        <v>198</v>
      </c>
      <c r="F933" s="7">
        <v>40333</v>
      </c>
      <c r="G933" s="8">
        <v>1</v>
      </c>
      <c r="H933" s="6" t="s">
        <v>6657</v>
      </c>
      <c r="I933" s="6" t="s">
        <v>6658</v>
      </c>
      <c r="J933" s="6" t="s">
        <v>114</v>
      </c>
      <c r="K933" s="6" t="s">
        <v>1071</v>
      </c>
      <c r="L933" s="8">
        <v>30</v>
      </c>
      <c r="M933" s="8">
        <v>0</v>
      </c>
      <c r="N933" s="8">
        <v>0</v>
      </c>
      <c r="O933" s="8">
        <v>0</v>
      </c>
      <c r="P933" s="8">
        <v>0</v>
      </c>
      <c r="Q933" s="8">
        <v>0</v>
      </c>
      <c r="R933" s="8">
        <v>0</v>
      </c>
      <c r="S933" s="8">
        <v>0</v>
      </c>
      <c r="T933" s="6" t="s">
        <v>6659</v>
      </c>
      <c r="U933" s="6" t="s">
        <v>6660</v>
      </c>
      <c r="V933" s="7">
        <v>39829</v>
      </c>
      <c r="W933" s="7">
        <v>37992</v>
      </c>
      <c r="X933" s="6" t="s">
        <v>117</v>
      </c>
      <c r="Y933" s="6" t="s">
        <v>118</v>
      </c>
      <c r="Z933" s="6" t="s">
        <v>1071</v>
      </c>
      <c r="AA933" s="7">
        <v>37992</v>
      </c>
      <c r="AB933" s="8">
        <v>-122.40335</v>
      </c>
      <c r="AC933" s="8">
        <v>37.718079000000003</v>
      </c>
      <c r="AD933" s="6" t="s">
        <v>61</v>
      </c>
      <c r="AE933" s="6" t="s">
        <v>203</v>
      </c>
      <c r="AF933" s="8">
        <v>1</v>
      </c>
      <c r="AG933" s="8">
        <v>0</v>
      </c>
      <c r="AH933" s="8">
        <v>0</v>
      </c>
      <c r="AI933" s="8">
        <v>0</v>
      </c>
      <c r="AJ933" s="8">
        <v>0</v>
      </c>
      <c r="AK933" s="8">
        <v>0</v>
      </c>
      <c r="AL933" s="8">
        <v>0</v>
      </c>
      <c r="AM933" s="8">
        <v>0</v>
      </c>
      <c r="AN933" s="6" t="s">
        <v>1218</v>
      </c>
      <c r="AO933" s="9"/>
      <c r="AP933" s="9"/>
      <c r="AQ933" s="8">
        <v>-1</v>
      </c>
      <c r="AR933" s="6" t="s">
        <v>55</v>
      </c>
      <c r="AS933" s="8">
        <v>1200</v>
      </c>
      <c r="AT933" s="6" t="s">
        <v>55</v>
      </c>
      <c r="AU933" s="6" t="s">
        <v>55</v>
      </c>
      <c r="AV933" s="6" t="s">
        <v>55</v>
      </c>
      <c r="AW933" s="6" t="s">
        <v>55</v>
      </c>
      <c r="AX933" s="6" t="s">
        <v>55</v>
      </c>
      <c r="AY933" s="6" t="s">
        <v>55</v>
      </c>
      <c r="AZ933" t="str">
        <f t="shared" si="14"/>
        <v>1-2 Units</v>
      </c>
    </row>
    <row r="934" spans="1:52">
      <c r="A934" s="8">
        <v>2732</v>
      </c>
      <c r="B934" s="6" t="s">
        <v>6661</v>
      </c>
      <c r="C934" s="6" t="s">
        <v>6662</v>
      </c>
      <c r="D934" s="6" t="s">
        <v>1218</v>
      </c>
      <c r="E934" s="6" t="s">
        <v>251</v>
      </c>
      <c r="F934" s="7">
        <v>40968</v>
      </c>
      <c r="G934" s="8">
        <v>2</v>
      </c>
      <c r="H934" s="6" t="s">
        <v>6663</v>
      </c>
      <c r="I934" s="6" t="s">
        <v>6664</v>
      </c>
      <c r="J934" s="6" t="s">
        <v>114</v>
      </c>
      <c r="K934" s="6" t="s">
        <v>1071</v>
      </c>
      <c r="L934" s="8">
        <v>17</v>
      </c>
      <c r="M934" s="8">
        <v>0</v>
      </c>
      <c r="N934" s="9"/>
      <c r="O934" s="9"/>
      <c r="P934" s="9"/>
      <c r="Q934" s="9"/>
      <c r="R934" s="9"/>
      <c r="S934" s="9"/>
      <c r="T934" s="6" t="s">
        <v>6665</v>
      </c>
      <c r="U934" s="6" t="s">
        <v>6666</v>
      </c>
      <c r="V934" s="7">
        <v>40039</v>
      </c>
      <c r="W934" s="7">
        <v>39143</v>
      </c>
      <c r="X934" s="6" t="s">
        <v>117</v>
      </c>
      <c r="Y934" s="6" t="s">
        <v>118</v>
      </c>
      <c r="Z934" s="6" t="s">
        <v>1071</v>
      </c>
      <c r="AA934" s="7">
        <v>39143</v>
      </c>
      <c r="AB934" s="8">
        <v>-122.412886</v>
      </c>
      <c r="AC934" s="8">
        <v>37.714637000000003</v>
      </c>
      <c r="AD934" s="6" t="s">
        <v>61</v>
      </c>
      <c r="AE934" s="6" t="s">
        <v>203</v>
      </c>
      <c r="AF934" s="8">
        <v>1</v>
      </c>
      <c r="AG934" s="8">
        <v>0</v>
      </c>
      <c r="AH934" s="9"/>
      <c r="AI934" s="9"/>
      <c r="AJ934" s="9"/>
      <c r="AK934" s="9"/>
      <c r="AL934" s="9"/>
      <c r="AM934" s="9"/>
      <c r="AN934" s="6" t="s">
        <v>1218</v>
      </c>
      <c r="AO934" s="9"/>
      <c r="AP934" s="9"/>
      <c r="AQ934" s="8">
        <v>-1</v>
      </c>
      <c r="AR934" s="6" t="s">
        <v>55</v>
      </c>
      <c r="AS934" s="8">
        <v>10347</v>
      </c>
      <c r="AT934" s="6" t="s">
        <v>215</v>
      </c>
      <c r="AU934" s="6" t="s">
        <v>216</v>
      </c>
      <c r="AV934" s="6" t="s">
        <v>217</v>
      </c>
      <c r="AW934" s="6" t="s">
        <v>218</v>
      </c>
      <c r="AX934" s="6" t="s">
        <v>219</v>
      </c>
      <c r="AY934" s="6" t="s">
        <v>220</v>
      </c>
      <c r="AZ934" t="str">
        <f t="shared" si="14"/>
        <v>1-2 Units</v>
      </c>
    </row>
    <row r="935" spans="1:52">
      <c r="A935" s="8">
        <v>2740</v>
      </c>
      <c r="B935" s="6" t="s">
        <v>6667</v>
      </c>
      <c r="C935" s="6" t="s">
        <v>4289</v>
      </c>
      <c r="D935" s="6" t="s">
        <v>2174</v>
      </c>
      <c r="E935" s="6" t="s">
        <v>135</v>
      </c>
      <c r="F935" s="7">
        <v>39885</v>
      </c>
      <c r="G935" s="8">
        <v>8</v>
      </c>
      <c r="H935" s="6" t="s">
        <v>6668</v>
      </c>
      <c r="I935" s="6" t="s">
        <v>55</v>
      </c>
      <c r="J935" s="6" t="s">
        <v>57</v>
      </c>
      <c r="K935" s="6" t="s">
        <v>58</v>
      </c>
      <c r="L935" s="8">
        <v>15</v>
      </c>
      <c r="M935" s="8">
        <v>0</v>
      </c>
      <c r="N935" s="8">
        <v>0</v>
      </c>
      <c r="O935" s="8">
        <v>0</v>
      </c>
      <c r="P935" s="8">
        <v>0</v>
      </c>
      <c r="Q935" s="8">
        <v>0</v>
      </c>
      <c r="R935" s="8">
        <v>0</v>
      </c>
      <c r="S935" s="8">
        <v>0</v>
      </c>
      <c r="T935" s="6" t="s">
        <v>6669</v>
      </c>
      <c r="U935" s="6" t="s">
        <v>55</v>
      </c>
      <c r="V935" s="7">
        <v>38958</v>
      </c>
      <c r="W935" s="9"/>
      <c r="X935" s="6" t="s">
        <v>117</v>
      </c>
      <c r="Y935" s="6" t="s">
        <v>118</v>
      </c>
      <c r="Z935" s="6" t="s">
        <v>58</v>
      </c>
      <c r="AA935" s="7">
        <v>38958</v>
      </c>
      <c r="AB935" s="8">
        <v>-122.405558</v>
      </c>
      <c r="AC935" s="8">
        <v>37.711792000000003</v>
      </c>
      <c r="AD935" s="6" t="s">
        <v>61</v>
      </c>
      <c r="AE935" s="6" t="s">
        <v>135</v>
      </c>
      <c r="AF935" s="8">
        <v>6</v>
      </c>
      <c r="AG935" s="8">
        <v>0</v>
      </c>
      <c r="AH935" s="8">
        <v>0</v>
      </c>
      <c r="AI935" s="8">
        <v>0</v>
      </c>
      <c r="AJ935" s="8">
        <v>0</v>
      </c>
      <c r="AK935" s="8">
        <v>0</v>
      </c>
      <c r="AL935" s="8">
        <v>0</v>
      </c>
      <c r="AM935" s="8">
        <v>0</v>
      </c>
      <c r="AN935" s="6" t="s">
        <v>2174</v>
      </c>
      <c r="AO935" s="9"/>
      <c r="AP935" s="9"/>
      <c r="AQ935" s="8">
        <v>-1</v>
      </c>
      <c r="AR935" s="6" t="s">
        <v>2166</v>
      </c>
      <c r="AS935" s="8">
        <v>9600</v>
      </c>
      <c r="AT935" s="6" t="s">
        <v>1360</v>
      </c>
      <c r="AU935" s="6" t="s">
        <v>1361</v>
      </c>
      <c r="AV935" s="6" t="s">
        <v>1362</v>
      </c>
      <c r="AW935" s="6" t="s">
        <v>1363</v>
      </c>
      <c r="AX935" s="6" t="s">
        <v>476</v>
      </c>
      <c r="AY935" s="6" t="s">
        <v>1012</v>
      </c>
      <c r="AZ935" t="str">
        <f t="shared" si="14"/>
        <v>3-10 Units</v>
      </c>
    </row>
    <row r="936" spans="1:52">
      <c r="A936" s="8">
        <v>2741</v>
      </c>
      <c r="B936" s="6" t="s">
        <v>6670</v>
      </c>
      <c r="C936" s="6" t="s">
        <v>6671</v>
      </c>
      <c r="D936" s="6" t="s">
        <v>2174</v>
      </c>
      <c r="E936" s="6" t="s">
        <v>54</v>
      </c>
      <c r="F936" s="7">
        <v>39224</v>
      </c>
      <c r="G936" s="8">
        <v>4</v>
      </c>
      <c r="H936" s="6" t="s">
        <v>6672</v>
      </c>
      <c r="I936" s="6" t="s">
        <v>6673</v>
      </c>
      <c r="J936" s="6" t="s">
        <v>57</v>
      </c>
      <c r="K936" s="6" t="s">
        <v>58</v>
      </c>
      <c r="L936" s="8">
        <v>15</v>
      </c>
      <c r="M936" s="8">
        <v>0</v>
      </c>
      <c r="N936" s="9"/>
      <c r="O936" s="9"/>
      <c r="P936" s="9"/>
      <c r="Q936" s="9"/>
      <c r="R936" s="8">
        <v>0</v>
      </c>
      <c r="S936" s="9"/>
      <c r="T936" s="6" t="s">
        <v>6674</v>
      </c>
      <c r="U936" s="6" t="s">
        <v>6675</v>
      </c>
      <c r="V936" s="7">
        <v>39443</v>
      </c>
      <c r="W936" s="7">
        <v>39224</v>
      </c>
      <c r="X936" s="6" t="s">
        <v>117</v>
      </c>
      <c r="Y936" s="6" t="s">
        <v>118</v>
      </c>
      <c r="Z936" s="6" t="s">
        <v>58</v>
      </c>
      <c r="AA936" s="7">
        <v>39224</v>
      </c>
      <c r="AB936" s="8">
        <v>-122.40579099999999</v>
      </c>
      <c r="AC936" s="8">
        <v>37.711925000000001</v>
      </c>
      <c r="AD936" s="6" t="s">
        <v>61</v>
      </c>
      <c r="AE936" s="6" t="s">
        <v>54</v>
      </c>
      <c r="AF936" s="8">
        <v>3</v>
      </c>
      <c r="AG936" s="8">
        <v>0</v>
      </c>
      <c r="AH936" s="9"/>
      <c r="AI936" s="9"/>
      <c r="AJ936" s="9"/>
      <c r="AK936" s="9"/>
      <c r="AL936" s="8">
        <v>0</v>
      </c>
      <c r="AM936" s="9"/>
      <c r="AN936" s="6" t="s">
        <v>2174</v>
      </c>
      <c r="AO936" s="9"/>
      <c r="AP936" s="9"/>
      <c r="AQ936" s="8">
        <v>0</v>
      </c>
      <c r="AR936" s="6" t="s">
        <v>2166</v>
      </c>
      <c r="AS936" s="8">
        <v>4800</v>
      </c>
      <c r="AT936" s="6" t="s">
        <v>215</v>
      </c>
      <c r="AU936" s="6" t="s">
        <v>216</v>
      </c>
      <c r="AV936" s="6" t="s">
        <v>217</v>
      </c>
      <c r="AW936" s="6" t="s">
        <v>218</v>
      </c>
      <c r="AX936" s="6" t="s">
        <v>219</v>
      </c>
      <c r="AY936" s="6" t="s">
        <v>220</v>
      </c>
      <c r="AZ936" t="str">
        <f t="shared" si="14"/>
        <v>3-10 Units</v>
      </c>
    </row>
    <row r="937" spans="1:52">
      <c r="A937" s="8">
        <v>2749</v>
      </c>
      <c r="B937" s="6" t="s">
        <v>6676</v>
      </c>
      <c r="C937" s="6" t="s">
        <v>6677</v>
      </c>
      <c r="D937" s="6" t="s">
        <v>1218</v>
      </c>
      <c r="E937" s="6" t="s">
        <v>65</v>
      </c>
      <c r="F937" s="7">
        <v>39869</v>
      </c>
      <c r="G937" s="8">
        <v>2</v>
      </c>
      <c r="H937" s="6" t="s">
        <v>55</v>
      </c>
      <c r="I937" s="6" t="s">
        <v>6678</v>
      </c>
      <c r="J937" s="6" t="s">
        <v>57</v>
      </c>
      <c r="K937" s="6" t="s">
        <v>544</v>
      </c>
      <c r="L937" s="8">
        <v>39</v>
      </c>
      <c r="M937" s="8">
        <v>0</v>
      </c>
      <c r="N937" s="9"/>
      <c r="O937" s="9"/>
      <c r="P937" s="9"/>
      <c r="Q937" s="9"/>
      <c r="R937" s="9"/>
      <c r="S937" s="9"/>
      <c r="T937" s="6" t="s">
        <v>6679</v>
      </c>
      <c r="U937" s="6" t="s">
        <v>6680</v>
      </c>
      <c r="V937" s="9"/>
      <c r="W937" s="7">
        <v>39458</v>
      </c>
      <c r="X937" s="6" t="s">
        <v>117</v>
      </c>
      <c r="Y937" s="6" t="s">
        <v>118</v>
      </c>
      <c r="Z937" s="6" t="s">
        <v>544</v>
      </c>
      <c r="AA937" s="7">
        <v>39458</v>
      </c>
      <c r="AB937" s="8">
        <v>-122.437618</v>
      </c>
      <c r="AC937" s="8">
        <v>37.720737999999997</v>
      </c>
      <c r="AD937" s="6" t="s">
        <v>61</v>
      </c>
      <c r="AE937" s="6" t="s">
        <v>74</v>
      </c>
      <c r="AF937" s="8">
        <v>1</v>
      </c>
      <c r="AG937" s="8">
        <v>0</v>
      </c>
      <c r="AH937" s="9"/>
      <c r="AI937" s="9"/>
      <c r="AJ937" s="9"/>
      <c r="AK937" s="9"/>
      <c r="AL937" s="9"/>
      <c r="AM937" s="9"/>
      <c r="AN937" s="6" t="s">
        <v>1218</v>
      </c>
      <c r="AO937" s="9"/>
      <c r="AP937" s="9"/>
      <c r="AQ937" s="8">
        <v>-1</v>
      </c>
      <c r="AR937" s="6" t="s">
        <v>1007</v>
      </c>
      <c r="AS937" s="8">
        <v>2400</v>
      </c>
      <c r="AT937" s="6" t="s">
        <v>55</v>
      </c>
      <c r="AU937" s="6" t="s">
        <v>6681</v>
      </c>
      <c r="AV937" s="6" t="s">
        <v>6682</v>
      </c>
      <c r="AW937" s="6" t="s">
        <v>6683</v>
      </c>
      <c r="AX937" s="6" t="s">
        <v>1065</v>
      </c>
      <c r="AY937" s="6" t="s">
        <v>6684</v>
      </c>
      <c r="AZ937" t="str">
        <f t="shared" si="14"/>
        <v>1-2 Units</v>
      </c>
    </row>
    <row r="938" spans="1:52">
      <c r="A938" s="8">
        <v>2811</v>
      </c>
      <c r="B938" s="6" t="s">
        <v>6685</v>
      </c>
      <c r="C938" s="6" t="s">
        <v>6686</v>
      </c>
      <c r="D938" s="6" t="s">
        <v>1315</v>
      </c>
      <c r="E938" s="6" t="s">
        <v>54</v>
      </c>
      <c r="F938" s="7">
        <v>39238</v>
      </c>
      <c r="G938" s="8">
        <v>3</v>
      </c>
      <c r="H938" s="6" t="s">
        <v>6687</v>
      </c>
      <c r="I938" s="6" t="s">
        <v>6688</v>
      </c>
      <c r="J938" s="6" t="s">
        <v>114</v>
      </c>
      <c r="K938" s="6" t="s">
        <v>225</v>
      </c>
      <c r="L938" s="8">
        <v>133</v>
      </c>
      <c r="M938" s="8">
        <v>0</v>
      </c>
      <c r="N938" s="9"/>
      <c r="O938" s="9"/>
      <c r="P938" s="9"/>
      <c r="Q938" s="9"/>
      <c r="R938" s="9"/>
      <c r="S938" s="9"/>
      <c r="T938" s="6" t="s">
        <v>6689</v>
      </c>
      <c r="U938" s="6" t="s">
        <v>6690</v>
      </c>
      <c r="V938" s="7">
        <v>39261</v>
      </c>
      <c r="W938" s="7">
        <v>39238</v>
      </c>
      <c r="X938" s="6" t="s">
        <v>117</v>
      </c>
      <c r="Y938" s="6" t="s">
        <v>118</v>
      </c>
      <c r="Z938" s="6" t="s">
        <v>225</v>
      </c>
      <c r="AA938" s="7">
        <v>39238</v>
      </c>
      <c r="AB938" s="8">
        <v>-122.414798</v>
      </c>
      <c r="AC938" s="8">
        <v>37.750725000000003</v>
      </c>
      <c r="AD938" s="6" t="s">
        <v>61</v>
      </c>
      <c r="AE938" s="6" t="s">
        <v>54</v>
      </c>
      <c r="AF938" s="8">
        <v>3</v>
      </c>
      <c r="AG938" s="8">
        <v>0</v>
      </c>
      <c r="AH938" s="9"/>
      <c r="AI938" s="9"/>
      <c r="AJ938" s="9"/>
      <c r="AK938" s="9"/>
      <c r="AL938" s="9"/>
      <c r="AM938" s="9"/>
      <c r="AN938" s="6" t="s">
        <v>1315</v>
      </c>
      <c r="AO938" s="9"/>
      <c r="AP938" s="9"/>
      <c r="AQ938" s="8">
        <v>0</v>
      </c>
      <c r="AR938" s="6" t="s">
        <v>1236</v>
      </c>
      <c r="AS938" s="8">
        <v>3600</v>
      </c>
      <c r="AT938" s="6" t="s">
        <v>215</v>
      </c>
      <c r="AU938" s="6" t="s">
        <v>216</v>
      </c>
      <c r="AV938" s="6" t="s">
        <v>217</v>
      </c>
      <c r="AW938" s="6" t="s">
        <v>218</v>
      </c>
      <c r="AX938" s="6" t="s">
        <v>219</v>
      </c>
      <c r="AY938" s="6" t="s">
        <v>220</v>
      </c>
      <c r="AZ938" t="str">
        <f t="shared" si="14"/>
        <v>3-10 Units</v>
      </c>
    </row>
    <row r="939" spans="1:52">
      <c r="A939" s="8">
        <v>2817</v>
      </c>
      <c r="B939" s="6" t="s">
        <v>6691</v>
      </c>
      <c r="C939" s="6" t="s">
        <v>6692</v>
      </c>
      <c r="D939" s="6" t="s">
        <v>911</v>
      </c>
      <c r="E939" s="6" t="s">
        <v>261</v>
      </c>
      <c r="F939" s="7">
        <v>41479</v>
      </c>
      <c r="G939" s="8">
        <v>3</v>
      </c>
      <c r="H939" s="6" t="s">
        <v>55</v>
      </c>
      <c r="I939" s="6" t="s">
        <v>6693</v>
      </c>
      <c r="J939" s="6" t="s">
        <v>114</v>
      </c>
      <c r="K939" s="6" t="s">
        <v>225</v>
      </c>
      <c r="L939" s="8">
        <v>140</v>
      </c>
      <c r="M939" s="8">
        <v>0</v>
      </c>
      <c r="N939" s="9"/>
      <c r="O939" s="9"/>
      <c r="P939" s="9"/>
      <c r="Q939" s="9"/>
      <c r="R939" s="9"/>
      <c r="S939" s="9"/>
      <c r="T939" s="6" t="s">
        <v>55</v>
      </c>
      <c r="U939" s="6" t="s">
        <v>6694</v>
      </c>
      <c r="V939" s="9"/>
      <c r="W939" s="7">
        <v>39171</v>
      </c>
      <c r="X939" s="6" t="s">
        <v>117</v>
      </c>
      <c r="Y939" s="6" t="s">
        <v>118</v>
      </c>
      <c r="Z939" s="6" t="s">
        <v>225</v>
      </c>
      <c r="AA939" s="7">
        <v>39171</v>
      </c>
      <c r="AB939" s="8">
        <v>-122.42471500000001</v>
      </c>
      <c r="AC939" s="8">
        <v>37.749797000000001</v>
      </c>
      <c r="AD939" s="6" t="s">
        <v>61</v>
      </c>
      <c r="AE939" s="6" t="s">
        <v>203</v>
      </c>
      <c r="AF939" s="8">
        <v>3</v>
      </c>
      <c r="AG939" s="8">
        <v>0</v>
      </c>
      <c r="AH939" s="9"/>
      <c r="AI939" s="9"/>
      <c r="AJ939" s="9"/>
      <c r="AK939" s="9"/>
      <c r="AL939" s="9"/>
      <c r="AM939" s="9"/>
      <c r="AN939" s="6" t="s">
        <v>911</v>
      </c>
      <c r="AO939" s="9"/>
      <c r="AP939" s="9"/>
      <c r="AQ939" s="8">
        <v>-1</v>
      </c>
      <c r="AR939" s="6" t="s">
        <v>1007</v>
      </c>
      <c r="AS939" s="8">
        <v>3600</v>
      </c>
      <c r="AT939" s="6" t="s">
        <v>55</v>
      </c>
      <c r="AU939" s="6" t="s">
        <v>55</v>
      </c>
      <c r="AV939" s="6" t="s">
        <v>55</v>
      </c>
      <c r="AW939" s="6" t="s">
        <v>55</v>
      </c>
      <c r="AX939" s="6" t="s">
        <v>55</v>
      </c>
      <c r="AY939" s="6" t="s">
        <v>55</v>
      </c>
      <c r="AZ939" t="str">
        <f t="shared" si="14"/>
        <v>3-10 Units</v>
      </c>
    </row>
    <row r="940" spans="1:52">
      <c r="A940" s="8">
        <v>2829</v>
      </c>
      <c r="B940" s="6" t="s">
        <v>6695</v>
      </c>
      <c r="C940" s="6" t="s">
        <v>6696</v>
      </c>
      <c r="D940" s="6" t="s">
        <v>911</v>
      </c>
      <c r="E940" s="6" t="s">
        <v>65</v>
      </c>
      <c r="F940" s="7">
        <v>41894</v>
      </c>
      <c r="G940" s="8">
        <v>2</v>
      </c>
      <c r="H940" s="6" t="s">
        <v>6697</v>
      </c>
      <c r="I940" s="6" t="s">
        <v>6698</v>
      </c>
      <c r="J940" s="6" t="s">
        <v>114</v>
      </c>
      <c r="K940" s="6" t="s">
        <v>115</v>
      </c>
      <c r="L940" s="8">
        <v>127</v>
      </c>
      <c r="M940" s="8">
        <v>0</v>
      </c>
      <c r="N940" s="9"/>
      <c r="O940" s="9"/>
      <c r="P940" s="9"/>
      <c r="Q940" s="9"/>
      <c r="R940" s="9"/>
      <c r="S940" s="9"/>
      <c r="T940" s="6" t="s">
        <v>6699</v>
      </c>
      <c r="U940" s="6" t="s">
        <v>6700</v>
      </c>
      <c r="V940" s="7">
        <v>39511</v>
      </c>
      <c r="W940" s="7">
        <v>39436</v>
      </c>
      <c r="X940" s="6" t="s">
        <v>117</v>
      </c>
      <c r="Y940" s="6" t="s">
        <v>118</v>
      </c>
      <c r="Z940" s="6" t="s">
        <v>115</v>
      </c>
      <c r="AA940" s="7">
        <v>39436</v>
      </c>
      <c r="AB940" s="8">
        <v>-122.428656</v>
      </c>
      <c r="AC940" s="8">
        <v>37.749346000000003</v>
      </c>
      <c r="AD940" s="6" t="s">
        <v>61</v>
      </c>
      <c r="AE940" s="6" t="s">
        <v>74</v>
      </c>
      <c r="AF940" s="8">
        <v>1</v>
      </c>
      <c r="AG940" s="8">
        <v>0</v>
      </c>
      <c r="AH940" s="9"/>
      <c r="AI940" s="9"/>
      <c r="AJ940" s="9"/>
      <c r="AK940" s="9"/>
      <c r="AL940" s="9"/>
      <c r="AM940" s="9"/>
      <c r="AN940" s="6" t="s">
        <v>911</v>
      </c>
      <c r="AO940" s="9"/>
      <c r="AP940" s="9"/>
      <c r="AQ940" s="8">
        <v>-1</v>
      </c>
      <c r="AR940" s="6" t="s">
        <v>1007</v>
      </c>
      <c r="AS940" s="8">
        <v>3315</v>
      </c>
      <c r="AT940" s="6" t="s">
        <v>6701</v>
      </c>
      <c r="AU940" s="6" t="s">
        <v>6702</v>
      </c>
      <c r="AV940" s="6" t="s">
        <v>6703</v>
      </c>
      <c r="AW940" s="6" t="s">
        <v>6704</v>
      </c>
      <c r="AX940" s="6" t="s">
        <v>418</v>
      </c>
      <c r="AY940" s="6" t="s">
        <v>6705</v>
      </c>
      <c r="AZ940" t="str">
        <f t="shared" si="14"/>
        <v>1-2 Units</v>
      </c>
    </row>
    <row r="941" spans="1:52">
      <c r="A941" s="8">
        <v>2839</v>
      </c>
      <c r="B941" s="6" t="s">
        <v>6706</v>
      </c>
      <c r="C941" s="6" t="s">
        <v>6707</v>
      </c>
      <c r="D941" s="6" t="s">
        <v>911</v>
      </c>
      <c r="E941" s="6" t="s">
        <v>65</v>
      </c>
      <c r="F941" s="7">
        <v>41738</v>
      </c>
      <c r="G941" s="8">
        <v>2</v>
      </c>
      <c r="H941" s="6" t="s">
        <v>6708</v>
      </c>
      <c r="I941" s="6" t="s">
        <v>6709</v>
      </c>
      <c r="J941" s="6" t="s">
        <v>114</v>
      </c>
      <c r="K941" s="6" t="s">
        <v>115</v>
      </c>
      <c r="L941" s="8">
        <v>128</v>
      </c>
      <c r="M941" s="8">
        <v>0</v>
      </c>
      <c r="N941" s="8">
        <v>0</v>
      </c>
      <c r="O941" s="8">
        <v>0</v>
      </c>
      <c r="P941" s="8">
        <v>0</v>
      </c>
      <c r="Q941" s="8">
        <v>0</v>
      </c>
      <c r="R941" s="8">
        <v>0</v>
      </c>
      <c r="S941" s="8">
        <v>0</v>
      </c>
      <c r="T941" s="6" t="s">
        <v>6710</v>
      </c>
      <c r="U941" s="6" t="s">
        <v>6711</v>
      </c>
      <c r="V941" s="7">
        <v>39618</v>
      </c>
      <c r="W941" s="7">
        <v>38891</v>
      </c>
      <c r="X941" s="6" t="s">
        <v>117</v>
      </c>
      <c r="Y941" s="6" t="s">
        <v>118</v>
      </c>
      <c r="Z941" s="6" t="s">
        <v>115</v>
      </c>
      <c r="AA941" s="7">
        <v>38891</v>
      </c>
      <c r="AB941" s="8">
        <v>-122.423474</v>
      </c>
      <c r="AC941" s="8">
        <v>37.748089999999998</v>
      </c>
      <c r="AD941" s="6" t="s">
        <v>61</v>
      </c>
      <c r="AE941" s="6" t="s">
        <v>74</v>
      </c>
      <c r="AF941" s="8">
        <v>1</v>
      </c>
      <c r="AG941" s="8">
        <v>0</v>
      </c>
      <c r="AH941" s="8">
        <v>0</v>
      </c>
      <c r="AI941" s="8">
        <v>0</v>
      </c>
      <c r="AJ941" s="8">
        <v>0</v>
      </c>
      <c r="AK941" s="8">
        <v>0</v>
      </c>
      <c r="AL941" s="8">
        <v>0</v>
      </c>
      <c r="AM941" s="8">
        <v>0</v>
      </c>
      <c r="AN941" s="6" t="s">
        <v>911</v>
      </c>
      <c r="AO941" s="9"/>
      <c r="AP941" s="9"/>
      <c r="AQ941" s="8">
        <v>-1</v>
      </c>
      <c r="AR941" s="6" t="s">
        <v>1007</v>
      </c>
      <c r="AS941" s="8">
        <v>2400</v>
      </c>
      <c r="AT941" s="6" t="s">
        <v>1360</v>
      </c>
      <c r="AU941" s="6" t="s">
        <v>1361</v>
      </c>
      <c r="AV941" s="6" t="s">
        <v>1362</v>
      </c>
      <c r="AW941" s="6" t="s">
        <v>1363</v>
      </c>
      <c r="AX941" s="6" t="s">
        <v>476</v>
      </c>
      <c r="AY941" s="6" t="s">
        <v>1012</v>
      </c>
      <c r="AZ941" t="str">
        <f t="shared" si="14"/>
        <v>1-2 Units</v>
      </c>
    </row>
    <row r="942" spans="1:52">
      <c r="A942" s="8">
        <v>2854</v>
      </c>
      <c r="B942" s="6" t="s">
        <v>6712</v>
      </c>
      <c r="C942" s="6" t="s">
        <v>6713</v>
      </c>
      <c r="D942" s="6" t="s">
        <v>911</v>
      </c>
      <c r="E942" s="6" t="s">
        <v>65</v>
      </c>
      <c r="F942" s="7">
        <v>39384</v>
      </c>
      <c r="G942" s="8">
        <v>2</v>
      </c>
      <c r="H942" s="6" t="s">
        <v>6714</v>
      </c>
      <c r="I942" s="6" t="s">
        <v>6715</v>
      </c>
      <c r="J942" s="6" t="s">
        <v>114</v>
      </c>
      <c r="K942" s="6" t="s">
        <v>115</v>
      </c>
      <c r="L942" s="8">
        <v>120</v>
      </c>
      <c r="M942" s="8">
        <v>0</v>
      </c>
      <c r="N942" s="8">
        <v>0</v>
      </c>
      <c r="O942" s="8">
        <v>0</v>
      </c>
      <c r="P942" s="8">
        <v>0</v>
      </c>
      <c r="Q942" s="8">
        <v>0</v>
      </c>
      <c r="R942" s="8">
        <v>0</v>
      </c>
      <c r="S942" s="8">
        <v>0</v>
      </c>
      <c r="T942" s="6" t="s">
        <v>6716</v>
      </c>
      <c r="U942" s="6" t="s">
        <v>6717</v>
      </c>
      <c r="V942" s="7">
        <v>39359</v>
      </c>
      <c r="W942" s="7">
        <v>38875</v>
      </c>
      <c r="X942" s="6" t="s">
        <v>117</v>
      </c>
      <c r="Y942" s="6" t="s">
        <v>118</v>
      </c>
      <c r="Z942" s="6" t="s">
        <v>115</v>
      </c>
      <c r="AA942" s="7">
        <v>38875</v>
      </c>
      <c r="AB942" s="8">
        <v>-122.42875100000001</v>
      </c>
      <c r="AC942" s="8">
        <v>37.746659999999999</v>
      </c>
      <c r="AD942" s="6" t="s">
        <v>61</v>
      </c>
      <c r="AE942" s="6" t="s">
        <v>74</v>
      </c>
      <c r="AF942" s="8">
        <v>1</v>
      </c>
      <c r="AG942" s="8">
        <v>0</v>
      </c>
      <c r="AH942" s="8">
        <v>0</v>
      </c>
      <c r="AI942" s="8">
        <v>0</v>
      </c>
      <c r="AJ942" s="8">
        <v>0</v>
      </c>
      <c r="AK942" s="8">
        <v>0</v>
      </c>
      <c r="AL942" s="8">
        <v>0</v>
      </c>
      <c r="AM942" s="8">
        <v>0</v>
      </c>
      <c r="AN942" s="6" t="s">
        <v>911</v>
      </c>
      <c r="AO942" s="9"/>
      <c r="AP942" s="9"/>
      <c r="AQ942" s="8">
        <v>-1</v>
      </c>
      <c r="AR942" s="6" t="s">
        <v>1007</v>
      </c>
      <c r="AS942" s="8">
        <v>2400</v>
      </c>
      <c r="AT942" s="6" t="s">
        <v>6718</v>
      </c>
      <c r="AU942" s="6" t="s">
        <v>6719</v>
      </c>
      <c r="AV942" s="6" t="s">
        <v>6720</v>
      </c>
      <c r="AW942" s="6" t="s">
        <v>6721</v>
      </c>
      <c r="AX942" s="6" t="s">
        <v>6722</v>
      </c>
      <c r="AY942" s="6" t="s">
        <v>6723</v>
      </c>
      <c r="AZ942" t="str">
        <f t="shared" si="14"/>
        <v>1-2 Units</v>
      </c>
    </row>
    <row r="943" spans="1:52">
      <c r="A943" s="8">
        <v>2855</v>
      </c>
      <c r="B943" s="6" t="s">
        <v>6724</v>
      </c>
      <c r="C943" s="6" t="s">
        <v>6725</v>
      </c>
      <c r="D943" s="6" t="s">
        <v>911</v>
      </c>
      <c r="E943" s="6" t="s">
        <v>65</v>
      </c>
      <c r="F943" s="7">
        <v>39483</v>
      </c>
      <c r="G943" s="8">
        <v>2</v>
      </c>
      <c r="H943" s="6" t="s">
        <v>6726</v>
      </c>
      <c r="I943" s="6" t="s">
        <v>6727</v>
      </c>
      <c r="J943" s="6" t="s">
        <v>114</v>
      </c>
      <c r="K943" s="6" t="s">
        <v>115</v>
      </c>
      <c r="L943" s="8">
        <v>123</v>
      </c>
      <c r="M943" s="8">
        <v>0</v>
      </c>
      <c r="N943" s="8">
        <v>0</v>
      </c>
      <c r="O943" s="8">
        <v>0</v>
      </c>
      <c r="P943" s="8">
        <v>0</v>
      </c>
      <c r="Q943" s="8">
        <v>0</v>
      </c>
      <c r="R943" s="8">
        <v>0</v>
      </c>
      <c r="S943" s="8">
        <v>0</v>
      </c>
      <c r="T943" s="6" t="s">
        <v>6728</v>
      </c>
      <c r="U943" s="6" t="s">
        <v>6729</v>
      </c>
      <c r="V943" s="7">
        <v>38764</v>
      </c>
      <c r="W943" s="7">
        <v>38755</v>
      </c>
      <c r="X943" s="6" t="s">
        <v>117</v>
      </c>
      <c r="Y943" s="6" t="s">
        <v>118</v>
      </c>
      <c r="Z943" s="6" t="s">
        <v>115</v>
      </c>
      <c r="AA943" s="7">
        <v>38755</v>
      </c>
      <c r="AB943" s="8">
        <v>-122.425453</v>
      </c>
      <c r="AC943" s="8">
        <v>37.746321999999999</v>
      </c>
      <c r="AD943" s="6" t="s">
        <v>61</v>
      </c>
      <c r="AE943" s="6" t="s">
        <v>74</v>
      </c>
      <c r="AF943" s="8">
        <v>1</v>
      </c>
      <c r="AG943" s="8">
        <v>0</v>
      </c>
      <c r="AH943" s="8">
        <v>0</v>
      </c>
      <c r="AI943" s="8">
        <v>0</v>
      </c>
      <c r="AJ943" s="8">
        <v>0</v>
      </c>
      <c r="AK943" s="8">
        <v>0</v>
      </c>
      <c r="AL943" s="8">
        <v>0</v>
      </c>
      <c r="AM943" s="8">
        <v>0</v>
      </c>
      <c r="AN943" s="6" t="s">
        <v>911</v>
      </c>
      <c r="AO943" s="9"/>
      <c r="AP943" s="9"/>
      <c r="AQ943" s="8">
        <v>-1</v>
      </c>
      <c r="AR943" s="6" t="s">
        <v>1007</v>
      </c>
      <c r="AS943" s="8">
        <v>4765</v>
      </c>
      <c r="AT943" s="6" t="s">
        <v>3590</v>
      </c>
      <c r="AU943" s="6" t="s">
        <v>3591</v>
      </c>
      <c r="AV943" s="6" t="s">
        <v>3592</v>
      </c>
      <c r="AW943" s="6" t="s">
        <v>3593</v>
      </c>
      <c r="AX943" s="6" t="s">
        <v>418</v>
      </c>
      <c r="AY943" s="6" t="s">
        <v>3594</v>
      </c>
      <c r="AZ943" t="str">
        <f t="shared" si="14"/>
        <v>1-2 Units</v>
      </c>
    </row>
    <row r="944" spans="1:52">
      <c r="A944" s="8">
        <v>2863</v>
      </c>
      <c r="B944" s="6" t="s">
        <v>6730</v>
      </c>
      <c r="C944" s="6" t="s">
        <v>6731</v>
      </c>
      <c r="D944" s="6" t="s">
        <v>911</v>
      </c>
      <c r="E944" s="6" t="s">
        <v>54</v>
      </c>
      <c r="F944" s="7">
        <v>39771</v>
      </c>
      <c r="G944" s="8">
        <v>2</v>
      </c>
      <c r="H944" s="6" t="s">
        <v>55</v>
      </c>
      <c r="I944" s="6" t="s">
        <v>6732</v>
      </c>
      <c r="J944" s="6" t="s">
        <v>114</v>
      </c>
      <c r="K944" s="6" t="s">
        <v>115</v>
      </c>
      <c r="L944" s="8">
        <v>461</v>
      </c>
      <c r="M944" s="8">
        <v>0</v>
      </c>
      <c r="N944" s="9"/>
      <c r="O944" s="9"/>
      <c r="P944" s="9"/>
      <c r="Q944" s="9"/>
      <c r="R944" s="9"/>
      <c r="S944" s="9"/>
      <c r="T944" s="6" t="s">
        <v>55</v>
      </c>
      <c r="U944" s="6" t="s">
        <v>6733</v>
      </c>
      <c r="V944" s="9"/>
      <c r="W944" s="7">
        <v>39771</v>
      </c>
      <c r="X944" s="6" t="s">
        <v>117</v>
      </c>
      <c r="Y944" s="6" t="s">
        <v>118</v>
      </c>
      <c r="Z944" s="6" t="s">
        <v>115</v>
      </c>
      <c r="AA944" s="7">
        <v>39771</v>
      </c>
      <c r="AB944" s="8">
        <v>-122.43355699999999</v>
      </c>
      <c r="AC944" s="8">
        <v>37.744770000000003</v>
      </c>
      <c r="AD944" s="6" t="s">
        <v>61</v>
      </c>
      <c r="AE944" s="6" t="s">
        <v>54</v>
      </c>
      <c r="AF944" s="8">
        <v>1</v>
      </c>
      <c r="AG944" s="8">
        <v>0</v>
      </c>
      <c r="AH944" s="9"/>
      <c r="AI944" s="9"/>
      <c r="AJ944" s="9"/>
      <c r="AK944" s="9"/>
      <c r="AL944" s="9"/>
      <c r="AM944" s="9"/>
      <c r="AN944" s="6" t="s">
        <v>911</v>
      </c>
      <c r="AO944" s="9"/>
      <c r="AP944" s="9"/>
      <c r="AQ944" s="8">
        <v>0</v>
      </c>
      <c r="AR944" s="6" t="s">
        <v>55</v>
      </c>
      <c r="AS944" s="8">
        <v>2400</v>
      </c>
      <c r="AT944" s="6" t="s">
        <v>55</v>
      </c>
      <c r="AU944" s="6" t="s">
        <v>55</v>
      </c>
      <c r="AV944" s="6" t="s">
        <v>55</v>
      </c>
      <c r="AW944" s="6" t="s">
        <v>55</v>
      </c>
      <c r="AX944" s="6" t="s">
        <v>55</v>
      </c>
      <c r="AY944" s="6" t="s">
        <v>55</v>
      </c>
      <c r="AZ944" t="str">
        <f t="shared" si="14"/>
        <v>1-2 Units</v>
      </c>
    </row>
    <row r="945" spans="1:52">
      <c r="A945" s="8">
        <v>2864</v>
      </c>
      <c r="B945" s="6" t="s">
        <v>6734</v>
      </c>
      <c r="C945" s="6" t="s">
        <v>6735</v>
      </c>
      <c r="D945" s="6" t="s">
        <v>911</v>
      </c>
      <c r="E945" s="6" t="s">
        <v>54</v>
      </c>
      <c r="F945" s="7">
        <v>39435</v>
      </c>
      <c r="G945" s="8">
        <v>1</v>
      </c>
      <c r="H945" s="6" t="s">
        <v>55</v>
      </c>
      <c r="I945" s="6" t="s">
        <v>6736</v>
      </c>
      <c r="J945" s="6" t="s">
        <v>114</v>
      </c>
      <c r="K945" s="6" t="s">
        <v>1071</v>
      </c>
      <c r="L945" s="8">
        <v>461</v>
      </c>
      <c r="M945" s="8">
        <v>0</v>
      </c>
      <c r="N945" s="9"/>
      <c r="O945" s="9"/>
      <c r="P945" s="9"/>
      <c r="Q945" s="9"/>
      <c r="R945" s="9"/>
      <c r="S945" s="9"/>
      <c r="T945" s="6" t="s">
        <v>55</v>
      </c>
      <c r="U945" s="6" t="s">
        <v>6737</v>
      </c>
      <c r="V945" s="9"/>
      <c r="W945" s="7">
        <v>39435</v>
      </c>
      <c r="X945" s="6" t="s">
        <v>117</v>
      </c>
      <c r="Y945" s="6" t="s">
        <v>118</v>
      </c>
      <c r="Z945" s="6" t="s">
        <v>1071</v>
      </c>
      <c r="AA945" s="7">
        <v>39435</v>
      </c>
      <c r="AB945" s="8">
        <v>-122.43407999999999</v>
      </c>
      <c r="AC945" s="8">
        <v>37.744222999999998</v>
      </c>
      <c r="AD945" s="6" t="s">
        <v>61</v>
      </c>
      <c r="AE945" s="6" t="s">
        <v>54</v>
      </c>
      <c r="AF945" s="8">
        <v>1</v>
      </c>
      <c r="AG945" s="8">
        <v>0</v>
      </c>
      <c r="AH945" s="9"/>
      <c r="AI945" s="9"/>
      <c r="AJ945" s="9"/>
      <c r="AK945" s="9"/>
      <c r="AL945" s="9"/>
      <c r="AM945" s="9"/>
      <c r="AN945" s="6" t="s">
        <v>911</v>
      </c>
      <c r="AO945" s="9"/>
      <c r="AP945" s="9"/>
      <c r="AQ945" s="8">
        <v>0</v>
      </c>
      <c r="AR945" s="6" t="s">
        <v>55</v>
      </c>
      <c r="AS945" s="8">
        <v>1200</v>
      </c>
      <c r="AT945" s="6" t="s">
        <v>55</v>
      </c>
      <c r="AU945" s="6" t="s">
        <v>55</v>
      </c>
      <c r="AV945" s="6" t="s">
        <v>55</v>
      </c>
      <c r="AW945" s="6" t="s">
        <v>55</v>
      </c>
      <c r="AX945" s="6" t="s">
        <v>55</v>
      </c>
      <c r="AY945" s="6" t="s">
        <v>55</v>
      </c>
      <c r="AZ945" t="str">
        <f t="shared" si="14"/>
        <v>1-2 Units</v>
      </c>
    </row>
    <row r="946" spans="1:52">
      <c r="A946" s="8">
        <v>2895</v>
      </c>
      <c r="B946" s="6" t="s">
        <v>6738</v>
      </c>
      <c r="C946" s="6" t="s">
        <v>6739</v>
      </c>
      <c r="D946" s="6" t="s">
        <v>911</v>
      </c>
      <c r="E946" s="6" t="s">
        <v>261</v>
      </c>
      <c r="F946" s="7">
        <v>41681</v>
      </c>
      <c r="G946" s="8">
        <v>2</v>
      </c>
      <c r="H946" s="6" t="s">
        <v>6740</v>
      </c>
      <c r="I946" s="6" t="s">
        <v>6741</v>
      </c>
      <c r="J946" s="6" t="s">
        <v>114</v>
      </c>
      <c r="K946" s="6" t="s">
        <v>115</v>
      </c>
      <c r="L946" s="8">
        <v>104</v>
      </c>
      <c r="M946" s="8">
        <v>0</v>
      </c>
      <c r="N946" s="9"/>
      <c r="O946" s="9"/>
      <c r="P946" s="9"/>
      <c r="Q946" s="9"/>
      <c r="R946" s="9"/>
      <c r="S946" s="9"/>
      <c r="T946" s="6" t="s">
        <v>6742</v>
      </c>
      <c r="U946" s="6" t="s">
        <v>6743</v>
      </c>
      <c r="V946" s="7">
        <v>39790</v>
      </c>
      <c r="W946" s="7">
        <v>39442</v>
      </c>
      <c r="X946" s="6" t="s">
        <v>117</v>
      </c>
      <c r="Y946" s="6" t="s">
        <v>118</v>
      </c>
      <c r="Z946" s="6" t="s">
        <v>115</v>
      </c>
      <c r="AA946" s="7">
        <v>39442</v>
      </c>
      <c r="AB946" s="8">
        <v>-122.427176</v>
      </c>
      <c r="AC946" s="8">
        <v>37.739846999999997</v>
      </c>
      <c r="AD946" s="6" t="s">
        <v>61</v>
      </c>
      <c r="AE946" s="6" t="s">
        <v>203</v>
      </c>
      <c r="AF946" s="8">
        <v>1</v>
      </c>
      <c r="AG946" s="8">
        <v>0</v>
      </c>
      <c r="AH946" s="9"/>
      <c r="AI946" s="9"/>
      <c r="AJ946" s="9"/>
      <c r="AK946" s="9"/>
      <c r="AL946" s="9"/>
      <c r="AM946" s="9"/>
      <c r="AN946" s="6" t="s">
        <v>911</v>
      </c>
      <c r="AO946" s="9"/>
      <c r="AP946" s="9"/>
      <c r="AQ946" s="8">
        <v>-1</v>
      </c>
      <c r="AR946" s="6" t="s">
        <v>1007</v>
      </c>
      <c r="AS946" s="8">
        <v>4986</v>
      </c>
      <c r="AT946" s="6" t="s">
        <v>55</v>
      </c>
      <c r="AU946" s="6" t="s">
        <v>6744</v>
      </c>
      <c r="AV946" s="6" t="s">
        <v>6745</v>
      </c>
      <c r="AW946" s="6" t="s">
        <v>6746</v>
      </c>
      <c r="AX946" s="6" t="s">
        <v>6747</v>
      </c>
      <c r="AY946" s="6" t="s">
        <v>6748</v>
      </c>
      <c r="AZ946" t="str">
        <f t="shared" si="14"/>
        <v>1-2 Units</v>
      </c>
    </row>
    <row r="947" spans="1:52">
      <c r="A947" s="8">
        <v>4498</v>
      </c>
      <c r="B947" s="6" t="s">
        <v>6749</v>
      </c>
      <c r="C947" s="6" t="s">
        <v>6750</v>
      </c>
      <c r="D947" s="6" t="s">
        <v>1218</v>
      </c>
      <c r="E947" s="6" t="s">
        <v>198</v>
      </c>
      <c r="F947" s="7">
        <v>41432</v>
      </c>
      <c r="G947" s="8">
        <v>1</v>
      </c>
      <c r="H947" s="6" t="s">
        <v>55</v>
      </c>
      <c r="I947" s="6" t="s">
        <v>3464</v>
      </c>
      <c r="J947" s="6" t="s">
        <v>114</v>
      </c>
      <c r="K947" s="6" t="s">
        <v>1071</v>
      </c>
      <c r="L947" s="8">
        <v>61</v>
      </c>
      <c r="M947" s="8">
        <v>0</v>
      </c>
      <c r="N947" s="9"/>
      <c r="O947" s="9"/>
      <c r="P947" s="9"/>
      <c r="Q947" s="9"/>
      <c r="R947" s="9"/>
      <c r="S947" s="9"/>
      <c r="T947" s="6" t="s">
        <v>6751</v>
      </c>
      <c r="U947" s="6" t="s">
        <v>6752</v>
      </c>
      <c r="V947" s="9"/>
      <c r="W947" s="7">
        <v>41110</v>
      </c>
      <c r="X947" s="6" t="s">
        <v>117</v>
      </c>
      <c r="Y947" s="6" t="s">
        <v>118</v>
      </c>
      <c r="Z947" s="6" t="s">
        <v>1071</v>
      </c>
      <c r="AA947" s="7">
        <v>41110</v>
      </c>
      <c r="AB947" s="8">
        <v>-122.4237286</v>
      </c>
      <c r="AC947" s="8">
        <v>37.724675300000001</v>
      </c>
      <c r="AD947" s="6" t="s">
        <v>61</v>
      </c>
      <c r="AE947" s="6" t="s">
        <v>203</v>
      </c>
      <c r="AF947" s="8">
        <v>1</v>
      </c>
      <c r="AG947" s="8">
        <v>0</v>
      </c>
      <c r="AH947" s="9"/>
      <c r="AI947" s="9"/>
      <c r="AJ947" s="9"/>
      <c r="AK947" s="9"/>
      <c r="AL947" s="9"/>
      <c r="AM947" s="9"/>
      <c r="AN947" s="6" t="s">
        <v>1218</v>
      </c>
      <c r="AO947" s="9"/>
      <c r="AP947" s="9"/>
      <c r="AQ947" s="8">
        <v>-1</v>
      </c>
      <c r="AR947" s="6" t="s">
        <v>55</v>
      </c>
      <c r="AS947" s="8">
        <v>1200</v>
      </c>
      <c r="AT947" s="6" t="s">
        <v>6753</v>
      </c>
      <c r="AU947" s="6" t="s">
        <v>6754</v>
      </c>
      <c r="AV947" s="6" t="s">
        <v>6755</v>
      </c>
      <c r="AW947" s="6" t="s">
        <v>6756</v>
      </c>
      <c r="AX947" s="6" t="s">
        <v>219</v>
      </c>
      <c r="AY947" s="6" t="s">
        <v>6757</v>
      </c>
      <c r="AZ947" t="str">
        <f t="shared" si="14"/>
        <v>1-2 Units</v>
      </c>
    </row>
    <row r="948" spans="1:52">
      <c r="A948" s="8">
        <v>4500</v>
      </c>
      <c r="B948" s="6" t="s">
        <v>6758</v>
      </c>
      <c r="C948" s="6" t="s">
        <v>6759</v>
      </c>
      <c r="D948" s="6" t="s">
        <v>911</v>
      </c>
      <c r="E948" s="6" t="s">
        <v>65</v>
      </c>
      <c r="F948" s="7">
        <v>41908</v>
      </c>
      <c r="G948" s="8">
        <v>1</v>
      </c>
      <c r="H948" s="6" t="s">
        <v>55</v>
      </c>
      <c r="I948" s="6" t="s">
        <v>3763</v>
      </c>
      <c r="J948" s="6" t="s">
        <v>114</v>
      </c>
      <c r="K948" s="6" t="s">
        <v>1071</v>
      </c>
      <c r="L948" s="8">
        <v>460</v>
      </c>
      <c r="M948" s="8">
        <v>0</v>
      </c>
      <c r="N948" s="9"/>
      <c r="O948" s="9"/>
      <c r="P948" s="9"/>
      <c r="Q948" s="9"/>
      <c r="R948" s="9"/>
      <c r="S948" s="9"/>
      <c r="T948" s="6" t="s">
        <v>55</v>
      </c>
      <c r="U948" s="6" t="s">
        <v>6760</v>
      </c>
      <c r="V948" s="9"/>
      <c r="W948" s="7">
        <v>41171</v>
      </c>
      <c r="X948" s="6" t="s">
        <v>117</v>
      </c>
      <c r="Y948" s="6" t="s">
        <v>118</v>
      </c>
      <c r="Z948" s="6" t="s">
        <v>1071</v>
      </c>
      <c r="AA948" s="7">
        <v>41171</v>
      </c>
      <c r="AB948" s="8">
        <v>-122.434297</v>
      </c>
      <c r="AC948" s="8">
        <v>37.745089999999998</v>
      </c>
      <c r="AD948" s="6" t="s">
        <v>61</v>
      </c>
      <c r="AE948" s="6" t="s">
        <v>74</v>
      </c>
      <c r="AF948" s="8">
        <v>1</v>
      </c>
      <c r="AG948" s="8">
        <v>0</v>
      </c>
      <c r="AH948" s="9"/>
      <c r="AI948" s="9"/>
      <c r="AJ948" s="9"/>
      <c r="AK948" s="9"/>
      <c r="AL948" s="9"/>
      <c r="AM948" s="9"/>
      <c r="AN948" s="6" t="s">
        <v>911</v>
      </c>
      <c r="AO948" s="9"/>
      <c r="AP948" s="9"/>
      <c r="AQ948" s="8">
        <v>-1</v>
      </c>
      <c r="AR948" s="6" t="s">
        <v>55</v>
      </c>
      <c r="AS948" s="8">
        <v>1200</v>
      </c>
      <c r="AT948" s="6" t="s">
        <v>55</v>
      </c>
      <c r="AU948" s="6" t="s">
        <v>55</v>
      </c>
      <c r="AV948" s="6" t="s">
        <v>55</v>
      </c>
      <c r="AW948" s="6" t="s">
        <v>55</v>
      </c>
      <c r="AX948" s="6" t="s">
        <v>55</v>
      </c>
      <c r="AY948" s="6" t="s">
        <v>55</v>
      </c>
      <c r="AZ948" t="str">
        <f t="shared" si="14"/>
        <v>1-2 Units</v>
      </c>
    </row>
    <row r="949" spans="1:52">
      <c r="A949" s="8">
        <v>4501</v>
      </c>
      <c r="B949" s="6" t="s">
        <v>6761</v>
      </c>
      <c r="C949" s="6" t="s">
        <v>6762</v>
      </c>
      <c r="D949" s="6" t="s">
        <v>911</v>
      </c>
      <c r="E949" s="6" t="s">
        <v>65</v>
      </c>
      <c r="F949" s="7">
        <v>41864</v>
      </c>
      <c r="G949" s="8">
        <v>1</v>
      </c>
      <c r="H949" s="6" t="s">
        <v>55</v>
      </c>
      <c r="I949" s="6" t="s">
        <v>6763</v>
      </c>
      <c r="J949" s="6" t="s">
        <v>114</v>
      </c>
      <c r="K949" s="6" t="s">
        <v>1071</v>
      </c>
      <c r="L949" s="8">
        <v>101</v>
      </c>
      <c r="M949" s="8">
        <v>0</v>
      </c>
      <c r="N949" s="9"/>
      <c r="O949" s="9"/>
      <c r="P949" s="9"/>
      <c r="Q949" s="9"/>
      <c r="R949" s="9"/>
      <c r="S949" s="9"/>
      <c r="T949" s="6" t="s">
        <v>6764</v>
      </c>
      <c r="U949" s="6" t="s">
        <v>6765</v>
      </c>
      <c r="V949" s="9"/>
      <c r="W949" s="7">
        <v>41131</v>
      </c>
      <c r="X949" s="6" t="s">
        <v>117</v>
      </c>
      <c r="Y949" s="6" t="s">
        <v>118</v>
      </c>
      <c r="Z949" s="6" t="s">
        <v>1071</v>
      </c>
      <c r="AA949" s="7">
        <v>41131</v>
      </c>
      <c r="AB949" s="8">
        <v>-122.427785</v>
      </c>
      <c r="AC949" s="8">
        <v>37.738309000000001</v>
      </c>
      <c r="AD949" s="6" t="s">
        <v>61</v>
      </c>
      <c r="AE949" s="6" t="s">
        <v>74</v>
      </c>
      <c r="AF949" s="8">
        <v>1</v>
      </c>
      <c r="AG949" s="8">
        <v>0</v>
      </c>
      <c r="AH949" s="9"/>
      <c r="AI949" s="9"/>
      <c r="AJ949" s="9"/>
      <c r="AK949" s="9"/>
      <c r="AL949" s="9"/>
      <c r="AM949" s="9"/>
      <c r="AN949" s="6" t="s">
        <v>911</v>
      </c>
      <c r="AO949" s="9"/>
      <c r="AP949" s="9"/>
      <c r="AQ949" s="8">
        <v>-1</v>
      </c>
      <c r="AR949" s="6" t="s">
        <v>1007</v>
      </c>
      <c r="AS949" s="8">
        <v>1200</v>
      </c>
      <c r="AT949" s="6" t="s">
        <v>6766</v>
      </c>
      <c r="AU949" s="6" t="s">
        <v>6767</v>
      </c>
      <c r="AV949" s="6" t="s">
        <v>6768</v>
      </c>
      <c r="AW949" s="6" t="s">
        <v>6769</v>
      </c>
      <c r="AX949" s="6" t="s">
        <v>538</v>
      </c>
      <c r="AY949" s="6" t="s">
        <v>6770</v>
      </c>
      <c r="AZ949" t="str">
        <f t="shared" si="14"/>
        <v>1-2 Units</v>
      </c>
    </row>
    <row r="950" spans="1:52">
      <c r="A950" s="8">
        <v>4503</v>
      </c>
      <c r="B950" s="6" t="s">
        <v>6771</v>
      </c>
      <c r="C950" s="6" t="s">
        <v>5092</v>
      </c>
      <c r="D950" s="6" t="s">
        <v>2474</v>
      </c>
      <c r="E950" s="6" t="s">
        <v>65</v>
      </c>
      <c r="F950" s="7">
        <v>41815</v>
      </c>
      <c r="G950" s="8">
        <v>11</v>
      </c>
      <c r="H950" s="6" t="s">
        <v>55</v>
      </c>
      <c r="I950" s="6" t="s">
        <v>6772</v>
      </c>
      <c r="J950" s="6" t="s">
        <v>114</v>
      </c>
      <c r="K950" s="6" t="s">
        <v>124</v>
      </c>
      <c r="L950" s="8">
        <v>884</v>
      </c>
      <c r="M950" s="8">
        <v>0</v>
      </c>
      <c r="N950" s="9"/>
      <c r="O950" s="9"/>
      <c r="P950" s="9"/>
      <c r="Q950" s="9"/>
      <c r="R950" s="9"/>
      <c r="S950" s="9"/>
      <c r="T950" s="6" t="s">
        <v>55</v>
      </c>
      <c r="U950" s="6" t="s">
        <v>6773</v>
      </c>
      <c r="V950" s="9"/>
      <c r="W950" s="7">
        <v>41163</v>
      </c>
      <c r="X950" s="6" t="s">
        <v>55</v>
      </c>
      <c r="Y950" s="6" t="s">
        <v>60</v>
      </c>
      <c r="Z950" s="6" t="s">
        <v>124</v>
      </c>
      <c r="AA950" s="7">
        <v>41163</v>
      </c>
      <c r="AB950" s="8">
        <v>-122.4802656</v>
      </c>
      <c r="AC950" s="8">
        <v>37.714610200000003</v>
      </c>
      <c r="AD950" s="6" t="s">
        <v>61</v>
      </c>
      <c r="AE950" s="6" t="s">
        <v>74</v>
      </c>
      <c r="AF950" s="8">
        <v>11</v>
      </c>
      <c r="AG950" s="8">
        <v>0</v>
      </c>
      <c r="AH950" s="9"/>
      <c r="AI950" s="9"/>
      <c r="AJ950" s="9"/>
      <c r="AK950" s="9"/>
      <c r="AL950" s="9"/>
      <c r="AM950" s="9"/>
      <c r="AN950" s="6" t="s">
        <v>2474</v>
      </c>
      <c r="AO950" s="9"/>
      <c r="AP950" s="9"/>
      <c r="AQ950" s="8">
        <v>-1</v>
      </c>
      <c r="AR950" s="6" t="s">
        <v>2547</v>
      </c>
      <c r="AS950" s="8">
        <v>13200</v>
      </c>
      <c r="AT950" s="6" t="s">
        <v>55</v>
      </c>
      <c r="AU950" s="6" t="s">
        <v>55</v>
      </c>
      <c r="AV950" s="6" t="s">
        <v>55</v>
      </c>
      <c r="AW950" s="6" t="s">
        <v>55</v>
      </c>
      <c r="AX950" s="6" t="s">
        <v>55</v>
      </c>
      <c r="AY950" s="6" t="s">
        <v>55</v>
      </c>
      <c r="AZ950" t="str">
        <f t="shared" si="14"/>
        <v>11-49 Units</v>
      </c>
    </row>
    <row r="951" spans="1:52">
      <c r="A951" s="8">
        <v>4504</v>
      </c>
      <c r="B951" s="6" t="s">
        <v>6774</v>
      </c>
      <c r="C951" s="6" t="s">
        <v>6775</v>
      </c>
      <c r="D951" s="6" t="s">
        <v>121</v>
      </c>
      <c r="E951" s="6" t="s">
        <v>65</v>
      </c>
      <c r="F951" s="7">
        <v>41138</v>
      </c>
      <c r="G951" s="8">
        <v>2</v>
      </c>
      <c r="H951" s="6" t="s">
        <v>55</v>
      </c>
      <c r="I951" s="6" t="s">
        <v>6776</v>
      </c>
      <c r="J951" s="6" t="s">
        <v>57</v>
      </c>
      <c r="K951" s="6" t="s">
        <v>6777</v>
      </c>
      <c r="L951" s="8">
        <v>782</v>
      </c>
      <c r="M951" s="8">
        <v>0</v>
      </c>
      <c r="N951" s="9"/>
      <c r="O951" s="9"/>
      <c r="P951" s="9"/>
      <c r="Q951" s="9"/>
      <c r="R951" s="9"/>
      <c r="S951" s="9"/>
      <c r="T951" s="6" t="s">
        <v>6778</v>
      </c>
      <c r="U951" s="6" t="s">
        <v>6779</v>
      </c>
      <c r="V951" s="9"/>
      <c r="W951" s="7">
        <v>41100</v>
      </c>
      <c r="X951" s="6" t="s">
        <v>152</v>
      </c>
      <c r="Y951" s="6" t="s">
        <v>153</v>
      </c>
      <c r="Z951" s="6" t="s">
        <v>6777</v>
      </c>
      <c r="AA951" s="7">
        <v>41100</v>
      </c>
      <c r="AB951" s="8">
        <v>-122.4047942</v>
      </c>
      <c r="AC951" s="8">
        <v>37.7937662</v>
      </c>
      <c r="AD951" s="6" t="s">
        <v>61</v>
      </c>
      <c r="AE951" s="6" t="s">
        <v>74</v>
      </c>
      <c r="AF951" s="8">
        <v>1</v>
      </c>
      <c r="AG951" s="8">
        <v>0</v>
      </c>
      <c r="AH951" s="9"/>
      <c r="AI951" s="9"/>
      <c r="AJ951" s="9"/>
      <c r="AK951" s="9"/>
      <c r="AL951" s="9"/>
      <c r="AM951" s="9"/>
      <c r="AN951" s="6" t="s">
        <v>121</v>
      </c>
      <c r="AO951" s="9"/>
      <c r="AP951" s="9"/>
      <c r="AQ951" s="8">
        <v>-1</v>
      </c>
      <c r="AR951" s="6" t="s">
        <v>75</v>
      </c>
      <c r="AS951" s="8">
        <v>2000</v>
      </c>
      <c r="AT951" s="6" t="s">
        <v>6780</v>
      </c>
      <c r="AU951" s="6" t="s">
        <v>6781</v>
      </c>
      <c r="AV951" s="6" t="s">
        <v>6782</v>
      </c>
      <c r="AW951" s="6" t="s">
        <v>6783</v>
      </c>
      <c r="AX951" s="6" t="s">
        <v>311</v>
      </c>
      <c r="AY951" s="6" t="s">
        <v>6784</v>
      </c>
      <c r="AZ951" t="str">
        <f t="shared" si="14"/>
        <v>1-2 Units</v>
      </c>
    </row>
    <row r="952" spans="1:52">
      <c r="A952" s="8">
        <v>4508</v>
      </c>
      <c r="B952" s="6" t="s">
        <v>6785</v>
      </c>
      <c r="C952" s="6" t="s">
        <v>6786</v>
      </c>
      <c r="D952" s="6" t="s">
        <v>911</v>
      </c>
      <c r="E952" s="6" t="s">
        <v>198</v>
      </c>
      <c r="F952" s="7">
        <v>41645</v>
      </c>
      <c r="G952" s="8">
        <v>2</v>
      </c>
      <c r="H952" s="6" t="s">
        <v>55</v>
      </c>
      <c r="I952" s="6" t="s">
        <v>6787</v>
      </c>
      <c r="J952" s="6" t="s">
        <v>114</v>
      </c>
      <c r="K952" s="6" t="s">
        <v>115</v>
      </c>
      <c r="L952" s="8">
        <v>196</v>
      </c>
      <c r="M952" s="8">
        <v>0</v>
      </c>
      <c r="N952" s="9"/>
      <c r="O952" s="9"/>
      <c r="P952" s="9"/>
      <c r="Q952" s="9"/>
      <c r="R952" s="9"/>
      <c r="S952" s="9"/>
      <c r="T952" s="6" t="s">
        <v>55</v>
      </c>
      <c r="U952" s="6" t="s">
        <v>6788</v>
      </c>
      <c r="V952" s="9"/>
      <c r="W952" s="7">
        <v>41150</v>
      </c>
      <c r="X952" s="6" t="s">
        <v>117</v>
      </c>
      <c r="Y952" s="6" t="s">
        <v>118</v>
      </c>
      <c r="Z952" s="6" t="s">
        <v>115</v>
      </c>
      <c r="AA952" s="7">
        <v>41150</v>
      </c>
      <c r="AB952" s="8">
        <v>-122.445239</v>
      </c>
      <c r="AC952" s="8">
        <v>37.761415</v>
      </c>
      <c r="AD952" s="6" t="s">
        <v>61</v>
      </c>
      <c r="AE952" s="6" t="s">
        <v>203</v>
      </c>
      <c r="AF952" s="8">
        <v>1</v>
      </c>
      <c r="AG952" s="8">
        <v>0</v>
      </c>
      <c r="AH952" s="9"/>
      <c r="AI952" s="9"/>
      <c r="AJ952" s="9"/>
      <c r="AK952" s="9"/>
      <c r="AL952" s="9"/>
      <c r="AM952" s="9"/>
      <c r="AN952" s="6" t="s">
        <v>911</v>
      </c>
      <c r="AO952" s="9"/>
      <c r="AP952" s="9"/>
      <c r="AQ952" s="8">
        <v>-1</v>
      </c>
      <c r="AR952" s="6" t="s">
        <v>55</v>
      </c>
      <c r="AS952" s="8">
        <v>2400</v>
      </c>
      <c r="AT952" s="6" t="s">
        <v>55</v>
      </c>
      <c r="AU952" s="6" t="s">
        <v>55</v>
      </c>
      <c r="AV952" s="6" t="s">
        <v>55</v>
      </c>
      <c r="AW952" s="6" t="s">
        <v>55</v>
      </c>
      <c r="AX952" s="6" t="s">
        <v>55</v>
      </c>
      <c r="AY952" s="6" t="s">
        <v>55</v>
      </c>
      <c r="AZ952" t="str">
        <f t="shared" si="14"/>
        <v>1-2 Units</v>
      </c>
    </row>
    <row r="953" spans="1:52">
      <c r="A953" s="8">
        <v>6272</v>
      </c>
      <c r="B953" s="6" t="s">
        <v>6789</v>
      </c>
      <c r="C953" s="6" t="s">
        <v>6790</v>
      </c>
      <c r="D953" s="6" t="s">
        <v>6791</v>
      </c>
      <c r="E953" s="6" t="s">
        <v>54</v>
      </c>
      <c r="F953" s="7">
        <v>41453</v>
      </c>
      <c r="G953" s="8">
        <v>2</v>
      </c>
      <c r="H953" s="6" t="s">
        <v>6792</v>
      </c>
      <c r="I953" s="6" t="s">
        <v>6793</v>
      </c>
      <c r="J953" s="6" t="s">
        <v>114</v>
      </c>
      <c r="K953" s="6" t="s">
        <v>115</v>
      </c>
      <c r="L953" s="8">
        <v>78</v>
      </c>
      <c r="M953" s="8">
        <v>0</v>
      </c>
      <c r="N953" s="9"/>
      <c r="O953" s="9"/>
      <c r="P953" s="9"/>
      <c r="Q953" s="9"/>
      <c r="R953" s="9"/>
      <c r="S953" s="9"/>
      <c r="T953" s="6" t="s">
        <v>6794</v>
      </c>
      <c r="U953" s="6" t="s">
        <v>6795</v>
      </c>
      <c r="V953" s="7">
        <v>41732</v>
      </c>
      <c r="W953" s="7">
        <v>41453</v>
      </c>
      <c r="X953" s="6" t="s">
        <v>117</v>
      </c>
      <c r="Y953" s="6" t="s">
        <v>118</v>
      </c>
      <c r="Z953" s="6" t="s">
        <v>115</v>
      </c>
      <c r="AA953" s="7">
        <v>41453</v>
      </c>
      <c r="AB953" s="8">
        <v>-122.435743</v>
      </c>
      <c r="AC953" s="8">
        <v>37.733742999999997</v>
      </c>
      <c r="AD953" s="6" t="s">
        <v>61</v>
      </c>
      <c r="AE953" s="6" t="s">
        <v>54</v>
      </c>
      <c r="AF953" s="8">
        <v>1</v>
      </c>
      <c r="AG953" s="8">
        <v>0</v>
      </c>
      <c r="AH953" s="9"/>
      <c r="AI953" s="9"/>
      <c r="AJ953" s="9"/>
      <c r="AK953" s="9"/>
      <c r="AL953" s="9"/>
      <c r="AM953" s="9"/>
      <c r="AN953" s="6" t="s">
        <v>6791</v>
      </c>
      <c r="AO953" s="9"/>
      <c r="AP953" s="9"/>
      <c r="AQ953" s="8">
        <v>0</v>
      </c>
      <c r="AR953" s="6" t="s">
        <v>1007</v>
      </c>
      <c r="AS953" s="8">
        <v>2317</v>
      </c>
      <c r="AT953" s="6" t="s">
        <v>55</v>
      </c>
      <c r="AU953" s="6" t="s">
        <v>6796</v>
      </c>
      <c r="AV953" s="6" t="s">
        <v>55</v>
      </c>
      <c r="AW953" s="6" t="s">
        <v>6797</v>
      </c>
      <c r="AX953" s="6" t="s">
        <v>194</v>
      </c>
      <c r="AY953" s="6" t="s">
        <v>6798</v>
      </c>
      <c r="AZ953" t="str">
        <f t="shared" si="14"/>
        <v>1-2 Units</v>
      </c>
    </row>
    <row r="954" spans="1:52">
      <c r="A954" s="8">
        <v>6273</v>
      </c>
      <c r="B954" s="6" t="s">
        <v>6799</v>
      </c>
      <c r="C954" s="6" t="s">
        <v>6800</v>
      </c>
      <c r="D954" s="6" t="s">
        <v>1218</v>
      </c>
      <c r="E954" s="6" t="s">
        <v>98</v>
      </c>
      <c r="F954" s="7">
        <v>41879</v>
      </c>
      <c r="G954" s="8">
        <v>1</v>
      </c>
      <c r="H954" s="6" t="s">
        <v>6801</v>
      </c>
      <c r="I954" s="6" t="s">
        <v>6802</v>
      </c>
      <c r="J954" s="6" t="s">
        <v>114</v>
      </c>
      <c r="K954" s="6" t="s">
        <v>1071</v>
      </c>
      <c r="L954" s="8">
        <v>2</v>
      </c>
      <c r="M954" s="8">
        <v>0</v>
      </c>
      <c r="N954" s="9"/>
      <c r="O954" s="9"/>
      <c r="P954" s="9"/>
      <c r="Q954" s="9"/>
      <c r="R954" s="9"/>
      <c r="S954" s="9"/>
      <c r="T954" s="6" t="s">
        <v>6803</v>
      </c>
      <c r="U954" s="6" t="s">
        <v>6804</v>
      </c>
      <c r="V954" s="7">
        <v>41879</v>
      </c>
      <c r="W954" s="7">
        <v>41746</v>
      </c>
      <c r="X954" s="6" t="s">
        <v>117</v>
      </c>
      <c r="Y954" s="6" t="s">
        <v>118</v>
      </c>
      <c r="Z954" s="6" t="s">
        <v>1071</v>
      </c>
      <c r="AA954" s="7">
        <v>41746</v>
      </c>
      <c r="AB954" s="8">
        <v>-122.464483</v>
      </c>
      <c r="AC954" s="8">
        <v>37.708469000000001</v>
      </c>
      <c r="AD954" s="6" t="s">
        <v>61</v>
      </c>
      <c r="AE954" s="6" t="s">
        <v>20</v>
      </c>
      <c r="AF954" s="8">
        <v>1</v>
      </c>
      <c r="AG954" s="8">
        <v>0</v>
      </c>
      <c r="AH954" s="9"/>
      <c r="AI954" s="9"/>
      <c r="AJ954" s="9"/>
      <c r="AK954" s="9"/>
      <c r="AL954" s="9"/>
      <c r="AM954" s="9"/>
      <c r="AN954" s="6" t="s">
        <v>1218</v>
      </c>
      <c r="AO954" s="9"/>
      <c r="AP954" s="9"/>
      <c r="AQ954" s="8">
        <v>0</v>
      </c>
      <c r="AR954" s="6" t="s">
        <v>2547</v>
      </c>
      <c r="AS954" s="8">
        <v>3049</v>
      </c>
      <c r="AT954" s="6" t="s">
        <v>55</v>
      </c>
      <c r="AU954" s="6" t="s">
        <v>6805</v>
      </c>
      <c r="AV954" s="6" t="s">
        <v>6806</v>
      </c>
      <c r="AW954" s="6" t="s">
        <v>6807</v>
      </c>
      <c r="AX954" s="6" t="s">
        <v>194</v>
      </c>
      <c r="AY954" s="6" t="s">
        <v>6808</v>
      </c>
      <c r="AZ954" t="str">
        <f t="shared" si="14"/>
        <v>1-2 Units</v>
      </c>
    </row>
    <row r="955" spans="1:52">
      <c r="A955" s="8">
        <v>6275</v>
      </c>
      <c r="B955" s="6" t="s">
        <v>4177</v>
      </c>
      <c r="C955" s="6" t="s">
        <v>6809</v>
      </c>
      <c r="D955" s="6" t="s">
        <v>578</v>
      </c>
      <c r="E955" s="6" t="s">
        <v>198</v>
      </c>
      <c r="F955" s="7">
        <v>41604</v>
      </c>
      <c r="G955" s="8">
        <v>69</v>
      </c>
      <c r="H955" s="6" t="s">
        <v>6810</v>
      </c>
      <c r="I955" s="6" t="s">
        <v>4180</v>
      </c>
      <c r="J955" s="6" t="s">
        <v>57</v>
      </c>
      <c r="K955" s="6" t="s">
        <v>629</v>
      </c>
      <c r="L955" s="9"/>
      <c r="M955" s="8">
        <v>45750</v>
      </c>
      <c r="N955" s="8">
        <v>10425</v>
      </c>
      <c r="O955" s="8">
        <v>33503</v>
      </c>
      <c r="P955" s="8">
        <v>0</v>
      </c>
      <c r="Q955" s="8">
        <v>0</v>
      </c>
      <c r="R955" s="8">
        <v>1822</v>
      </c>
      <c r="S955" s="8">
        <v>0</v>
      </c>
      <c r="T955" s="6" t="s">
        <v>4181</v>
      </c>
      <c r="U955" s="6" t="s">
        <v>4182</v>
      </c>
      <c r="V955" s="7">
        <v>41127</v>
      </c>
      <c r="W955" s="7">
        <v>41871</v>
      </c>
      <c r="X955" s="6" t="s">
        <v>1571</v>
      </c>
      <c r="Y955" s="6" t="s">
        <v>140</v>
      </c>
      <c r="Z955" s="6" t="s">
        <v>629</v>
      </c>
      <c r="AA955" s="7">
        <v>41127</v>
      </c>
      <c r="AB955" s="8">
        <v>-122.4231868</v>
      </c>
      <c r="AC955" s="8">
        <v>37.778796399999997</v>
      </c>
      <c r="AD955" s="6" t="s">
        <v>89</v>
      </c>
      <c r="AE955" s="6" t="s">
        <v>203</v>
      </c>
      <c r="AF955" s="8">
        <v>69</v>
      </c>
      <c r="AG955" s="8">
        <v>45750</v>
      </c>
      <c r="AH955" s="8">
        <v>33503</v>
      </c>
      <c r="AI955" s="8">
        <v>0</v>
      </c>
      <c r="AJ955" s="8">
        <v>10425</v>
      </c>
      <c r="AK955" s="8">
        <v>0</v>
      </c>
      <c r="AL955" s="8">
        <v>1822</v>
      </c>
      <c r="AM955" s="8">
        <v>0</v>
      </c>
      <c r="AN955" s="6" t="s">
        <v>578</v>
      </c>
      <c r="AO955" s="9"/>
      <c r="AP955" s="8">
        <v>0</v>
      </c>
      <c r="AQ955" s="8">
        <v>-1</v>
      </c>
      <c r="AR955" s="6" t="s">
        <v>583</v>
      </c>
      <c r="AS955" s="8">
        <v>66745</v>
      </c>
      <c r="AT955" s="6" t="s">
        <v>4183</v>
      </c>
      <c r="AU955" s="6" t="s">
        <v>4184</v>
      </c>
      <c r="AV955" s="6" t="s">
        <v>4185</v>
      </c>
      <c r="AW955" s="6" t="s">
        <v>4186</v>
      </c>
      <c r="AX955" s="6" t="s">
        <v>538</v>
      </c>
      <c r="AY955" s="6" t="s">
        <v>4187</v>
      </c>
      <c r="AZ955" t="str">
        <f t="shared" si="14"/>
        <v>50-250 Units</v>
      </c>
    </row>
    <row r="956" spans="1:52">
      <c r="A956" s="8">
        <v>6408</v>
      </c>
      <c r="B956" s="6" t="s">
        <v>6811</v>
      </c>
      <c r="C956" s="6" t="s">
        <v>6812</v>
      </c>
      <c r="D956" s="6" t="s">
        <v>1218</v>
      </c>
      <c r="E956" s="6" t="s">
        <v>54</v>
      </c>
      <c r="F956" s="7">
        <v>41827</v>
      </c>
      <c r="G956" s="8">
        <v>2</v>
      </c>
      <c r="H956" s="6" t="s">
        <v>55</v>
      </c>
      <c r="I956" s="6" t="s">
        <v>6813</v>
      </c>
      <c r="J956" s="6" t="s">
        <v>114</v>
      </c>
      <c r="K956" s="6" t="s">
        <v>1071</v>
      </c>
      <c r="L956" s="9"/>
      <c r="M956" s="8">
        <v>0</v>
      </c>
      <c r="N956" s="9"/>
      <c r="O956" s="9"/>
      <c r="P956" s="9"/>
      <c r="Q956" s="9"/>
      <c r="R956" s="9"/>
      <c r="S956" s="9"/>
      <c r="T956" s="6" t="s">
        <v>55</v>
      </c>
      <c r="U956" s="6" t="s">
        <v>6814</v>
      </c>
      <c r="V956" s="9"/>
      <c r="W956" s="7">
        <v>41827</v>
      </c>
      <c r="X956" s="6" t="s">
        <v>117</v>
      </c>
      <c r="Y956" s="6" t="s">
        <v>118</v>
      </c>
      <c r="Z956" s="6" t="s">
        <v>1071</v>
      </c>
      <c r="AA956" s="7">
        <v>41827</v>
      </c>
      <c r="AB956" s="8">
        <v>-122.44164499999999</v>
      </c>
      <c r="AC956" s="8">
        <v>37.712587999999997</v>
      </c>
      <c r="AD956" s="6" t="s">
        <v>61</v>
      </c>
      <c r="AE956" s="6" t="s">
        <v>54</v>
      </c>
      <c r="AF956" s="8">
        <v>1</v>
      </c>
      <c r="AG956" s="8">
        <v>0</v>
      </c>
      <c r="AH956" s="9"/>
      <c r="AI956" s="9"/>
      <c r="AJ956" s="9"/>
      <c r="AK956" s="9"/>
      <c r="AL956" s="9"/>
      <c r="AM956" s="9"/>
      <c r="AN956" s="6" t="s">
        <v>1218</v>
      </c>
      <c r="AO956" s="9"/>
      <c r="AP956" s="9"/>
      <c r="AQ956" s="8">
        <v>0</v>
      </c>
      <c r="AR956" s="6" t="s">
        <v>55</v>
      </c>
      <c r="AS956" s="8">
        <v>2400</v>
      </c>
      <c r="AT956" s="6" t="s">
        <v>55</v>
      </c>
      <c r="AU956" s="6" t="s">
        <v>55</v>
      </c>
      <c r="AV956" s="6" t="s">
        <v>55</v>
      </c>
      <c r="AW956" s="6" t="s">
        <v>55</v>
      </c>
      <c r="AX956" s="6" t="s">
        <v>55</v>
      </c>
      <c r="AY956" s="6" t="s">
        <v>55</v>
      </c>
      <c r="AZ956" t="str">
        <f t="shared" si="14"/>
        <v>1-2 Units</v>
      </c>
    </row>
    <row r="957" spans="1:52">
      <c r="A957" s="8">
        <v>6409</v>
      </c>
      <c r="B957" s="6" t="s">
        <v>6815</v>
      </c>
      <c r="C957" s="6" t="s">
        <v>6816</v>
      </c>
      <c r="D957" s="6" t="s">
        <v>1218</v>
      </c>
      <c r="E957" s="6" t="s">
        <v>54</v>
      </c>
      <c r="F957" s="7">
        <v>41857</v>
      </c>
      <c r="G957" s="8">
        <v>2</v>
      </c>
      <c r="H957" s="6" t="s">
        <v>55</v>
      </c>
      <c r="I957" s="6" t="s">
        <v>6817</v>
      </c>
      <c r="J957" s="6" t="s">
        <v>114</v>
      </c>
      <c r="K957" s="6" t="s">
        <v>1071</v>
      </c>
      <c r="L957" s="9"/>
      <c r="M957" s="8">
        <v>0</v>
      </c>
      <c r="N957" s="9"/>
      <c r="O957" s="9"/>
      <c r="P957" s="9"/>
      <c r="Q957" s="9"/>
      <c r="R957" s="9"/>
      <c r="S957" s="9"/>
      <c r="T957" s="6" t="s">
        <v>55</v>
      </c>
      <c r="U957" s="6" t="s">
        <v>6818</v>
      </c>
      <c r="V957" s="9"/>
      <c r="W957" s="7">
        <v>41857</v>
      </c>
      <c r="X957" s="6" t="s">
        <v>117</v>
      </c>
      <c r="Y957" s="6" t="s">
        <v>118</v>
      </c>
      <c r="Z957" s="6" t="s">
        <v>1071</v>
      </c>
      <c r="AA957" s="7">
        <v>41857</v>
      </c>
      <c r="AB957" s="8">
        <v>-122.44332</v>
      </c>
      <c r="AC957" s="8">
        <v>37.708962</v>
      </c>
      <c r="AD957" s="6" t="s">
        <v>61</v>
      </c>
      <c r="AE957" s="6" t="s">
        <v>54</v>
      </c>
      <c r="AF957" s="8">
        <v>1</v>
      </c>
      <c r="AG957" s="8">
        <v>0</v>
      </c>
      <c r="AH957" s="9"/>
      <c r="AI957" s="9"/>
      <c r="AJ957" s="9"/>
      <c r="AK957" s="9"/>
      <c r="AL957" s="9"/>
      <c r="AM957" s="9"/>
      <c r="AN957" s="6" t="s">
        <v>1218</v>
      </c>
      <c r="AO957" s="9"/>
      <c r="AP957" s="9"/>
      <c r="AQ957" s="8">
        <v>0</v>
      </c>
      <c r="AR957" s="6" t="s">
        <v>55</v>
      </c>
      <c r="AS957" s="8">
        <v>2400</v>
      </c>
      <c r="AT957" s="6" t="s">
        <v>55</v>
      </c>
      <c r="AU957" s="6" t="s">
        <v>55</v>
      </c>
      <c r="AV957" s="6" t="s">
        <v>55</v>
      </c>
      <c r="AW957" s="6" t="s">
        <v>55</v>
      </c>
      <c r="AX957" s="6" t="s">
        <v>55</v>
      </c>
      <c r="AY957" s="6" t="s">
        <v>55</v>
      </c>
      <c r="AZ957" t="str">
        <f t="shared" si="14"/>
        <v>1-2 Units</v>
      </c>
    </row>
    <row r="958" spans="1:52">
      <c r="A958" s="8">
        <v>6410</v>
      </c>
      <c r="B958" s="6" t="s">
        <v>6819</v>
      </c>
      <c r="C958" s="6" t="s">
        <v>6820</v>
      </c>
      <c r="D958" s="6" t="s">
        <v>911</v>
      </c>
      <c r="E958" s="6" t="s">
        <v>54</v>
      </c>
      <c r="F958" s="7">
        <v>41880</v>
      </c>
      <c r="G958" s="8">
        <v>2</v>
      </c>
      <c r="H958" s="6" t="s">
        <v>55</v>
      </c>
      <c r="I958" s="6" t="s">
        <v>6821</v>
      </c>
      <c r="J958" s="6" t="s">
        <v>114</v>
      </c>
      <c r="K958" s="6" t="s">
        <v>225</v>
      </c>
      <c r="L958" s="9"/>
      <c r="M958" s="8">
        <v>0</v>
      </c>
      <c r="N958" s="9"/>
      <c r="O958" s="9"/>
      <c r="P958" s="9"/>
      <c r="Q958" s="9"/>
      <c r="R958" s="9"/>
      <c r="S958" s="9"/>
      <c r="T958" s="6" t="s">
        <v>55</v>
      </c>
      <c r="U958" s="6" t="s">
        <v>6822</v>
      </c>
      <c r="V958" s="9"/>
      <c r="W958" s="7">
        <v>41880</v>
      </c>
      <c r="X958" s="6" t="s">
        <v>117</v>
      </c>
      <c r="Y958" s="6" t="s">
        <v>118</v>
      </c>
      <c r="Z958" s="6" t="s">
        <v>225</v>
      </c>
      <c r="AA958" s="7">
        <v>41880</v>
      </c>
      <c r="AB958" s="8">
        <v>-122.43124899999999</v>
      </c>
      <c r="AC958" s="8">
        <v>37.748697</v>
      </c>
      <c r="AD958" s="6" t="s">
        <v>61</v>
      </c>
      <c r="AE958" s="6" t="s">
        <v>54</v>
      </c>
      <c r="AF958" s="8">
        <v>1</v>
      </c>
      <c r="AG958" s="8">
        <v>0</v>
      </c>
      <c r="AH958" s="9"/>
      <c r="AI958" s="9"/>
      <c r="AJ958" s="9"/>
      <c r="AK958" s="9"/>
      <c r="AL958" s="9"/>
      <c r="AM958" s="9"/>
      <c r="AN958" s="6" t="s">
        <v>911</v>
      </c>
      <c r="AO958" s="9"/>
      <c r="AP958" s="9"/>
      <c r="AQ958" s="8">
        <v>0</v>
      </c>
      <c r="AR958" s="6" t="s">
        <v>55</v>
      </c>
      <c r="AS958" s="8">
        <v>2400</v>
      </c>
      <c r="AT958" s="6" t="s">
        <v>55</v>
      </c>
      <c r="AU958" s="6" t="s">
        <v>55</v>
      </c>
      <c r="AV958" s="6" t="s">
        <v>55</v>
      </c>
      <c r="AW958" s="6" t="s">
        <v>55</v>
      </c>
      <c r="AX958" s="6" t="s">
        <v>55</v>
      </c>
      <c r="AY958" s="6" t="s">
        <v>55</v>
      </c>
      <c r="AZ958" t="str">
        <f t="shared" si="14"/>
        <v>1-2 Units</v>
      </c>
    </row>
    <row r="959" spans="1:52">
      <c r="A959" s="8">
        <v>6411</v>
      </c>
      <c r="B959" s="6" t="s">
        <v>6823</v>
      </c>
      <c r="C959" s="6" t="s">
        <v>6824</v>
      </c>
      <c r="D959" s="6" t="s">
        <v>2120</v>
      </c>
      <c r="E959" s="6" t="s">
        <v>54</v>
      </c>
      <c r="F959" s="7">
        <v>41831</v>
      </c>
      <c r="G959" s="8">
        <v>3</v>
      </c>
      <c r="H959" s="6" t="s">
        <v>55</v>
      </c>
      <c r="I959" s="6" t="s">
        <v>6825</v>
      </c>
      <c r="J959" s="6" t="s">
        <v>114</v>
      </c>
      <c r="K959" s="6" t="s">
        <v>115</v>
      </c>
      <c r="L959" s="9"/>
      <c r="M959" s="8">
        <v>0</v>
      </c>
      <c r="N959" s="9"/>
      <c r="O959" s="9"/>
      <c r="P959" s="9"/>
      <c r="Q959" s="9"/>
      <c r="R959" s="9"/>
      <c r="S959" s="9"/>
      <c r="T959" s="6" t="s">
        <v>55</v>
      </c>
      <c r="U959" s="6" t="s">
        <v>6826</v>
      </c>
      <c r="V959" s="9"/>
      <c r="W959" s="7">
        <v>41831</v>
      </c>
      <c r="X959" s="6" t="s">
        <v>117</v>
      </c>
      <c r="Y959" s="6" t="s">
        <v>118</v>
      </c>
      <c r="Z959" s="6" t="s">
        <v>115</v>
      </c>
      <c r="AA959" s="7">
        <v>41831</v>
      </c>
      <c r="AB959" s="8">
        <v>-122.42138199999999</v>
      </c>
      <c r="AC959" s="8">
        <v>37.746460999999996</v>
      </c>
      <c r="AD959" s="6" t="s">
        <v>61</v>
      </c>
      <c r="AE959" s="6" t="s">
        <v>54</v>
      </c>
      <c r="AF959" s="8">
        <v>1</v>
      </c>
      <c r="AG959" s="8">
        <v>0</v>
      </c>
      <c r="AH959" s="9"/>
      <c r="AI959" s="9"/>
      <c r="AJ959" s="9"/>
      <c r="AK959" s="9"/>
      <c r="AL959" s="9"/>
      <c r="AM959" s="9"/>
      <c r="AN959" s="6" t="s">
        <v>2120</v>
      </c>
      <c r="AO959" s="9"/>
      <c r="AP959" s="9"/>
      <c r="AQ959" s="8">
        <v>0</v>
      </c>
      <c r="AR959" s="6" t="s">
        <v>55</v>
      </c>
      <c r="AS959" s="8">
        <v>3600</v>
      </c>
      <c r="AT959" s="6" t="s">
        <v>55</v>
      </c>
      <c r="AU959" s="6" t="s">
        <v>55</v>
      </c>
      <c r="AV959" s="6" t="s">
        <v>55</v>
      </c>
      <c r="AW959" s="6" t="s">
        <v>55</v>
      </c>
      <c r="AX959" s="6" t="s">
        <v>55</v>
      </c>
      <c r="AY959" s="6" t="s">
        <v>55</v>
      </c>
      <c r="AZ959" t="str">
        <f t="shared" si="14"/>
        <v>3-10 Units</v>
      </c>
    </row>
    <row r="960" spans="1:52">
      <c r="A960" s="8">
        <v>6412</v>
      </c>
      <c r="B960" s="6" t="s">
        <v>6827</v>
      </c>
      <c r="C960" s="6" t="s">
        <v>6828</v>
      </c>
      <c r="D960" s="6" t="s">
        <v>2474</v>
      </c>
      <c r="E960" s="6" t="s">
        <v>54</v>
      </c>
      <c r="F960" s="7">
        <v>41906</v>
      </c>
      <c r="G960" s="8">
        <v>2</v>
      </c>
      <c r="H960" s="6" t="s">
        <v>55</v>
      </c>
      <c r="I960" s="6" t="s">
        <v>6829</v>
      </c>
      <c r="J960" s="6" t="s">
        <v>114</v>
      </c>
      <c r="K960" s="6" t="s">
        <v>115</v>
      </c>
      <c r="L960" s="9"/>
      <c r="M960" s="8">
        <v>0</v>
      </c>
      <c r="N960" s="9"/>
      <c r="O960" s="9"/>
      <c r="P960" s="9"/>
      <c r="Q960" s="9"/>
      <c r="R960" s="9"/>
      <c r="S960" s="9"/>
      <c r="T960" s="6" t="s">
        <v>55</v>
      </c>
      <c r="U960" s="6" t="s">
        <v>6830</v>
      </c>
      <c r="V960" s="9"/>
      <c r="W960" s="7">
        <v>41906</v>
      </c>
      <c r="X960" s="6" t="s">
        <v>117</v>
      </c>
      <c r="Y960" s="6" t="s">
        <v>118</v>
      </c>
      <c r="Z960" s="6" t="s">
        <v>115</v>
      </c>
      <c r="AA960" s="7">
        <v>41906</v>
      </c>
      <c r="AB960" s="8">
        <v>-122.455882</v>
      </c>
      <c r="AC960" s="8">
        <v>37.723174</v>
      </c>
      <c r="AD960" s="6" t="s">
        <v>61</v>
      </c>
      <c r="AE960" s="6" t="s">
        <v>54</v>
      </c>
      <c r="AF960" s="8">
        <v>1</v>
      </c>
      <c r="AG960" s="8">
        <v>0</v>
      </c>
      <c r="AH960" s="9"/>
      <c r="AI960" s="9"/>
      <c r="AJ960" s="9"/>
      <c r="AK960" s="9"/>
      <c r="AL960" s="9"/>
      <c r="AM960" s="9"/>
      <c r="AN960" s="6" t="s">
        <v>2474</v>
      </c>
      <c r="AO960" s="9"/>
      <c r="AP960" s="9"/>
      <c r="AQ960" s="8">
        <v>0</v>
      </c>
      <c r="AR960" s="6" t="s">
        <v>55</v>
      </c>
      <c r="AS960" s="8">
        <v>2400</v>
      </c>
      <c r="AT960" s="6" t="s">
        <v>55</v>
      </c>
      <c r="AU960" s="6" t="s">
        <v>55</v>
      </c>
      <c r="AV960" s="6" t="s">
        <v>55</v>
      </c>
      <c r="AW960" s="6" t="s">
        <v>55</v>
      </c>
      <c r="AX960" s="6" t="s">
        <v>55</v>
      </c>
      <c r="AY960" s="6" t="s">
        <v>55</v>
      </c>
      <c r="AZ960" t="str">
        <f t="shared" si="14"/>
        <v>1-2 Units</v>
      </c>
    </row>
    <row r="961" spans="1:52">
      <c r="A961" s="8">
        <v>6413</v>
      </c>
      <c r="B961" s="6" t="s">
        <v>6831</v>
      </c>
      <c r="C961" s="6" t="s">
        <v>6832</v>
      </c>
      <c r="D961" s="6" t="s">
        <v>2474</v>
      </c>
      <c r="E961" s="6" t="s">
        <v>54</v>
      </c>
      <c r="F961" s="7">
        <v>41908</v>
      </c>
      <c r="G961" s="8">
        <v>2</v>
      </c>
      <c r="H961" s="6" t="s">
        <v>55</v>
      </c>
      <c r="I961" s="6" t="s">
        <v>6833</v>
      </c>
      <c r="J961" s="6" t="s">
        <v>114</v>
      </c>
      <c r="K961" s="6" t="s">
        <v>1071</v>
      </c>
      <c r="L961" s="9"/>
      <c r="M961" s="8">
        <v>0</v>
      </c>
      <c r="N961" s="9"/>
      <c r="O961" s="9"/>
      <c r="P961" s="9"/>
      <c r="Q961" s="9"/>
      <c r="R961" s="9"/>
      <c r="S961" s="9"/>
      <c r="T961" s="6" t="s">
        <v>55</v>
      </c>
      <c r="U961" s="6" t="s">
        <v>6834</v>
      </c>
      <c r="V961" s="9"/>
      <c r="W961" s="7">
        <v>41908</v>
      </c>
      <c r="X961" s="6" t="s">
        <v>117</v>
      </c>
      <c r="Y961" s="6" t="s">
        <v>118</v>
      </c>
      <c r="Z961" s="6" t="s">
        <v>1071</v>
      </c>
      <c r="AA961" s="7">
        <v>41908</v>
      </c>
      <c r="AB961" s="8">
        <v>-122.45247000000001</v>
      </c>
      <c r="AC961" s="8">
        <v>37.721930999999998</v>
      </c>
      <c r="AD961" s="6" t="s">
        <v>61</v>
      </c>
      <c r="AE961" s="6" t="s">
        <v>54</v>
      </c>
      <c r="AF961" s="8">
        <v>1</v>
      </c>
      <c r="AG961" s="8">
        <v>0</v>
      </c>
      <c r="AH961" s="9"/>
      <c r="AI961" s="9"/>
      <c r="AJ961" s="9"/>
      <c r="AK961" s="9"/>
      <c r="AL961" s="9"/>
      <c r="AM961" s="9"/>
      <c r="AN961" s="6" t="s">
        <v>2474</v>
      </c>
      <c r="AO961" s="9"/>
      <c r="AP961" s="9"/>
      <c r="AQ961" s="8">
        <v>0</v>
      </c>
      <c r="AR961" s="6" t="s">
        <v>55</v>
      </c>
      <c r="AS961" s="8">
        <v>2400</v>
      </c>
      <c r="AT961" s="6" t="s">
        <v>55</v>
      </c>
      <c r="AU961" s="6" t="s">
        <v>55</v>
      </c>
      <c r="AV961" s="6" t="s">
        <v>55</v>
      </c>
      <c r="AW961" s="6" t="s">
        <v>55</v>
      </c>
      <c r="AX961" s="6" t="s">
        <v>55</v>
      </c>
      <c r="AY961" s="6" t="s">
        <v>55</v>
      </c>
      <c r="AZ961" t="str">
        <f t="shared" si="14"/>
        <v>1-2 Units</v>
      </c>
    </row>
    <row r="962" spans="1:52">
      <c r="A962" s="8">
        <v>6414</v>
      </c>
      <c r="B962" s="6" t="s">
        <v>6835</v>
      </c>
      <c r="C962" s="6" t="s">
        <v>6836</v>
      </c>
      <c r="D962" s="6" t="s">
        <v>2474</v>
      </c>
      <c r="E962" s="6" t="s">
        <v>54</v>
      </c>
      <c r="F962" s="7">
        <v>41837</v>
      </c>
      <c r="G962" s="8">
        <v>2</v>
      </c>
      <c r="H962" s="6" t="s">
        <v>55</v>
      </c>
      <c r="I962" s="6" t="s">
        <v>6837</v>
      </c>
      <c r="J962" s="6" t="s">
        <v>114</v>
      </c>
      <c r="K962" s="6" t="s">
        <v>1071</v>
      </c>
      <c r="L962" s="9"/>
      <c r="M962" s="8">
        <v>0</v>
      </c>
      <c r="N962" s="9"/>
      <c r="O962" s="9"/>
      <c r="P962" s="9"/>
      <c r="Q962" s="9"/>
      <c r="R962" s="9"/>
      <c r="S962" s="9"/>
      <c r="T962" s="6" t="s">
        <v>55</v>
      </c>
      <c r="U962" s="6" t="s">
        <v>6838</v>
      </c>
      <c r="V962" s="9"/>
      <c r="W962" s="7">
        <v>41837</v>
      </c>
      <c r="X962" s="6" t="s">
        <v>117</v>
      </c>
      <c r="Y962" s="6" t="s">
        <v>118</v>
      </c>
      <c r="Z962" s="6" t="s">
        <v>1071</v>
      </c>
      <c r="AA962" s="7">
        <v>41837</v>
      </c>
      <c r="AB962" s="8">
        <v>-122.46513</v>
      </c>
      <c r="AC962" s="8">
        <v>37.720422999999997</v>
      </c>
      <c r="AD962" s="6" t="s">
        <v>61</v>
      </c>
      <c r="AE962" s="6" t="s">
        <v>54</v>
      </c>
      <c r="AF962" s="8">
        <v>1</v>
      </c>
      <c r="AG962" s="8">
        <v>0</v>
      </c>
      <c r="AH962" s="9"/>
      <c r="AI962" s="9"/>
      <c r="AJ962" s="9"/>
      <c r="AK962" s="9"/>
      <c r="AL962" s="9"/>
      <c r="AM962" s="9"/>
      <c r="AN962" s="6" t="s">
        <v>2474</v>
      </c>
      <c r="AO962" s="9"/>
      <c r="AP962" s="9"/>
      <c r="AQ962" s="8">
        <v>0</v>
      </c>
      <c r="AR962" s="6" t="s">
        <v>55</v>
      </c>
      <c r="AS962" s="8">
        <v>2400</v>
      </c>
      <c r="AT962" s="6" t="s">
        <v>55</v>
      </c>
      <c r="AU962" s="6" t="s">
        <v>55</v>
      </c>
      <c r="AV962" s="6" t="s">
        <v>55</v>
      </c>
      <c r="AW962" s="6" t="s">
        <v>55</v>
      </c>
      <c r="AX962" s="6" t="s">
        <v>55</v>
      </c>
      <c r="AY962" s="6" t="s">
        <v>55</v>
      </c>
      <c r="AZ962" t="str">
        <f t="shared" si="14"/>
        <v>1-2 Units</v>
      </c>
    </row>
    <row r="963" spans="1:52">
      <c r="A963" s="8">
        <v>6415</v>
      </c>
      <c r="B963" s="6" t="s">
        <v>6839</v>
      </c>
      <c r="C963" s="6" t="s">
        <v>6840</v>
      </c>
      <c r="D963" s="6" t="s">
        <v>2474</v>
      </c>
      <c r="E963" s="6" t="s">
        <v>54</v>
      </c>
      <c r="F963" s="7">
        <v>41837</v>
      </c>
      <c r="G963" s="8">
        <v>2</v>
      </c>
      <c r="H963" s="6" t="s">
        <v>55</v>
      </c>
      <c r="I963" s="6" t="s">
        <v>6841</v>
      </c>
      <c r="J963" s="6" t="s">
        <v>114</v>
      </c>
      <c r="K963" s="6" t="s">
        <v>1071</v>
      </c>
      <c r="L963" s="9"/>
      <c r="M963" s="8">
        <v>0</v>
      </c>
      <c r="N963" s="9"/>
      <c r="O963" s="9"/>
      <c r="P963" s="9"/>
      <c r="Q963" s="9"/>
      <c r="R963" s="9"/>
      <c r="S963" s="9"/>
      <c r="T963" s="6" t="s">
        <v>55</v>
      </c>
      <c r="U963" s="6" t="s">
        <v>6842</v>
      </c>
      <c r="V963" s="9"/>
      <c r="W963" s="7">
        <v>41837</v>
      </c>
      <c r="X963" s="6" t="s">
        <v>117</v>
      </c>
      <c r="Y963" s="6" t="s">
        <v>118</v>
      </c>
      <c r="Z963" s="6" t="s">
        <v>1071</v>
      </c>
      <c r="AA963" s="7">
        <v>41837</v>
      </c>
      <c r="AB963" s="8">
        <v>-122.46785</v>
      </c>
      <c r="AC963" s="8">
        <v>37.720742999999999</v>
      </c>
      <c r="AD963" s="6" t="s">
        <v>61</v>
      </c>
      <c r="AE963" s="6" t="s">
        <v>54</v>
      </c>
      <c r="AF963" s="8">
        <v>1</v>
      </c>
      <c r="AG963" s="8">
        <v>0</v>
      </c>
      <c r="AH963" s="9"/>
      <c r="AI963" s="9"/>
      <c r="AJ963" s="9"/>
      <c r="AK963" s="9"/>
      <c r="AL963" s="9"/>
      <c r="AM963" s="9"/>
      <c r="AN963" s="6" t="s">
        <v>2474</v>
      </c>
      <c r="AO963" s="9"/>
      <c r="AP963" s="9"/>
      <c r="AQ963" s="8">
        <v>0</v>
      </c>
      <c r="AR963" s="6" t="s">
        <v>55</v>
      </c>
      <c r="AS963" s="8">
        <v>2400</v>
      </c>
      <c r="AT963" s="6" t="s">
        <v>55</v>
      </c>
      <c r="AU963" s="6" t="s">
        <v>55</v>
      </c>
      <c r="AV963" s="6" t="s">
        <v>55</v>
      </c>
      <c r="AW963" s="6" t="s">
        <v>55</v>
      </c>
      <c r="AX963" s="6" t="s">
        <v>55</v>
      </c>
      <c r="AY963" s="6" t="s">
        <v>55</v>
      </c>
      <c r="AZ963" t="str">
        <f t="shared" si="14"/>
        <v>1-2 Units</v>
      </c>
    </row>
    <row r="964" spans="1:52">
      <c r="A964" s="8">
        <v>6416</v>
      </c>
      <c r="B964" s="6" t="s">
        <v>6843</v>
      </c>
      <c r="C964" s="6" t="s">
        <v>6844</v>
      </c>
      <c r="D964" s="6" t="s">
        <v>2474</v>
      </c>
      <c r="E964" s="6" t="s">
        <v>54</v>
      </c>
      <c r="F964" s="7">
        <v>41856</v>
      </c>
      <c r="G964" s="8">
        <v>2</v>
      </c>
      <c r="H964" s="6" t="s">
        <v>55</v>
      </c>
      <c r="I964" s="6" t="s">
        <v>6845</v>
      </c>
      <c r="J964" s="6" t="s">
        <v>114</v>
      </c>
      <c r="K964" s="6" t="s">
        <v>1071</v>
      </c>
      <c r="L964" s="9"/>
      <c r="M964" s="8">
        <v>0</v>
      </c>
      <c r="N964" s="9"/>
      <c r="O964" s="9"/>
      <c r="P964" s="9"/>
      <c r="Q964" s="9"/>
      <c r="R964" s="9"/>
      <c r="S964" s="9"/>
      <c r="T964" s="6" t="s">
        <v>55</v>
      </c>
      <c r="U964" s="6" t="s">
        <v>6846</v>
      </c>
      <c r="V964" s="9"/>
      <c r="W964" s="7">
        <v>41856</v>
      </c>
      <c r="X964" s="6" t="s">
        <v>117</v>
      </c>
      <c r="Y964" s="6" t="s">
        <v>118</v>
      </c>
      <c r="Z964" s="6" t="s">
        <v>1071</v>
      </c>
      <c r="AA964" s="7">
        <v>41856</v>
      </c>
      <c r="AB964" s="8">
        <v>-122.468683</v>
      </c>
      <c r="AC964" s="8">
        <v>37.718355000000003</v>
      </c>
      <c r="AD964" s="6" t="s">
        <v>61</v>
      </c>
      <c r="AE964" s="6" t="s">
        <v>54</v>
      </c>
      <c r="AF964" s="8">
        <v>1</v>
      </c>
      <c r="AG964" s="8">
        <v>0</v>
      </c>
      <c r="AH964" s="9"/>
      <c r="AI964" s="9"/>
      <c r="AJ964" s="9"/>
      <c r="AK964" s="9"/>
      <c r="AL964" s="9"/>
      <c r="AM964" s="9"/>
      <c r="AN964" s="6" t="s">
        <v>2474</v>
      </c>
      <c r="AO964" s="9"/>
      <c r="AP964" s="9"/>
      <c r="AQ964" s="8">
        <v>0</v>
      </c>
      <c r="AR964" s="6" t="s">
        <v>55</v>
      </c>
      <c r="AS964" s="8">
        <v>2400</v>
      </c>
      <c r="AT964" s="6" t="s">
        <v>55</v>
      </c>
      <c r="AU964" s="6" t="s">
        <v>55</v>
      </c>
      <c r="AV964" s="6" t="s">
        <v>55</v>
      </c>
      <c r="AW964" s="6" t="s">
        <v>55</v>
      </c>
      <c r="AX964" s="6" t="s">
        <v>55</v>
      </c>
      <c r="AY964" s="6" t="s">
        <v>55</v>
      </c>
      <c r="AZ964" t="str">
        <f t="shared" si="14"/>
        <v>1-2 Units</v>
      </c>
    </row>
    <row r="965" spans="1:52">
      <c r="A965" s="8">
        <v>6417</v>
      </c>
      <c r="B965" s="6" t="s">
        <v>6847</v>
      </c>
      <c r="C965" s="6" t="s">
        <v>6848</v>
      </c>
      <c r="D965" s="6" t="s">
        <v>2474</v>
      </c>
      <c r="E965" s="6" t="s">
        <v>54</v>
      </c>
      <c r="F965" s="7">
        <v>41898</v>
      </c>
      <c r="G965" s="8">
        <v>2</v>
      </c>
      <c r="H965" s="6" t="s">
        <v>55</v>
      </c>
      <c r="I965" s="6" t="s">
        <v>6849</v>
      </c>
      <c r="J965" s="6" t="s">
        <v>114</v>
      </c>
      <c r="K965" s="6" t="s">
        <v>1071</v>
      </c>
      <c r="L965" s="9"/>
      <c r="M965" s="8">
        <v>0</v>
      </c>
      <c r="N965" s="9"/>
      <c r="O965" s="9"/>
      <c r="P965" s="9"/>
      <c r="Q965" s="9"/>
      <c r="R965" s="9"/>
      <c r="S965" s="9"/>
      <c r="T965" s="6" t="s">
        <v>55</v>
      </c>
      <c r="U965" s="6" t="s">
        <v>6850</v>
      </c>
      <c r="V965" s="9"/>
      <c r="W965" s="7">
        <v>41898</v>
      </c>
      <c r="X965" s="6" t="s">
        <v>117</v>
      </c>
      <c r="Y965" s="6" t="s">
        <v>118</v>
      </c>
      <c r="Z965" s="6" t="s">
        <v>1071</v>
      </c>
      <c r="AA965" s="7">
        <v>41898</v>
      </c>
      <c r="AB965" s="8">
        <v>-122.468683</v>
      </c>
      <c r="AC965" s="8">
        <v>37.718319000000001</v>
      </c>
      <c r="AD965" s="6" t="s">
        <v>61</v>
      </c>
      <c r="AE965" s="6" t="s">
        <v>54</v>
      </c>
      <c r="AF965" s="8">
        <v>1</v>
      </c>
      <c r="AG965" s="8">
        <v>0</v>
      </c>
      <c r="AH965" s="9"/>
      <c r="AI965" s="9"/>
      <c r="AJ965" s="9"/>
      <c r="AK965" s="9"/>
      <c r="AL965" s="9"/>
      <c r="AM965" s="9"/>
      <c r="AN965" s="6" t="s">
        <v>2474</v>
      </c>
      <c r="AO965" s="9"/>
      <c r="AP965" s="9"/>
      <c r="AQ965" s="8">
        <v>0</v>
      </c>
      <c r="AR965" s="6" t="s">
        <v>55</v>
      </c>
      <c r="AS965" s="8">
        <v>2400</v>
      </c>
      <c r="AT965" s="6" t="s">
        <v>55</v>
      </c>
      <c r="AU965" s="6" t="s">
        <v>55</v>
      </c>
      <c r="AV965" s="6" t="s">
        <v>55</v>
      </c>
      <c r="AW965" s="6" t="s">
        <v>55</v>
      </c>
      <c r="AX965" s="6" t="s">
        <v>55</v>
      </c>
      <c r="AY965" s="6" t="s">
        <v>55</v>
      </c>
      <c r="AZ965" t="str">
        <f t="shared" si="14"/>
        <v>1-2 Units</v>
      </c>
    </row>
    <row r="966" spans="1:52">
      <c r="A966" s="8">
        <v>6368</v>
      </c>
      <c r="B966" s="6" t="s">
        <v>6851</v>
      </c>
      <c r="C966" s="6" t="s">
        <v>6852</v>
      </c>
      <c r="D966" s="6" t="s">
        <v>724</v>
      </c>
      <c r="E966" s="6" t="s">
        <v>54</v>
      </c>
      <c r="F966" s="7">
        <v>41873</v>
      </c>
      <c r="G966" s="8">
        <v>3</v>
      </c>
      <c r="H966" s="6" t="s">
        <v>6853</v>
      </c>
      <c r="I966" s="6" t="s">
        <v>6854</v>
      </c>
      <c r="J966" s="6" t="s">
        <v>114</v>
      </c>
      <c r="K966" s="6" t="s">
        <v>225</v>
      </c>
      <c r="L966" s="9"/>
      <c r="M966" s="8">
        <v>0</v>
      </c>
      <c r="N966" s="9"/>
      <c r="O966" s="9"/>
      <c r="P966" s="9"/>
      <c r="Q966" s="9"/>
      <c r="R966" s="9"/>
      <c r="S966" s="9"/>
      <c r="T966" s="6" t="s">
        <v>6855</v>
      </c>
      <c r="U966" s="6" t="s">
        <v>6856</v>
      </c>
      <c r="V966" s="7">
        <v>41851</v>
      </c>
      <c r="W966" s="7">
        <v>41873</v>
      </c>
      <c r="X966" s="6" t="s">
        <v>117</v>
      </c>
      <c r="Y966" s="6" t="s">
        <v>118</v>
      </c>
      <c r="Z966" s="6" t="s">
        <v>225</v>
      </c>
      <c r="AA966" s="7">
        <v>41851</v>
      </c>
      <c r="AB966" s="8">
        <v>-122.43516200000001</v>
      </c>
      <c r="AC966" s="8">
        <v>37.773359999999997</v>
      </c>
      <c r="AD966" s="6" t="s">
        <v>61</v>
      </c>
      <c r="AE966" s="6" t="s">
        <v>54</v>
      </c>
      <c r="AF966" s="8">
        <v>1</v>
      </c>
      <c r="AG966" s="8">
        <v>0</v>
      </c>
      <c r="AH966" s="9"/>
      <c r="AI966" s="9"/>
      <c r="AJ966" s="9"/>
      <c r="AK966" s="9"/>
      <c r="AL966" s="9"/>
      <c r="AM966" s="9"/>
      <c r="AN966" s="6" t="s">
        <v>724</v>
      </c>
      <c r="AO966" s="9"/>
      <c r="AP966" s="9"/>
      <c r="AQ966" s="8">
        <v>0</v>
      </c>
      <c r="AR966" s="6" t="s">
        <v>55</v>
      </c>
      <c r="AS966" s="8">
        <v>3288</v>
      </c>
      <c r="AT966" s="6" t="s">
        <v>6857</v>
      </c>
      <c r="AU966" s="6" t="s">
        <v>6858</v>
      </c>
      <c r="AV966" s="6" t="s">
        <v>3143</v>
      </c>
      <c r="AW966" s="6" t="s">
        <v>6859</v>
      </c>
      <c r="AX966" s="6" t="s">
        <v>418</v>
      </c>
      <c r="AY966" s="6" t="s">
        <v>6860</v>
      </c>
      <c r="AZ966" t="str">
        <f t="shared" si="14"/>
        <v>3-10 Units</v>
      </c>
    </row>
  </sheetData>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959"/>
  <sheetViews>
    <sheetView workbookViewId="0">
      <selection activeCell="AZ2" sqref="AZ2"/>
    </sheetView>
  </sheetViews>
  <sheetFormatPr baseColWidth="10" defaultColWidth="8.83203125" defaultRowHeight="14" x14ac:dyDescent="0"/>
  <cols>
    <col min="31" max="31" width="25.6640625" bestFit="1" customWidth="1"/>
    <col min="44" max="44" width="37.6640625" customWidth="1"/>
  </cols>
  <sheetData>
    <row r="1" spans="1:52">
      <c r="A1" s="1" t="s">
        <v>28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4" t="s">
        <v>6873</v>
      </c>
    </row>
    <row r="2" spans="1:52">
      <c r="A2" s="8">
        <v>6367</v>
      </c>
      <c r="B2" s="6" t="s">
        <v>51</v>
      </c>
      <c r="C2" s="6" t="s">
        <v>52</v>
      </c>
      <c r="D2" s="6" t="s">
        <v>53</v>
      </c>
      <c r="E2" s="6" t="s">
        <v>54</v>
      </c>
      <c r="F2" s="7">
        <v>41905</v>
      </c>
      <c r="G2" s="8">
        <v>4</v>
      </c>
      <c r="H2" s="6" t="s">
        <v>55</v>
      </c>
      <c r="I2" s="6" t="s">
        <v>56</v>
      </c>
      <c r="J2" s="6" t="s">
        <v>57</v>
      </c>
      <c r="K2" s="6" t="s">
        <v>58</v>
      </c>
      <c r="L2" s="8">
        <v>705</v>
      </c>
      <c r="M2" s="8">
        <v>0</v>
      </c>
      <c r="N2" s="9"/>
      <c r="O2" s="9"/>
      <c r="P2" s="9"/>
      <c r="Q2" s="9"/>
      <c r="R2" s="9"/>
      <c r="S2" s="9"/>
      <c r="T2" s="6" t="s">
        <v>55</v>
      </c>
      <c r="U2" s="6" t="s">
        <v>59</v>
      </c>
      <c r="V2" s="9"/>
      <c r="W2" s="7">
        <v>41905</v>
      </c>
      <c r="X2" s="6" t="s">
        <v>55</v>
      </c>
      <c r="Y2" s="6" t="s">
        <v>60</v>
      </c>
      <c r="Z2" s="6" t="s">
        <v>58</v>
      </c>
      <c r="AA2" s="7">
        <v>41905</v>
      </c>
      <c r="AB2" s="8">
        <v>-122.428996</v>
      </c>
      <c r="AC2" s="8">
        <v>37.785772000000001</v>
      </c>
      <c r="AD2" s="6" t="s">
        <v>61</v>
      </c>
      <c r="AE2" s="6" t="s">
        <v>54</v>
      </c>
      <c r="AF2" s="8">
        <v>4</v>
      </c>
      <c r="AG2" s="8">
        <v>0</v>
      </c>
      <c r="AH2" s="9"/>
      <c r="AI2" s="9"/>
      <c r="AJ2" s="9"/>
      <c r="AK2" s="9"/>
      <c r="AL2" s="9"/>
      <c r="AM2" s="9"/>
      <c r="AN2" s="6" t="s">
        <v>53</v>
      </c>
      <c r="AO2" s="9"/>
      <c r="AP2" s="9"/>
      <c r="AQ2" s="8">
        <v>0</v>
      </c>
      <c r="AR2" s="6" t="s">
        <v>55</v>
      </c>
      <c r="AS2" s="8">
        <v>4800</v>
      </c>
      <c r="AT2" s="6" t="s">
        <v>55</v>
      </c>
      <c r="AU2" s="6" t="s">
        <v>55</v>
      </c>
      <c r="AV2" s="6" t="s">
        <v>55</v>
      </c>
      <c r="AW2" s="6" t="s">
        <v>55</v>
      </c>
      <c r="AX2" s="6" t="s">
        <v>55</v>
      </c>
      <c r="AY2" s="6" t="s">
        <v>55</v>
      </c>
    </row>
    <row r="3" spans="1:52">
      <c r="A3" s="8">
        <v>6</v>
      </c>
      <c r="B3" s="6" t="s">
        <v>62</v>
      </c>
      <c r="C3" s="6" t="s">
        <v>63</v>
      </c>
      <c r="D3" s="6" t="s">
        <v>64</v>
      </c>
      <c r="E3" s="6" t="s">
        <v>65</v>
      </c>
      <c r="F3" s="7">
        <v>41906</v>
      </c>
      <c r="G3" s="8">
        <v>0</v>
      </c>
      <c r="H3" s="6" t="s">
        <v>66</v>
      </c>
      <c r="I3" s="6" t="s">
        <v>55</v>
      </c>
      <c r="J3" s="6" t="s">
        <v>67</v>
      </c>
      <c r="K3" s="6" t="s">
        <v>68</v>
      </c>
      <c r="L3" s="8">
        <v>743</v>
      </c>
      <c r="M3" s="8">
        <v>298378</v>
      </c>
      <c r="N3" s="8">
        <v>0</v>
      </c>
      <c r="O3" s="8">
        <v>298378</v>
      </c>
      <c r="P3" s="9"/>
      <c r="Q3" s="9"/>
      <c r="R3" s="9"/>
      <c r="S3" s="9"/>
      <c r="T3" s="6" t="s">
        <v>69</v>
      </c>
      <c r="U3" s="6" t="s">
        <v>70</v>
      </c>
      <c r="V3" s="7">
        <v>39912</v>
      </c>
      <c r="W3" s="9"/>
      <c r="X3" s="6" t="s">
        <v>71</v>
      </c>
      <c r="Y3" s="6" t="s">
        <v>72</v>
      </c>
      <c r="Z3" s="6" t="s">
        <v>68</v>
      </c>
      <c r="AA3" s="7">
        <v>39912</v>
      </c>
      <c r="AB3" s="8">
        <v>-122.40076120000001</v>
      </c>
      <c r="AC3" s="8">
        <v>37.785935700000003</v>
      </c>
      <c r="AD3" s="6" t="s">
        <v>73</v>
      </c>
      <c r="AE3" s="6" t="s">
        <v>74</v>
      </c>
      <c r="AF3" s="9"/>
      <c r="AG3" s="8">
        <v>66685</v>
      </c>
      <c r="AH3" s="8">
        <v>101710</v>
      </c>
      <c r="AI3" s="9"/>
      <c r="AJ3" s="8">
        <v>-35025</v>
      </c>
      <c r="AK3" s="9"/>
      <c r="AL3" s="9"/>
      <c r="AM3" s="9"/>
      <c r="AN3" s="6" t="s">
        <v>64</v>
      </c>
      <c r="AO3" s="9"/>
      <c r="AP3" s="9"/>
      <c r="AQ3" s="8">
        <v>-1</v>
      </c>
      <c r="AR3" s="6" t="s">
        <v>75</v>
      </c>
      <c r="AS3" s="8">
        <v>298378</v>
      </c>
      <c r="AT3" s="6" t="s">
        <v>76</v>
      </c>
      <c r="AU3" s="6" t="s">
        <v>77</v>
      </c>
      <c r="AV3" s="6" t="s">
        <v>55</v>
      </c>
      <c r="AW3" s="6" t="s">
        <v>78</v>
      </c>
      <c r="AX3" s="6" t="s">
        <v>79</v>
      </c>
      <c r="AY3" s="6" t="s">
        <v>80</v>
      </c>
    </row>
    <row r="4" spans="1:52">
      <c r="A4" s="8">
        <v>1</v>
      </c>
      <c r="B4" s="6" t="s">
        <v>81</v>
      </c>
      <c r="C4" s="6" t="s">
        <v>82</v>
      </c>
      <c r="D4" s="6" t="s">
        <v>64</v>
      </c>
      <c r="E4" s="6" t="s">
        <v>83</v>
      </c>
      <c r="F4" s="7">
        <v>39911</v>
      </c>
      <c r="G4" s="8">
        <v>165</v>
      </c>
      <c r="H4" s="6" t="s">
        <v>84</v>
      </c>
      <c r="I4" s="6" t="s">
        <v>55</v>
      </c>
      <c r="J4" s="6" t="s">
        <v>67</v>
      </c>
      <c r="K4" s="6" t="s">
        <v>85</v>
      </c>
      <c r="L4" s="8">
        <v>608</v>
      </c>
      <c r="M4" s="8">
        <v>3640</v>
      </c>
      <c r="N4" s="8">
        <v>0</v>
      </c>
      <c r="O4" s="8">
        <v>0</v>
      </c>
      <c r="P4" s="8">
        <v>0</v>
      </c>
      <c r="Q4" s="8">
        <v>0</v>
      </c>
      <c r="R4" s="8">
        <v>3640</v>
      </c>
      <c r="S4" s="8">
        <v>0</v>
      </c>
      <c r="T4" s="6" t="s">
        <v>86</v>
      </c>
      <c r="U4" s="6" t="s">
        <v>55</v>
      </c>
      <c r="V4" s="7">
        <v>39911</v>
      </c>
      <c r="W4" s="7">
        <v>39988</v>
      </c>
      <c r="X4" s="6" t="s">
        <v>87</v>
      </c>
      <c r="Y4" s="6" t="s">
        <v>88</v>
      </c>
      <c r="Z4" s="6" t="s">
        <v>85</v>
      </c>
      <c r="AA4" s="7">
        <v>39911</v>
      </c>
      <c r="AB4" s="8">
        <v>-122.4159598</v>
      </c>
      <c r="AC4" s="8">
        <v>37.775286399999999</v>
      </c>
      <c r="AD4" s="6" t="s">
        <v>89</v>
      </c>
      <c r="AE4" s="6" t="s">
        <v>20</v>
      </c>
      <c r="AF4" s="8">
        <v>165</v>
      </c>
      <c r="AG4" s="8">
        <v>3640</v>
      </c>
      <c r="AH4" s="8">
        <v>0</v>
      </c>
      <c r="AI4" s="8">
        <v>0</v>
      </c>
      <c r="AJ4" s="8">
        <v>0</v>
      </c>
      <c r="AK4" s="8">
        <v>0</v>
      </c>
      <c r="AL4" s="8">
        <v>3640</v>
      </c>
      <c r="AM4" s="8">
        <v>0</v>
      </c>
      <c r="AN4" s="6" t="s">
        <v>64</v>
      </c>
      <c r="AO4" s="8">
        <v>165</v>
      </c>
      <c r="AP4" s="8">
        <v>165</v>
      </c>
      <c r="AQ4" s="8">
        <v>0</v>
      </c>
      <c r="AR4" s="6" t="s">
        <v>75</v>
      </c>
      <c r="AS4" s="8">
        <v>243955</v>
      </c>
      <c r="AT4" s="6" t="s">
        <v>90</v>
      </c>
      <c r="AU4" s="6" t="s">
        <v>91</v>
      </c>
      <c r="AV4" s="6" t="s">
        <v>92</v>
      </c>
      <c r="AW4" s="6" t="s">
        <v>93</v>
      </c>
      <c r="AX4" s="6" t="s">
        <v>94</v>
      </c>
      <c r="AY4" s="6" t="s">
        <v>95</v>
      </c>
    </row>
    <row r="5" spans="1:52">
      <c r="A5" s="8">
        <v>3</v>
      </c>
      <c r="B5" s="6" t="s">
        <v>96</v>
      </c>
      <c r="C5" s="6" t="s">
        <v>97</v>
      </c>
      <c r="D5" s="6" t="s">
        <v>64</v>
      </c>
      <c r="E5" s="6" t="s">
        <v>98</v>
      </c>
      <c r="F5" s="7">
        <v>41333</v>
      </c>
      <c r="G5" s="8">
        <v>7</v>
      </c>
      <c r="H5" s="6" t="s">
        <v>99</v>
      </c>
      <c r="I5" s="6" t="s">
        <v>55</v>
      </c>
      <c r="J5" s="6" t="s">
        <v>57</v>
      </c>
      <c r="K5" s="6" t="s">
        <v>100</v>
      </c>
      <c r="L5" s="8">
        <v>678</v>
      </c>
      <c r="M5" s="8">
        <v>12460</v>
      </c>
      <c r="N5" s="8">
        <v>12460</v>
      </c>
      <c r="O5" s="9"/>
      <c r="P5" s="9"/>
      <c r="Q5" s="9"/>
      <c r="R5" s="9"/>
      <c r="S5" s="9"/>
      <c r="T5" s="6" t="s">
        <v>101</v>
      </c>
      <c r="U5" s="6" t="s">
        <v>55</v>
      </c>
      <c r="V5" s="7">
        <v>41333</v>
      </c>
      <c r="W5" s="9"/>
      <c r="X5" s="6" t="s">
        <v>102</v>
      </c>
      <c r="Y5" s="6" t="s">
        <v>103</v>
      </c>
      <c r="Z5" s="6" t="s">
        <v>100</v>
      </c>
      <c r="AA5" s="7">
        <v>41333</v>
      </c>
      <c r="AB5" s="8">
        <v>-122.41015710000001</v>
      </c>
      <c r="AC5" s="8">
        <v>37.785198800000003</v>
      </c>
      <c r="AD5" s="6" t="s">
        <v>89</v>
      </c>
      <c r="AE5" s="6" t="s">
        <v>20</v>
      </c>
      <c r="AF5" s="8">
        <v>4</v>
      </c>
      <c r="AG5" s="8">
        <v>0</v>
      </c>
      <c r="AH5" s="9"/>
      <c r="AI5" s="9"/>
      <c r="AJ5" s="8">
        <v>0</v>
      </c>
      <c r="AK5" s="9"/>
      <c r="AL5" s="9"/>
      <c r="AM5" s="9"/>
      <c r="AN5" s="6" t="s">
        <v>64</v>
      </c>
      <c r="AO5" s="9"/>
      <c r="AP5" s="9"/>
      <c r="AQ5" s="8">
        <v>0</v>
      </c>
      <c r="AR5" s="6" t="s">
        <v>75</v>
      </c>
      <c r="AS5" s="8">
        <v>31440</v>
      </c>
      <c r="AT5" s="6" t="s">
        <v>104</v>
      </c>
      <c r="AU5" s="6" t="s">
        <v>105</v>
      </c>
      <c r="AV5" s="6" t="s">
        <v>106</v>
      </c>
      <c r="AW5" s="6" t="s">
        <v>107</v>
      </c>
      <c r="AX5" s="6" t="s">
        <v>108</v>
      </c>
      <c r="AY5" s="6" t="s">
        <v>109</v>
      </c>
    </row>
    <row r="6" spans="1:52">
      <c r="A6" s="8">
        <v>11</v>
      </c>
      <c r="B6" s="6" t="s">
        <v>110</v>
      </c>
      <c r="C6" s="6" t="s">
        <v>111</v>
      </c>
      <c r="D6" s="6" t="s">
        <v>112</v>
      </c>
      <c r="E6" s="6" t="s">
        <v>54</v>
      </c>
      <c r="F6" s="7">
        <v>39961</v>
      </c>
      <c r="G6" s="8">
        <v>2</v>
      </c>
      <c r="H6" s="6" t="s">
        <v>55</v>
      </c>
      <c r="I6" s="6" t="s">
        <v>113</v>
      </c>
      <c r="J6" s="6" t="s">
        <v>114</v>
      </c>
      <c r="K6" s="6" t="s">
        <v>115</v>
      </c>
      <c r="L6" s="8">
        <v>284</v>
      </c>
      <c r="M6" s="8">
        <v>0</v>
      </c>
      <c r="N6" s="9"/>
      <c r="O6" s="9"/>
      <c r="P6" s="9"/>
      <c r="Q6" s="9"/>
      <c r="R6" s="9"/>
      <c r="S6" s="9"/>
      <c r="T6" s="6" t="s">
        <v>55</v>
      </c>
      <c r="U6" s="6" t="s">
        <v>116</v>
      </c>
      <c r="V6" s="9"/>
      <c r="W6" s="7">
        <v>39961</v>
      </c>
      <c r="X6" s="6" t="s">
        <v>117</v>
      </c>
      <c r="Y6" s="6" t="s">
        <v>118</v>
      </c>
      <c r="Z6" s="6" t="s">
        <v>115</v>
      </c>
      <c r="AA6" s="7">
        <v>39961</v>
      </c>
      <c r="AB6" s="8">
        <v>-122.46985100000001</v>
      </c>
      <c r="AC6" s="8">
        <v>37.779254999999999</v>
      </c>
      <c r="AD6" s="6" t="s">
        <v>61</v>
      </c>
      <c r="AE6" s="6" t="s">
        <v>54</v>
      </c>
      <c r="AF6" s="8">
        <v>1</v>
      </c>
      <c r="AG6" s="8">
        <v>0</v>
      </c>
      <c r="AH6" s="9"/>
      <c r="AI6" s="9"/>
      <c r="AJ6" s="9"/>
      <c r="AK6" s="9"/>
      <c r="AL6" s="9"/>
      <c r="AM6" s="9"/>
      <c r="AN6" s="6" t="s">
        <v>112</v>
      </c>
      <c r="AO6" s="9"/>
      <c r="AP6" s="9"/>
      <c r="AQ6" s="8">
        <v>0</v>
      </c>
      <c r="AR6" s="6" t="s">
        <v>55</v>
      </c>
      <c r="AS6" s="8">
        <v>2400</v>
      </c>
      <c r="AT6" s="6" t="s">
        <v>55</v>
      </c>
      <c r="AU6" s="6" t="s">
        <v>55</v>
      </c>
      <c r="AV6" s="6" t="s">
        <v>55</v>
      </c>
      <c r="AW6" s="6" t="s">
        <v>55</v>
      </c>
      <c r="AX6" s="6" t="s">
        <v>55</v>
      </c>
      <c r="AY6" s="6" t="s">
        <v>55</v>
      </c>
    </row>
    <row r="7" spans="1:52">
      <c r="A7" s="8">
        <v>20</v>
      </c>
      <c r="B7" s="6" t="s">
        <v>119</v>
      </c>
      <c r="C7" s="6" t="s">
        <v>120</v>
      </c>
      <c r="D7" s="6" t="s">
        <v>121</v>
      </c>
      <c r="E7" s="6" t="s">
        <v>98</v>
      </c>
      <c r="F7" s="7">
        <v>41465</v>
      </c>
      <c r="G7" s="8">
        <v>9</v>
      </c>
      <c r="H7" s="6" t="s">
        <v>122</v>
      </c>
      <c r="I7" s="6" t="s">
        <v>123</v>
      </c>
      <c r="J7" s="6" t="s">
        <v>114</v>
      </c>
      <c r="K7" s="6" t="s">
        <v>124</v>
      </c>
      <c r="L7" s="8">
        <v>345</v>
      </c>
      <c r="M7" s="8">
        <v>1120</v>
      </c>
      <c r="N7" s="8">
        <v>1120</v>
      </c>
      <c r="O7" s="9"/>
      <c r="P7" s="9"/>
      <c r="Q7" s="8">
        <v>0</v>
      </c>
      <c r="R7" s="9"/>
      <c r="S7" s="9"/>
      <c r="T7" s="6" t="s">
        <v>125</v>
      </c>
      <c r="U7" s="6" t="s">
        <v>126</v>
      </c>
      <c r="V7" s="7">
        <v>41465</v>
      </c>
      <c r="W7" s="7">
        <v>41213</v>
      </c>
      <c r="X7" s="6" t="s">
        <v>117</v>
      </c>
      <c r="Y7" s="6" t="s">
        <v>118</v>
      </c>
      <c r="Z7" s="6" t="s">
        <v>127</v>
      </c>
      <c r="AA7" s="7">
        <v>41213</v>
      </c>
      <c r="AB7" s="8">
        <v>-122.419425</v>
      </c>
      <c r="AC7" s="8">
        <v>37.795060900000003</v>
      </c>
      <c r="AD7" s="6" t="s">
        <v>89</v>
      </c>
      <c r="AE7" s="6" t="s">
        <v>20</v>
      </c>
      <c r="AF7" s="8">
        <v>9</v>
      </c>
      <c r="AG7" s="8">
        <v>-9303</v>
      </c>
      <c r="AH7" s="9"/>
      <c r="AI7" s="9"/>
      <c r="AJ7" s="8">
        <v>-537</v>
      </c>
      <c r="AK7" s="8">
        <v>-8766</v>
      </c>
      <c r="AL7" s="9"/>
      <c r="AM7" s="9"/>
      <c r="AN7" s="6" t="s">
        <v>121</v>
      </c>
      <c r="AO7" s="9"/>
      <c r="AP7" s="9"/>
      <c r="AQ7" s="8">
        <v>0</v>
      </c>
      <c r="AR7" s="6" t="s">
        <v>75</v>
      </c>
      <c r="AS7" s="8">
        <v>1120</v>
      </c>
      <c r="AT7" s="6" t="s">
        <v>128</v>
      </c>
      <c r="AU7" s="6" t="s">
        <v>129</v>
      </c>
      <c r="AV7" s="6" t="s">
        <v>130</v>
      </c>
      <c r="AW7" s="6" t="s">
        <v>131</v>
      </c>
      <c r="AX7" s="6" t="s">
        <v>108</v>
      </c>
      <c r="AY7" s="6" t="s">
        <v>132</v>
      </c>
    </row>
    <row r="8" spans="1:52">
      <c r="A8" s="8">
        <v>24</v>
      </c>
      <c r="B8" s="6" t="s">
        <v>133</v>
      </c>
      <c r="C8" s="6" t="s">
        <v>134</v>
      </c>
      <c r="D8" s="6" t="s">
        <v>121</v>
      </c>
      <c r="E8" s="6" t="s">
        <v>135</v>
      </c>
      <c r="F8" s="7">
        <v>41102</v>
      </c>
      <c r="G8" s="8">
        <v>0</v>
      </c>
      <c r="H8" s="6" t="s">
        <v>136</v>
      </c>
      <c r="I8" s="6" t="s">
        <v>55</v>
      </c>
      <c r="J8" s="6" t="s">
        <v>57</v>
      </c>
      <c r="K8" s="6" t="s">
        <v>137</v>
      </c>
      <c r="L8" s="8">
        <v>346</v>
      </c>
      <c r="M8" s="8">
        <v>140990</v>
      </c>
      <c r="N8" s="9"/>
      <c r="O8" s="8">
        <v>140990</v>
      </c>
      <c r="P8" s="9"/>
      <c r="Q8" s="9"/>
      <c r="R8" s="9"/>
      <c r="S8" s="9"/>
      <c r="T8" s="6" t="s">
        <v>138</v>
      </c>
      <c r="U8" s="6" t="s">
        <v>55</v>
      </c>
      <c r="V8" s="7">
        <v>39625</v>
      </c>
      <c r="W8" s="9"/>
      <c r="X8" s="6" t="s">
        <v>139</v>
      </c>
      <c r="Y8" s="6" t="s">
        <v>140</v>
      </c>
      <c r="Z8" s="6" t="s">
        <v>137</v>
      </c>
      <c r="AA8" s="7">
        <v>39625</v>
      </c>
      <c r="AB8" s="8">
        <v>-122.4092984</v>
      </c>
      <c r="AC8" s="8">
        <v>37.795692600000002</v>
      </c>
      <c r="AD8" s="6" t="s">
        <v>73</v>
      </c>
      <c r="AE8" s="6" t="s">
        <v>135</v>
      </c>
      <c r="AF8" s="8">
        <v>0</v>
      </c>
      <c r="AG8" s="8">
        <v>68010</v>
      </c>
      <c r="AH8" s="8">
        <v>68010</v>
      </c>
      <c r="AI8" s="9"/>
      <c r="AJ8" s="9"/>
      <c r="AK8" s="9"/>
      <c r="AL8" s="9"/>
      <c r="AM8" s="9"/>
      <c r="AN8" s="6" t="s">
        <v>121</v>
      </c>
      <c r="AO8" s="9"/>
      <c r="AP8" s="9"/>
      <c r="AQ8" s="8">
        <v>-1</v>
      </c>
      <c r="AR8" s="6" t="s">
        <v>75</v>
      </c>
      <c r="AS8" s="8">
        <v>140990</v>
      </c>
      <c r="AT8" s="6" t="s">
        <v>141</v>
      </c>
      <c r="AU8" s="6" t="s">
        <v>142</v>
      </c>
      <c r="AV8" s="6" t="s">
        <v>143</v>
      </c>
      <c r="AW8" s="6" t="s">
        <v>144</v>
      </c>
      <c r="AX8" s="6" t="s">
        <v>145</v>
      </c>
      <c r="AY8" s="6" t="s">
        <v>146</v>
      </c>
    </row>
    <row r="9" spans="1:52">
      <c r="A9" s="8">
        <v>27</v>
      </c>
      <c r="B9" s="6" t="s">
        <v>147</v>
      </c>
      <c r="C9" s="6" t="s">
        <v>148</v>
      </c>
      <c r="D9" s="6" t="s">
        <v>121</v>
      </c>
      <c r="E9" s="6" t="s">
        <v>98</v>
      </c>
      <c r="F9" s="7">
        <v>41908</v>
      </c>
      <c r="G9" s="8">
        <v>24</v>
      </c>
      <c r="H9" s="6" t="s">
        <v>149</v>
      </c>
      <c r="I9" s="6" t="s">
        <v>55</v>
      </c>
      <c r="J9" s="6" t="s">
        <v>57</v>
      </c>
      <c r="K9" s="6" t="s">
        <v>150</v>
      </c>
      <c r="L9" s="8">
        <v>792</v>
      </c>
      <c r="M9" s="8">
        <v>1700</v>
      </c>
      <c r="N9" s="9"/>
      <c r="O9" s="9"/>
      <c r="P9" s="9"/>
      <c r="Q9" s="9"/>
      <c r="R9" s="8">
        <v>1700</v>
      </c>
      <c r="S9" s="9"/>
      <c r="T9" s="6" t="s">
        <v>151</v>
      </c>
      <c r="U9" s="6" t="s">
        <v>55</v>
      </c>
      <c r="V9" s="7">
        <v>41908</v>
      </c>
      <c r="W9" s="9"/>
      <c r="X9" s="6" t="s">
        <v>152</v>
      </c>
      <c r="Y9" s="6" t="s">
        <v>153</v>
      </c>
      <c r="Z9" s="6" t="s">
        <v>150</v>
      </c>
      <c r="AA9" s="7">
        <v>41908</v>
      </c>
      <c r="AB9" s="8">
        <v>-122.40587499999999</v>
      </c>
      <c r="AC9" s="8">
        <v>37.795425999999999</v>
      </c>
      <c r="AD9" s="6" t="s">
        <v>89</v>
      </c>
      <c r="AE9" s="6" t="s">
        <v>20</v>
      </c>
      <c r="AF9" s="8">
        <v>23</v>
      </c>
      <c r="AG9" s="8">
        <v>-8294</v>
      </c>
      <c r="AH9" s="9"/>
      <c r="AI9" s="9"/>
      <c r="AJ9" s="9"/>
      <c r="AK9" s="9"/>
      <c r="AL9" s="8">
        <v>-8294</v>
      </c>
      <c r="AM9" s="9"/>
      <c r="AN9" s="6" t="s">
        <v>121</v>
      </c>
      <c r="AO9" s="8">
        <v>18</v>
      </c>
      <c r="AP9" s="8">
        <v>18</v>
      </c>
      <c r="AQ9" s="8">
        <v>0</v>
      </c>
      <c r="AR9" s="6" t="s">
        <v>75</v>
      </c>
      <c r="AS9" s="8">
        <v>13312</v>
      </c>
      <c r="AT9" s="6" t="s">
        <v>154</v>
      </c>
      <c r="AU9" s="6" t="s">
        <v>155</v>
      </c>
      <c r="AV9" s="6" t="s">
        <v>156</v>
      </c>
      <c r="AW9" s="6" t="s">
        <v>157</v>
      </c>
      <c r="AX9" s="6" t="s">
        <v>158</v>
      </c>
      <c r="AY9" s="6" t="s">
        <v>159</v>
      </c>
    </row>
    <row r="10" spans="1:52">
      <c r="A10" s="8">
        <v>31</v>
      </c>
      <c r="B10" s="6" t="s">
        <v>160</v>
      </c>
      <c r="C10" s="6" t="s">
        <v>161</v>
      </c>
      <c r="D10" s="6" t="s">
        <v>121</v>
      </c>
      <c r="E10" s="6" t="s">
        <v>135</v>
      </c>
      <c r="F10" s="7">
        <v>41079</v>
      </c>
      <c r="G10" s="8">
        <v>170</v>
      </c>
      <c r="H10" s="6" t="s">
        <v>162</v>
      </c>
      <c r="I10" s="6" t="s">
        <v>55</v>
      </c>
      <c r="J10" s="6" t="s">
        <v>57</v>
      </c>
      <c r="K10" s="6" t="s">
        <v>100</v>
      </c>
      <c r="L10" s="8">
        <v>814</v>
      </c>
      <c r="M10" s="8">
        <v>32100</v>
      </c>
      <c r="N10" s="8">
        <v>1500</v>
      </c>
      <c r="O10" s="8">
        <v>0</v>
      </c>
      <c r="P10" s="8">
        <v>0</v>
      </c>
      <c r="Q10" s="8">
        <v>0</v>
      </c>
      <c r="R10" s="8">
        <v>30600</v>
      </c>
      <c r="S10" s="8">
        <v>0</v>
      </c>
      <c r="T10" s="6" t="s">
        <v>163</v>
      </c>
      <c r="U10" s="6" t="s">
        <v>55</v>
      </c>
      <c r="V10" s="7">
        <v>39420</v>
      </c>
      <c r="W10" s="9"/>
      <c r="X10" s="6" t="s">
        <v>164</v>
      </c>
      <c r="Y10" s="6" t="s">
        <v>165</v>
      </c>
      <c r="Z10" s="6" t="s">
        <v>100</v>
      </c>
      <c r="AA10" s="7">
        <v>39420</v>
      </c>
      <c r="AB10" s="8">
        <v>-122.4005452</v>
      </c>
      <c r="AC10" s="8">
        <v>37.795891599999997</v>
      </c>
      <c r="AD10" s="6" t="s">
        <v>89</v>
      </c>
      <c r="AE10" s="6" t="s">
        <v>135</v>
      </c>
      <c r="AF10" s="8">
        <v>170</v>
      </c>
      <c r="AG10" s="8">
        <v>32100</v>
      </c>
      <c r="AH10" s="8">
        <v>0</v>
      </c>
      <c r="AI10" s="8">
        <v>0</v>
      </c>
      <c r="AJ10" s="8">
        <v>1500</v>
      </c>
      <c r="AK10" s="8">
        <v>0</v>
      </c>
      <c r="AL10" s="8">
        <v>30600</v>
      </c>
      <c r="AM10" s="8">
        <v>0</v>
      </c>
      <c r="AN10" s="6" t="s">
        <v>121</v>
      </c>
      <c r="AO10" s="9"/>
      <c r="AP10" s="9"/>
      <c r="AQ10" s="8">
        <v>-1</v>
      </c>
      <c r="AR10" s="6" t="s">
        <v>75</v>
      </c>
      <c r="AS10" s="8">
        <v>318500</v>
      </c>
      <c r="AT10" s="6" t="s">
        <v>166</v>
      </c>
      <c r="AU10" s="6" t="s">
        <v>167</v>
      </c>
      <c r="AV10" s="6" t="s">
        <v>168</v>
      </c>
      <c r="AW10" s="6" t="s">
        <v>169</v>
      </c>
      <c r="AX10" s="6" t="s">
        <v>170</v>
      </c>
      <c r="AY10" s="6" t="s">
        <v>171</v>
      </c>
    </row>
    <row r="11" spans="1:52">
      <c r="A11" s="8">
        <v>41</v>
      </c>
      <c r="B11" s="6" t="s">
        <v>172</v>
      </c>
      <c r="C11" s="6" t="s">
        <v>173</v>
      </c>
      <c r="D11" s="6" t="s">
        <v>121</v>
      </c>
      <c r="E11" s="6" t="s">
        <v>135</v>
      </c>
      <c r="F11" s="7">
        <v>41593</v>
      </c>
      <c r="G11" s="8">
        <v>28</v>
      </c>
      <c r="H11" s="6" t="s">
        <v>174</v>
      </c>
      <c r="I11" s="6" t="s">
        <v>55</v>
      </c>
      <c r="J11" s="6" t="s">
        <v>114</v>
      </c>
      <c r="K11" s="6" t="s">
        <v>175</v>
      </c>
      <c r="L11" s="8">
        <v>343</v>
      </c>
      <c r="M11" s="8">
        <v>0</v>
      </c>
      <c r="N11" s="9"/>
      <c r="O11" s="9"/>
      <c r="P11" s="9"/>
      <c r="Q11" s="9"/>
      <c r="R11" s="9"/>
      <c r="S11" s="9"/>
      <c r="T11" s="6" t="s">
        <v>176</v>
      </c>
      <c r="U11" s="6" t="s">
        <v>55</v>
      </c>
      <c r="V11" s="7">
        <v>41458</v>
      </c>
      <c r="W11" s="9"/>
      <c r="X11" s="6" t="s">
        <v>177</v>
      </c>
      <c r="Y11" s="6" t="s">
        <v>140</v>
      </c>
      <c r="Z11" s="6" t="s">
        <v>175</v>
      </c>
      <c r="AA11" s="7">
        <v>41458</v>
      </c>
      <c r="AB11" s="8">
        <v>-122.419763</v>
      </c>
      <c r="AC11" s="8">
        <v>37.792779000000003</v>
      </c>
      <c r="AD11" s="6" t="s">
        <v>61</v>
      </c>
      <c r="AE11" s="6" t="s">
        <v>135</v>
      </c>
      <c r="AF11" s="8">
        <v>28</v>
      </c>
      <c r="AG11" s="8">
        <v>0</v>
      </c>
      <c r="AH11" s="9"/>
      <c r="AI11" s="9"/>
      <c r="AJ11" s="9"/>
      <c r="AK11" s="9"/>
      <c r="AL11" s="9"/>
      <c r="AM11" s="9"/>
      <c r="AN11" s="6" t="s">
        <v>121</v>
      </c>
      <c r="AO11" s="9"/>
      <c r="AP11" s="9"/>
      <c r="AQ11" s="8">
        <v>-1</v>
      </c>
      <c r="AR11" s="6" t="s">
        <v>75</v>
      </c>
      <c r="AS11" s="8">
        <v>30150</v>
      </c>
      <c r="AT11" s="6" t="s">
        <v>178</v>
      </c>
      <c r="AU11" s="6" t="s">
        <v>179</v>
      </c>
      <c r="AV11" s="6" t="s">
        <v>180</v>
      </c>
      <c r="AW11" s="6" t="s">
        <v>181</v>
      </c>
      <c r="AX11" s="6" t="s">
        <v>145</v>
      </c>
      <c r="AY11" s="6" t="s">
        <v>182</v>
      </c>
    </row>
    <row r="12" spans="1:52">
      <c r="A12" s="8">
        <v>60</v>
      </c>
      <c r="B12" s="6" t="s">
        <v>183</v>
      </c>
      <c r="C12" s="6" t="s">
        <v>184</v>
      </c>
      <c r="D12" s="6" t="s">
        <v>121</v>
      </c>
      <c r="E12" s="6" t="s">
        <v>65</v>
      </c>
      <c r="F12" s="7">
        <v>41906</v>
      </c>
      <c r="G12" s="8">
        <v>1</v>
      </c>
      <c r="H12" s="6" t="s">
        <v>185</v>
      </c>
      <c r="I12" s="6" t="s">
        <v>186</v>
      </c>
      <c r="J12" s="6" t="s">
        <v>67</v>
      </c>
      <c r="K12" s="6" t="s">
        <v>187</v>
      </c>
      <c r="L12" s="8">
        <v>847</v>
      </c>
      <c r="M12" s="8">
        <v>5589</v>
      </c>
      <c r="N12" s="8">
        <v>0</v>
      </c>
      <c r="O12" s="8">
        <v>0</v>
      </c>
      <c r="P12" s="8">
        <v>0</v>
      </c>
      <c r="Q12" s="8">
        <v>0</v>
      </c>
      <c r="R12" s="8">
        <v>5589</v>
      </c>
      <c r="S12" s="8">
        <v>0</v>
      </c>
      <c r="T12" s="6" t="s">
        <v>188</v>
      </c>
      <c r="U12" s="6" t="s">
        <v>189</v>
      </c>
      <c r="V12" s="7">
        <v>39028</v>
      </c>
      <c r="W12" s="7">
        <v>40511</v>
      </c>
      <c r="X12" s="6" t="s">
        <v>117</v>
      </c>
      <c r="Y12" s="6" t="s">
        <v>118</v>
      </c>
      <c r="Z12" s="6" t="s">
        <v>187</v>
      </c>
      <c r="AA12" s="7">
        <v>39028</v>
      </c>
      <c r="AB12" s="8">
        <v>-122.4210125</v>
      </c>
      <c r="AC12" s="8">
        <v>37.806527500000001</v>
      </c>
      <c r="AD12" s="6" t="s">
        <v>89</v>
      </c>
      <c r="AE12" s="6" t="s">
        <v>74</v>
      </c>
      <c r="AF12" s="8">
        <v>1</v>
      </c>
      <c r="AG12" s="8">
        <v>5589</v>
      </c>
      <c r="AH12" s="8">
        <v>0</v>
      </c>
      <c r="AI12" s="8">
        <v>0</v>
      </c>
      <c r="AJ12" s="8">
        <v>0</v>
      </c>
      <c r="AK12" s="8">
        <v>0</v>
      </c>
      <c r="AL12" s="8">
        <v>5589</v>
      </c>
      <c r="AM12" s="8">
        <v>0</v>
      </c>
      <c r="AN12" s="6" t="s">
        <v>121</v>
      </c>
      <c r="AO12" s="9"/>
      <c r="AP12" s="9"/>
      <c r="AQ12" s="8">
        <v>-1</v>
      </c>
      <c r="AR12" s="6" t="s">
        <v>75</v>
      </c>
      <c r="AS12" s="8">
        <v>9557</v>
      </c>
      <c r="AT12" s="6" t="s">
        <v>190</v>
      </c>
      <c r="AU12" s="6" t="s">
        <v>191</v>
      </c>
      <c r="AV12" s="6" t="s">
        <v>192</v>
      </c>
      <c r="AW12" s="6" t="s">
        <v>193</v>
      </c>
      <c r="AX12" s="6" t="s">
        <v>194</v>
      </c>
      <c r="AY12" s="6" t="s">
        <v>195</v>
      </c>
    </row>
    <row r="13" spans="1:52">
      <c r="A13" s="8">
        <v>67</v>
      </c>
      <c r="B13" s="6" t="s">
        <v>196</v>
      </c>
      <c r="C13" s="6" t="s">
        <v>197</v>
      </c>
      <c r="D13" s="6" t="s">
        <v>121</v>
      </c>
      <c r="E13" s="6" t="s">
        <v>198</v>
      </c>
      <c r="F13" s="7">
        <v>41751</v>
      </c>
      <c r="G13" s="8">
        <v>20</v>
      </c>
      <c r="H13" s="6" t="s">
        <v>199</v>
      </c>
      <c r="I13" s="6" t="s">
        <v>200</v>
      </c>
      <c r="J13" s="6" t="s">
        <v>67</v>
      </c>
      <c r="K13" s="6" t="s">
        <v>187</v>
      </c>
      <c r="L13" s="8">
        <v>832</v>
      </c>
      <c r="M13" s="8">
        <v>6500</v>
      </c>
      <c r="N13" s="8">
        <v>0</v>
      </c>
      <c r="O13" s="9"/>
      <c r="P13" s="9"/>
      <c r="Q13" s="9"/>
      <c r="R13" s="8">
        <v>6500</v>
      </c>
      <c r="S13" s="9"/>
      <c r="T13" s="6" t="s">
        <v>201</v>
      </c>
      <c r="U13" s="6" t="s">
        <v>202</v>
      </c>
      <c r="V13" s="7">
        <v>40023</v>
      </c>
      <c r="W13" s="7">
        <v>41439</v>
      </c>
      <c r="X13" s="6" t="s">
        <v>117</v>
      </c>
      <c r="Y13" s="6" t="s">
        <v>118</v>
      </c>
      <c r="Z13" s="6" t="s">
        <v>187</v>
      </c>
      <c r="AA13" s="7">
        <v>40023</v>
      </c>
      <c r="AB13" s="8">
        <v>-122.4181777</v>
      </c>
      <c r="AC13" s="8">
        <v>37.805774599999999</v>
      </c>
      <c r="AD13" s="6" t="s">
        <v>89</v>
      </c>
      <c r="AE13" s="6" t="s">
        <v>203</v>
      </c>
      <c r="AF13" s="8">
        <v>20</v>
      </c>
      <c r="AG13" s="8">
        <v>-9352</v>
      </c>
      <c r="AH13" s="9"/>
      <c r="AI13" s="9"/>
      <c r="AJ13" s="8">
        <v>-15852</v>
      </c>
      <c r="AK13" s="9"/>
      <c r="AL13" s="8">
        <v>6500</v>
      </c>
      <c r="AM13" s="9"/>
      <c r="AN13" s="6" t="s">
        <v>121</v>
      </c>
      <c r="AO13" s="9"/>
      <c r="AP13" s="9"/>
      <c r="AQ13" s="8">
        <v>-1</v>
      </c>
      <c r="AR13" s="6" t="s">
        <v>75</v>
      </c>
      <c r="AS13" s="8">
        <v>35271</v>
      </c>
      <c r="AT13" s="6" t="s">
        <v>204</v>
      </c>
      <c r="AU13" s="6" t="s">
        <v>205</v>
      </c>
      <c r="AV13" s="6" t="s">
        <v>206</v>
      </c>
      <c r="AW13" s="6" t="s">
        <v>207</v>
      </c>
      <c r="AX13" s="6" t="s">
        <v>79</v>
      </c>
      <c r="AY13" s="6" t="s">
        <v>208</v>
      </c>
    </row>
    <row r="14" spans="1:52">
      <c r="A14" s="8">
        <v>75</v>
      </c>
      <c r="B14" s="6" t="s">
        <v>209</v>
      </c>
      <c r="C14" s="6" t="s">
        <v>210</v>
      </c>
      <c r="D14" s="6" t="s">
        <v>121</v>
      </c>
      <c r="E14" s="6" t="s">
        <v>54</v>
      </c>
      <c r="F14" s="7">
        <v>39433</v>
      </c>
      <c r="G14" s="8">
        <v>2</v>
      </c>
      <c r="H14" s="6" t="s">
        <v>211</v>
      </c>
      <c r="I14" s="6" t="s">
        <v>212</v>
      </c>
      <c r="J14" s="6" t="s">
        <v>67</v>
      </c>
      <c r="K14" s="6" t="s">
        <v>187</v>
      </c>
      <c r="L14" s="8">
        <v>833</v>
      </c>
      <c r="M14" s="8">
        <v>2251</v>
      </c>
      <c r="N14" s="9"/>
      <c r="O14" s="9"/>
      <c r="P14" s="9"/>
      <c r="Q14" s="9"/>
      <c r="R14" s="8">
        <v>2251</v>
      </c>
      <c r="S14" s="9"/>
      <c r="T14" s="6" t="s">
        <v>213</v>
      </c>
      <c r="U14" s="6" t="s">
        <v>214</v>
      </c>
      <c r="V14" s="7">
        <v>39741</v>
      </c>
      <c r="W14" s="7">
        <v>39433</v>
      </c>
      <c r="X14" s="6" t="s">
        <v>117</v>
      </c>
      <c r="Y14" s="6" t="s">
        <v>118</v>
      </c>
      <c r="Z14" s="6" t="s">
        <v>187</v>
      </c>
      <c r="AA14" s="7">
        <v>39433</v>
      </c>
      <c r="AB14" s="8">
        <v>-122.4131654</v>
      </c>
      <c r="AC14" s="8">
        <v>37.805585200000003</v>
      </c>
      <c r="AD14" s="6" t="s">
        <v>89</v>
      </c>
      <c r="AE14" s="6" t="s">
        <v>54</v>
      </c>
      <c r="AF14" s="8">
        <v>2</v>
      </c>
      <c r="AG14" s="8">
        <v>-500</v>
      </c>
      <c r="AH14" s="9"/>
      <c r="AI14" s="9"/>
      <c r="AJ14" s="9"/>
      <c r="AK14" s="9"/>
      <c r="AL14" s="8">
        <v>-500</v>
      </c>
      <c r="AM14" s="9"/>
      <c r="AN14" s="6" t="s">
        <v>121</v>
      </c>
      <c r="AO14" s="9"/>
      <c r="AP14" s="9"/>
      <c r="AQ14" s="8">
        <v>-1</v>
      </c>
      <c r="AR14" s="6" t="s">
        <v>75</v>
      </c>
      <c r="AS14" s="8">
        <v>4651</v>
      </c>
      <c r="AT14" s="6" t="s">
        <v>215</v>
      </c>
      <c r="AU14" s="6" t="s">
        <v>216</v>
      </c>
      <c r="AV14" s="6" t="s">
        <v>217</v>
      </c>
      <c r="AW14" s="6" t="s">
        <v>218</v>
      </c>
      <c r="AX14" s="6" t="s">
        <v>219</v>
      </c>
      <c r="AY14" s="6" t="s">
        <v>220</v>
      </c>
    </row>
    <row r="15" spans="1:52">
      <c r="A15" s="8">
        <v>94</v>
      </c>
      <c r="B15" s="6" t="s">
        <v>221</v>
      </c>
      <c r="C15" s="6" t="s">
        <v>222</v>
      </c>
      <c r="D15" s="6" t="s">
        <v>121</v>
      </c>
      <c r="E15" s="6" t="s">
        <v>65</v>
      </c>
      <c r="F15" s="7">
        <v>41829</v>
      </c>
      <c r="G15" s="8">
        <v>2</v>
      </c>
      <c r="H15" s="6" t="s">
        <v>223</v>
      </c>
      <c r="I15" s="6" t="s">
        <v>224</v>
      </c>
      <c r="J15" s="6" t="s">
        <v>114</v>
      </c>
      <c r="K15" s="6" t="s">
        <v>225</v>
      </c>
      <c r="L15" s="8">
        <v>849</v>
      </c>
      <c r="M15" s="8">
        <v>0</v>
      </c>
      <c r="N15" s="9"/>
      <c r="O15" s="9"/>
      <c r="P15" s="9"/>
      <c r="Q15" s="9"/>
      <c r="R15" s="9"/>
      <c r="S15" s="9"/>
      <c r="T15" s="6" t="s">
        <v>226</v>
      </c>
      <c r="U15" s="6" t="s">
        <v>227</v>
      </c>
      <c r="V15" s="7">
        <v>40084</v>
      </c>
      <c r="W15" s="7">
        <v>39717</v>
      </c>
      <c r="X15" s="6" t="s">
        <v>117</v>
      </c>
      <c r="Y15" s="6" t="s">
        <v>118</v>
      </c>
      <c r="Z15" s="6" t="s">
        <v>225</v>
      </c>
      <c r="AA15" s="7">
        <v>39717</v>
      </c>
      <c r="AB15" s="8">
        <v>-122.42105100000001</v>
      </c>
      <c r="AC15" s="8">
        <v>37.802238000000003</v>
      </c>
      <c r="AD15" s="6" t="s">
        <v>61</v>
      </c>
      <c r="AE15" s="6" t="s">
        <v>74</v>
      </c>
      <c r="AF15" s="8">
        <v>1</v>
      </c>
      <c r="AG15" s="8">
        <v>0</v>
      </c>
      <c r="AH15" s="9"/>
      <c r="AI15" s="9"/>
      <c r="AJ15" s="9"/>
      <c r="AK15" s="9"/>
      <c r="AL15" s="9"/>
      <c r="AM15" s="9"/>
      <c r="AN15" s="6" t="s">
        <v>121</v>
      </c>
      <c r="AO15" s="9"/>
      <c r="AP15" s="9"/>
      <c r="AQ15" s="8">
        <v>-1</v>
      </c>
      <c r="AR15" s="6" t="s">
        <v>75</v>
      </c>
      <c r="AS15" s="8">
        <v>10942</v>
      </c>
      <c r="AT15" s="6" t="s">
        <v>228</v>
      </c>
      <c r="AU15" s="6" t="s">
        <v>229</v>
      </c>
      <c r="AV15" s="6" t="s">
        <v>230</v>
      </c>
      <c r="AW15" s="6" t="s">
        <v>231</v>
      </c>
      <c r="AX15" s="6" t="s">
        <v>232</v>
      </c>
      <c r="AY15" s="6" t="s">
        <v>233</v>
      </c>
    </row>
    <row r="16" spans="1:52">
      <c r="A16" s="8">
        <v>96</v>
      </c>
      <c r="B16" s="6" t="s">
        <v>234</v>
      </c>
      <c r="C16" s="6" t="s">
        <v>235</v>
      </c>
      <c r="D16" s="6" t="s">
        <v>121</v>
      </c>
      <c r="E16" s="6" t="s">
        <v>65</v>
      </c>
      <c r="F16" s="7">
        <v>41673</v>
      </c>
      <c r="G16" s="8">
        <v>0</v>
      </c>
      <c r="H16" s="6" t="s">
        <v>236</v>
      </c>
      <c r="I16" s="6" t="s">
        <v>237</v>
      </c>
      <c r="J16" s="6" t="s">
        <v>238</v>
      </c>
      <c r="K16" s="6" t="s">
        <v>239</v>
      </c>
      <c r="L16" s="8">
        <v>381</v>
      </c>
      <c r="M16" s="8">
        <v>8900</v>
      </c>
      <c r="N16" s="9"/>
      <c r="O16" s="8">
        <v>8900</v>
      </c>
      <c r="P16" s="9"/>
      <c r="Q16" s="9"/>
      <c r="R16" s="8">
        <v>0</v>
      </c>
      <c r="S16" s="9"/>
      <c r="T16" s="6" t="s">
        <v>240</v>
      </c>
      <c r="U16" s="6" t="s">
        <v>241</v>
      </c>
      <c r="V16" s="7">
        <v>40057</v>
      </c>
      <c r="W16" s="7">
        <v>40809</v>
      </c>
      <c r="X16" s="6" t="s">
        <v>242</v>
      </c>
      <c r="Y16" s="6" t="s">
        <v>55</v>
      </c>
      <c r="Z16" s="6" t="s">
        <v>239</v>
      </c>
      <c r="AA16" s="7">
        <v>40057</v>
      </c>
      <c r="AB16" s="8">
        <v>-122.41321000000001</v>
      </c>
      <c r="AC16" s="8">
        <v>37.802619</v>
      </c>
      <c r="AD16" s="6" t="s">
        <v>73</v>
      </c>
      <c r="AE16" s="6" t="s">
        <v>74</v>
      </c>
      <c r="AF16" s="8">
        <v>0</v>
      </c>
      <c r="AG16" s="8">
        <v>3563</v>
      </c>
      <c r="AH16" s="8">
        <v>3563</v>
      </c>
      <c r="AI16" s="9"/>
      <c r="AJ16" s="9"/>
      <c r="AK16" s="9"/>
      <c r="AL16" s="8">
        <v>0</v>
      </c>
      <c r="AM16" s="9"/>
      <c r="AN16" s="6" t="s">
        <v>121</v>
      </c>
      <c r="AO16" s="9"/>
      <c r="AP16" s="9"/>
      <c r="AQ16" s="8">
        <v>-1</v>
      </c>
      <c r="AR16" s="6" t="s">
        <v>75</v>
      </c>
      <c r="AS16" s="8">
        <v>118601</v>
      </c>
      <c r="AT16" s="6" t="s">
        <v>243</v>
      </c>
      <c r="AU16" s="6" t="s">
        <v>244</v>
      </c>
      <c r="AV16" s="6" t="s">
        <v>245</v>
      </c>
      <c r="AW16" s="6" t="s">
        <v>246</v>
      </c>
      <c r="AX16" s="6" t="s">
        <v>247</v>
      </c>
      <c r="AY16" s="6" t="s">
        <v>248</v>
      </c>
    </row>
    <row r="17" spans="1:51">
      <c r="A17" s="8">
        <v>101</v>
      </c>
      <c r="B17" s="6" t="s">
        <v>249</v>
      </c>
      <c r="C17" s="6" t="s">
        <v>250</v>
      </c>
      <c r="D17" s="6" t="s">
        <v>121</v>
      </c>
      <c r="E17" s="6" t="s">
        <v>251</v>
      </c>
      <c r="F17" s="7">
        <v>41796</v>
      </c>
      <c r="G17" s="8">
        <v>3</v>
      </c>
      <c r="H17" s="6" t="s">
        <v>55</v>
      </c>
      <c r="I17" s="6" t="s">
        <v>252</v>
      </c>
      <c r="J17" s="6" t="s">
        <v>114</v>
      </c>
      <c r="K17" s="6" t="s">
        <v>225</v>
      </c>
      <c r="L17" s="8">
        <v>382</v>
      </c>
      <c r="M17" s="8">
        <v>0</v>
      </c>
      <c r="N17" s="8">
        <v>0</v>
      </c>
      <c r="O17" s="8">
        <v>0</v>
      </c>
      <c r="P17" s="8">
        <v>0</v>
      </c>
      <c r="Q17" s="8">
        <v>0</v>
      </c>
      <c r="R17" s="8">
        <v>0</v>
      </c>
      <c r="S17" s="8">
        <v>0</v>
      </c>
      <c r="T17" s="6" t="s">
        <v>253</v>
      </c>
      <c r="U17" s="6" t="s">
        <v>254</v>
      </c>
      <c r="V17" s="9"/>
      <c r="W17" s="7">
        <v>39813</v>
      </c>
      <c r="X17" s="6" t="s">
        <v>117</v>
      </c>
      <c r="Y17" s="6" t="s">
        <v>118</v>
      </c>
      <c r="Z17" s="6" t="s">
        <v>225</v>
      </c>
      <c r="AA17" s="7">
        <v>39813</v>
      </c>
      <c r="AB17" s="8">
        <v>-122.4085997</v>
      </c>
      <c r="AC17" s="8">
        <v>37.802836399999997</v>
      </c>
      <c r="AD17" s="6" t="s">
        <v>61</v>
      </c>
      <c r="AE17" s="6" t="s">
        <v>203</v>
      </c>
      <c r="AF17" s="8">
        <v>2</v>
      </c>
      <c r="AG17" s="8">
        <v>0</v>
      </c>
      <c r="AH17" s="8">
        <v>0</v>
      </c>
      <c r="AI17" s="8">
        <v>0</v>
      </c>
      <c r="AJ17" s="8">
        <v>0</v>
      </c>
      <c r="AK17" s="8">
        <v>0</v>
      </c>
      <c r="AL17" s="8">
        <v>0</v>
      </c>
      <c r="AM17" s="8">
        <v>0</v>
      </c>
      <c r="AN17" s="6" t="s">
        <v>121</v>
      </c>
      <c r="AO17" s="9"/>
      <c r="AP17" s="9"/>
      <c r="AQ17" s="8">
        <v>-1</v>
      </c>
      <c r="AR17" s="6" t="s">
        <v>75</v>
      </c>
      <c r="AS17" s="8">
        <v>3600</v>
      </c>
      <c r="AT17" s="6" t="s">
        <v>55</v>
      </c>
      <c r="AU17" s="6" t="s">
        <v>255</v>
      </c>
      <c r="AV17" s="6" t="s">
        <v>256</v>
      </c>
      <c r="AW17" s="6" t="s">
        <v>257</v>
      </c>
      <c r="AX17" s="6" t="s">
        <v>170</v>
      </c>
      <c r="AY17" s="6" t="s">
        <v>258</v>
      </c>
    </row>
    <row r="18" spans="1:51">
      <c r="A18" s="8">
        <v>115</v>
      </c>
      <c r="B18" s="6" t="s">
        <v>259</v>
      </c>
      <c r="C18" s="6" t="s">
        <v>260</v>
      </c>
      <c r="D18" s="6" t="s">
        <v>121</v>
      </c>
      <c r="E18" s="6" t="s">
        <v>261</v>
      </c>
      <c r="F18" s="7">
        <v>41215</v>
      </c>
      <c r="G18" s="8">
        <v>19</v>
      </c>
      <c r="H18" s="6" t="s">
        <v>262</v>
      </c>
      <c r="I18" s="6" t="s">
        <v>263</v>
      </c>
      <c r="J18" s="6" t="s">
        <v>57</v>
      </c>
      <c r="K18" s="6" t="s">
        <v>264</v>
      </c>
      <c r="L18" s="8">
        <v>376</v>
      </c>
      <c r="M18" s="8">
        <v>3525</v>
      </c>
      <c r="N18" s="9"/>
      <c r="O18" s="9"/>
      <c r="P18" s="9"/>
      <c r="Q18" s="9"/>
      <c r="R18" s="8">
        <v>3525</v>
      </c>
      <c r="S18" s="9"/>
      <c r="T18" s="6" t="s">
        <v>265</v>
      </c>
      <c r="U18" s="6" t="s">
        <v>266</v>
      </c>
      <c r="V18" s="7">
        <v>39797</v>
      </c>
      <c r="W18" s="7">
        <v>40037</v>
      </c>
      <c r="X18" s="6" t="s">
        <v>117</v>
      </c>
      <c r="Y18" s="6" t="s">
        <v>118</v>
      </c>
      <c r="Z18" s="6" t="s">
        <v>264</v>
      </c>
      <c r="AA18" s="7">
        <v>39797</v>
      </c>
      <c r="AB18" s="8">
        <v>-122.41099060000001</v>
      </c>
      <c r="AC18" s="8">
        <v>37.800766600000003</v>
      </c>
      <c r="AD18" s="6" t="s">
        <v>89</v>
      </c>
      <c r="AE18" s="6" t="s">
        <v>203</v>
      </c>
      <c r="AF18" s="8">
        <v>18</v>
      </c>
      <c r="AG18" s="8">
        <v>-11795</v>
      </c>
      <c r="AH18" s="9"/>
      <c r="AI18" s="9"/>
      <c r="AJ18" s="9"/>
      <c r="AK18" s="9"/>
      <c r="AL18" s="8">
        <v>-11795</v>
      </c>
      <c r="AM18" s="9"/>
      <c r="AN18" s="6" t="s">
        <v>121</v>
      </c>
      <c r="AO18" s="8">
        <v>15</v>
      </c>
      <c r="AP18" s="8">
        <v>15</v>
      </c>
      <c r="AQ18" s="8">
        <v>-1</v>
      </c>
      <c r="AR18" s="6" t="s">
        <v>75</v>
      </c>
      <c r="AS18" s="8">
        <v>18175</v>
      </c>
      <c r="AT18" s="6" t="s">
        <v>55</v>
      </c>
      <c r="AU18" s="6" t="s">
        <v>267</v>
      </c>
      <c r="AV18" s="6" t="s">
        <v>268</v>
      </c>
      <c r="AW18" s="6" t="s">
        <v>269</v>
      </c>
      <c r="AX18" s="6" t="s">
        <v>145</v>
      </c>
      <c r="AY18" s="6" t="s">
        <v>270</v>
      </c>
    </row>
    <row r="19" spans="1:51">
      <c r="A19" s="8">
        <v>121</v>
      </c>
      <c r="B19" s="6" t="s">
        <v>271</v>
      </c>
      <c r="C19" s="6" t="s">
        <v>272</v>
      </c>
      <c r="D19" s="6" t="s">
        <v>121</v>
      </c>
      <c r="E19" s="6" t="s">
        <v>98</v>
      </c>
      <c r="F19" s="7">
        <v>41507</v>
      </c>
      <c r="G19" s="8">
        <v>3</v>
      </c>
      <c r="H19" s="6" t="s">
        <v>273</v>
      </c>
      <c r="I19" s="6" t="s">
        <v>55</v>
      </c>
      <c r="J19" s="6" t="s">
        <v>114</v>
      </c>
      <c r="K19" s="6" t="s">
        <v>225</v>
      </c>
      <c r="L19" s="8">
        <v>821</v>
      </c>
      <c r="M19" s="8">
        <v>0</v>
      </c>
      <c r="N19" s="9"/>
      <c r="O19" s="9"/>
      <c r="P19" s="9"/>
      <c r="Q19" s="9"/>
      <c r="R19" s="9"/>
      <c r="S19" s="9"/>
      <c r="T19" s="6" t="s">
        <v>274</v>
      </c>
      <c r="U19" s="6" t="s">
        <v>55</v>
      </c>
      <c r="V19" s="7">
        <v>41507</v>
      </c>
      <c r="W19" s="9"/>
      <c r="X19" s="6" t="s">
        <v>117</v>
      </c>
      <c r="Y19" s="6" t="s">
        <v>118</v>
      </c>
      <c r="Z19" s="6" t="s">
        <v>225</v>
      </c>
      <c r="AA19" s="7">
        <v>41507</v>
      </c>
      <c r="AB19" s="8">
        <v>-122.4058114</v>
      </c>
      <c r="AC19" s="8">
        <v>37.801653100000003</v>
      </c>
      <c r="AD19" s="6" t="s">
        <v>61</v>
      </c>
      <c r="AE19" s="6" t="s">
        <v>20</v>
      </c>
      <c r="AF19" s="8">
        <v>2</v>
      </c>
      <c r="AG19" s="8">
        <v>0</v>
      </c>
      <c r="AH19" s="9"/>
      <c r="AI19" s="9"/>
      <c r="AJ19" s="9"/>
      <c r="AK19" s="9"/>
      <c r="AL19" s="9"/>
      <c r="AM19" s="9"/>
      <c r="AN19" s="6" t="s">
        <v>121</v>
      </c>
      <c r="AO19" s="9"/>
      <c r="AP19" s="9"/>
      <c r="AQ19" s="8">
        <v>0</v>
      </c>
      <c r="AR19" s="6" t="s">
        <v>75</v>
      </c>
      <c r="AS19" s="8">
        <v>3600</v>
      </c>
      <c r="AT19" s="6" t="s">
        <v>275</v>
      </c>
      <c r="AU19" s="6" t="s">
        <v>276</v>
      </c>
      <c r="AV19" s="6" t="s">
        <v>180</v>
      </c>
      <c r="AW19" s="6" t="s">
        <v>277</v>
      </c>
      <c r="AX19" s="6" t="s">
        <v>145</v>
      </c>
      <c r="AY19" s="6" t="s">
        <v>278</v>
      </c>
    </row>
    <row r="20" spans="1:51">
      <c r="A20" s="8">
        <v>129</v>
      </c>
      <c r="B20" s="6" t="s">
        <v>279</v>
      </c>
      <c r="C20" s="6" t="s">
        <v>280</v>
      </c>
      <c r="D20" s="6" t="s">
        <v>121</v>
      </c>
      <c r="E20" s="6" t="s">
        <v>198</v>
      </c>
      <c r="F20" s="7">
        <v>40737</v>
      </c>
      <c r="G20" s="8">
        <v>3</v>
      </c>
      <c r="H20" s="6" t="s">
        <v>281</v>
      </c>
      <c r="I20" s="6" t="s">
        <v>282</v>
      </c>
      <c r="J20" s="6" t="s">
        <v>114</v>
      </c>
      <c r="K20" s="6" t="s">
        <v>283</v>
      </c>
      <c r="L20" s="8">
        <v>371</v>
      </c>
      <c r="M20" s="8">
        <v>0</v>
      </c>
      <c r="N20" s="9"/>
      <c r="O20" s="9"/>
      <c r="P20" s="9"/>
      <c r="Q20" s="9"/>
      <c r="R20" s="9"/>
      <c r="S20" s="9"/>
      <c r="T20" s="6" t="s">
        <v>284</v>
      </c>
      <c r="U20" s="6" t="s">
        <v>285</v>
      </c>
      <c r="V20" s="7">
        <v>40429</v>
      </c>
      <c r="W20" s="7">
        <v>39344</v>
      </c>
      <c r="X20" s="6" t="s">
        <v>117</v>
      </c>
      <c r="Y20" s="6" t="s">
        <v>118</v>
      </c>
      <c r="Z20" s="6" t="s">
        <v>283</v>
      </c>
      <c r="AA20" s="7">
        <v>39344</v>
      </c>
      <c r="AB20" s="8">
        <v>-122.4138928</v>
      </c>
      <c r="AC20" s="8">
        <v>37.799124599999999</v>
      </c>
      <c r="AD20" s="6" t="s">
        <v>61</v>
      </c>
      <c r="AE20" s="6" t="s">
        <v>203</v>
      </c>
      <c r="AF20" s="8">
        <v>1</v>
      </c>
      <c r="AG20" s="8">
        <v>0</v>
      </c>
      <c r="AH20" s="9"/>
      <c r="AI20" s="9"/>
      <c r="AJ20" s="9"/>
      <c r="AK20" s="9"/>
      <c r="AL20" s="9"/>
      <c r="AM20" s="9"/>
      <c r="AN20" s="6" t="s">
        <v>121</v>
      </c>
      <c r="AO20" s="9"/>
      <c r="AP20" s="9"/>
      <c r="AQ20" s="8">
        <v>-1</v>
      </c>
      <c r="AR20" s="6" t="s">
        <v>75</v>
      </c>
      <c r="AS20" s="8">
        <v>3600</v>
      </c>
      <c r="AT20" s="6" t="s">
        <v>286</v>
      </c>
      <c r="AU20" s="6" t="s">
        <v>287</v>
      </c>
      <c r="AV20" s="6" t="s">
        <v>288</v>
      </c>
      <c r="AW20" s="6" t="s">
        <v>289</v>
      </c>
      <c r="AX20" s="6" t="s">
        <v>79</v>
      </c>
      <c r="AY20" s="6" t="s">
        <v>290</v>
      </c>
    </row>
    <row r="21" spans="1:51">
      <c r="A21" s="8">
        <v>209</v>
      </c>
      <c r="B21" s="6" t="s">
        <v>291</v>
      </c>
      <c r="C21" s="6" t="s">
        <v>292</v>
      </c>
      <c r="D21" s="6" t="s">
        <v>64</v>
      </c>
      <c r="E21" s="6" t="s">
        <v>135</v>
      </c>
      <c r="F21" s="7">
        <v>40822</v>
      </c>
      <c r="G21" s="8">
        <v>45</v>
      </c>
      <c r="H21" s="6" t="s">
        <v>293</v>
      </c>
      <c r="I21" s="6" t="s">
        <v>55</v>
      </c>
      <c r="J21" s="6" t="s">
        <v>67</v>
      </c>
      <c r="K21" s="6" t="s">
        <v>294</v>
      </c>
      <c r="L21" s="8">
        <v>932</v>
      </c>
      <c r="M21" s="8">
        <v>16000</v>
      </c>
      <c r="N21" s="9"/>
      <c r="O21" s="9"/>
      <c r="P21" s="9"/>
      <c r="Q21" s="9"/>
      <c r="R21" s="8">
        <v>16000</v>
      </c>
      <c r="S21" s="9"/>
      <c r="T21" s="6" t="s">
        <v>295</v>
      </c>
      <c r="U21" s="6" t="s">
        <v>55</v>
      </c>
      <c r="V21" s="7">
        <v>40695</v>
      </c>
      <c r="W21" s="9"/>
      <c r="X21" s="6" t="s">
        <v>296</v>
      </c>
      <c r="Y21" s="6" t="s">
        <v>103</v>
      </c>
      <c r="Z21" s="6" t="s">
        <v>294</v>
      </c>
      <c r="AA21" s="7">
        <v>40695</v>
      </c>
      <c r="AB21" s="8">
        <v>-122.4050955</v>
      </c>
      <c r="AC21" s="8">
        <v>37.789756300000001</v>
      </c>
      <c r="AD21" s="6" t="s">
        <v>89</v>
      </c>
      <c r="AE21" s="6" t="s">
        <v>135</v>
      </c>
      <c r="AF21" s="8">
        <v>45</v>
      </c>
      <c r="AG21" s="8">
        <v>-19600</v>
      </c>
      <c r="AH21" s="9"/>
      <c r="AI21" s="9"/>
      <c r="AJ21" s="9"/>
      <c r="AK21" s="9"/>
      <c r="AL21" s="8">
        <v>-19600</v>
      </c>
      <c r="AM21" s="9"/>
      <c r="AN21" s="6" t="s">
        <v>64</v>
      </c>
      <c r="AO21" s="9"/>
      <c r="AP21" s="9"/>
      <c r="AQ21" s="8">
        <v>-1</v>
      </c>
      <c r="AR21" s="6" t="s">
        <v>75</v>
      </c>
      <c r="AS21" s="8">
        <v>72000</v>
      </c>
      <c r="AT21" s="6" t="s">
        <v>297</v>
      </c>
      <c r="AU21" s="6" t="s">
        <v>298</v>
      </c>
      <c r="AV21" s="6" t="s">
        <v>299</v>
      </c>
      <c r="AW21" s="6" t="s">
        <v>300</v>
      </c>
      <c r="AX21" s="6" t="s">
        <v>301</v>
      </c>
      <c r="AY21" s="6" t="s">
        <v>302</v>
      </c>
    </row>
    <row r="22" spans="1:51">
      <c r="A22" s="8">
        <v>149</v>
      </c>
      <c r="B22" s="6" t="s">
        <v>303</v>
      </c>
      <c r="C22" s="6" t="s">
        <v>304</v>
      </c>
      <c r="D22" s="6" t="s">
        <v>121</v>
      </c>
      <c r="E22" s="6" t="s">
        <v>135</v>
      </c>
      <c r="F22" s="7">
        <v>41722</v>
      </c>
      <c r="G22" s="8">
        <v>6</v>
      </c>
      <c r="H22" s="6" t="s">
        <v>305</v>
      </c>
      <c r="I22" s="6" t="s">
        <v>55</v>
      </c>
      <c r="J22" s="6" t="s">
        <v>114</v>
      </c>
      <c r="K22" s="6" t="s">
        <v>115</v>
      </c>
      <c r="L22" s="8">
        <v>361</v>
      </c>
      <c r="M22" s="8">
        <v>0</v>
      </c>
      <c r="N22" s="8">
        <v>0</v>
      </c>
      <c r="O22" s="8">
        <v>0</v>
      </c>
      <c r="P22" s="8">
        <v>0</v>
      </c>
      <c r="Q22" s="8">
        <v>0</v>
      </c>
      <c r="R22" s="8">
        <v>0</v>
      </c>
      <c r="S22" s="8">
        <v>0</v>
      </c>
      <c r="T22" s="6" t="s">
        <v>306</v>
      </c>
      <c r="U22" s="6" t="s">
        <v>55</v>
      </c>
      <c r="V22" s="7">
        <v>39419</v>
      </c>
      <c r="W22" s="9"/>
      <c r="X22" s="6" t="s">
        <v>117</v>
      </c>
      <c r="Y22" s="6" t="s">
        <v>118</v>
      </c>
      <c r="Z22" s="6" t="s">
        <v>115</v>
      </c>
      <c r="AA22" s="7">
        <v>39419</v>
      </c>
      <c r="AB22" s="8">
        <v>-122.4139845</v>
      </c>
      <c r="AC22" s="8">
        <v>37.797133100000003</v>
      </c>
      <c r="AD22" s="6" t="s">
        <v>61</v>
      </c>
      <c r="AE22" s="6" t="s">
        <v>135</v>
      </c>
      <c r="AF22" s="8">
        <v>6</v>
      </c>
      <c r="AG22" s="8">
        <v>0</v>
      </c>
      <c r="AH22" s="8">
        <v>0</v>
      </c>
      <c r="AI22" s="8">
        <v>0</v>
      </c>
      <c r="AJ22" s="8">
        <v>0</v>
      </c>
      <c r="AK22" s="8">
        <v>0</v>
      </c>
      <c r="AL22" s="8">
        <v>0</v>
      </c>
      <c r="AM22" s="8">
        <v>0</v>
      </c>
      <c r="AN22" s="6" t="s">
        <v>121</v>
      </c>
      <c r="AO22" s="9"/>
      <c r="AP22" s="9"/>
      <c r="AQ22" s="8">
        <v>-1</v>
      </c>
      <c r="AR22" s="6" t="s">
        <v>75</v>
      </c>
      <c r="AS22" s="8">
        <v>21602</v>
      </c>
      <c r="AT22" s="6" t="s">
        <v>307</v>
      </c>
      <c r="AU22" s="6" t="s">
        <v>308</v>
      </c>
      <c r="AV22" s="6" t="s">
        <v>309</v>
      </c>
      <c r="AW22" s="6" t="s">
        <v>310</v>
      </c>
      <c r="AX22" s="6" t="s">
        <v>311</v>
      </c>
      <c r="AY22" s="6" t="s">
        <v>312</v>
      </c>
    </row>
    <row r="23" spans="1:51">
      <c r="A23" s="8">
        <v>156</v>
      </c>
      <c r="B23" s="6" t="s">
        <v>313</v>
      </c>
      <c r="C23" s="6" t="s">
        <v>314</v>
      </c>
      <c r="D23" s="6" t="s">
        <v>121</v>
      </c>
      <c r="E23" s="6" t="s">
        <v>65</v>
      </c>
      <c r="F23" s="7">
        <v>41901</v>
      </c>
      <c r="G23" s="8">
        <v>75</v>
      </c>
      <c r="H23" s="6" t="s">
        <v>315</v>
      </c>
      <c r="I23" s="6" t="s">
        <v>316</v>
      </c>
      <c r="J23" s="6" t="s">
        <v>67</v>
      </c>
      <c r="K23" s="6" t="s">
        <v>187</v>
      </c>
      <c r="L23" s="8">
        <v>826</v>
      </c>
      <c r="M23" s="8">
        <v>5000</v>
      </c>
      <c r="N23" s="9"/>
      <c r="O23" s="9"/>
      <c r="P23" s="9"/>
      <c r="Q23" s="9"/>
      <c r="R23" s="8">
        <v>5000</v>
      </c>
      <c r="S23" s="9"/>
      <c r="T23" s="6" t="s">
        <v>317</v>
      </c>
      <c r="U23" s="6" t="s">
        <v>318</v>
      </c>
      <c r="V23" s="7">
        <v>40346</v>
      </c>
      <c r="W23" s="7">
        <v>40679</v>
      </c>
      <c r="X23" s="6" t="s">
        <v>177</v>
      </c>
      <c r="Y23" s="6" t="s">
        <v>140</v>
      </c>
      <c r="Z23" s="6" t="s">
        <v>187</v>
      </c>
      <c r="AA23" s="7">
        <v>40346</v>
      </c>
      <c r="AB23" s="8">
        <v>-122.4016044</v>
      </c>
      <c r="AC23" s="8">
        <v>37.798507499999999</v>
      </c>
      <c r="AD23" s="6" t="s">
        <v>89</v>
      </c>
      <c r="AE23" s="6" t="s">
        <v>74</v>
      </c>
      <c r="AF23" s="8">
        <v>75</v>
      </c>
      <c r="AG23" s="8">
        <v>5000</v>
      </c>
      <c r="AH23" s="9"/>
      <c r="AI23" s="9"/>
      <c r="AJ23" s="9"/>
      <c r="AK23" s="9"/>
      <c r="AL23" s="8">
        <v>5000</v>
      </c>
      <c r="AM23" s="9"/>
      <c r="AN23" s="6" t="s">
        <v>121</v>
      </c>
      <c r="AO23" s="8">
        <v>61</v>
      </c>
      <c r="AP23" s="8">
        <v>61</v>
      </c>
      <c r="AQ23" s="8">
        <v>-1</v>
      </c>
      <c r="AR23" s="6" t="s">
        <v>75</v>
      </c>
      <c r="AS23" s="8">
        <v>84300</v>
      </c>
      <c r="AT23" s="6" t="s">
        <v>319</v>
      </c>
      <c r="AU23" s="6" t="s">
        <v>320</v>
      </c>
      <c r="AV23" s="6" t="s">
        <v>321</v>
      </c>
      <c r="AW23" s="6" t="s">
        <v>322</v>
      </c>
      <c r="AX23" s="6" t="s">
        <v>232</v>
      </c>
      <c r="AY23" s="6" t="s">
        <v>323</v>
      </c>
    </row>
    <row r="24" spans="1:51">
      <c r="A24" s="8">
        <v>157</v>
      </c>
      <c r="B24" s="6" t="s">
        <v>324</v>
      </c>
      <c r="C24" s="6" t="s">
        <v>325</v>
      </c>
      <c r="D24" s="6" t="s">
        <v>121</v>
      </c>
      <c r="E24" s="6" t="s">
        <v>54</v>
      </c>
      <c r="F24" s="7">
        <v>39783</v>
      </c>
      <c r="G24" s="8">
        <v>0</v>
      </c>
      <c r="H24" s="6" t="s">
        <v>326</v>
      </c>
      <c r="I24" s="6" t="s">
        <v>327</v>
      </c>
      <c r="J24" s="6" t="s">
        <v>67</v>
      </c>
      <c r="K24" s="6" t="s">
        <v>187</v>
      </c>
      <c r="L24" s="8">
        <v>826</v>
      </c>
      <c r="M24" s="8">
        <v>59700</v>
      </c>
      <c r="N24" s="8">
        <v>56700</v>
      </c>
      <c r="O24" s="9"/>
      <c r="P24" s="9"/>
      <c r="Q24" s="9"/>
      <c r="R24" s="8">
        <v>3000</v>
      </c>
      <c r="S24" s="9"/>
      <c r="T24" s="6" t="s">
        <v>328</v>
      </c>
      <c r="U24" s="6" t="s">
        <v>329</v>
      </c>
      <c r="V24" s="7">
        <v>39862</v>
      </c>
      <c r="W24" s="7">
        <v>39783</v>
      </c>
      <c r="X24" s="6" t="s">
        <v>177</v>
      </c>
      <c r="Y24" s="6" t="s">
        <v>140</v>
      </c>
      <c r="Z24" s="6" t="s">
        <v>187</v>
      </c>
      <c r="AA24" s="7">
        <v>39783</v>
      </c>
      <c r="AB24" s="8">
        <v>-122.401285</v>
      </c>
      <c r="AC24" s="8">
        <v>37.797882000000001</v>
      </c>
      <c r="AD24" s="6" t="s">
        <v>330</v>
      </c>
      <c r="AE24" s="6" t="s">
        <v>54</v>
      </c>
      <c r="AF24" s="8">
        <v>0</v>
      </c>
      <c r="AG24" s="8">
        <v>27870</v>
      </c>
      <c r="AH24" s="9"/>
      <c r="AI24" s="9"/>
      <c r="AJ24" s="8">
        <v>24870</v>
      </c>
      <c r="AK24" s="9"/>
      <c r="AL24" s="8">
        <v>3000</v>
      </c>
      <c r="AM24" s="9"/>
      <c r="AN24" s="6" t="s">
        <v>121</v>
      </c>
      <c r="AO24" s="9"/>
      <c r="AP24" s="9"/>
      <c r="AQ24" s="8">
        <v>0</v>
      </c>
      <c r="AR24" s="6" t="s">
        <v>75</v>
      </c>
      <c r="AS24" s="8">
        <v>59700</v>
      </c>
      <c r="AT24" s="6" t="s">
        <v>331</v>
      </c>
      <c r="AU24" s="6" t="s">
        <v>332</v>
      </c>
      <c r="AV24" s="6" t="s">
        <v>333</v>
      </c>
      <c r="AW24" s="6" t="s">
        <v>334</v>
      </c>
      <c r="AX24" s="6" t="s">
        <v>79</v>
      </c>
      <c r="AY24" s="6" t="s">
        <v>335</v>
      </c>
    </row>
    <row r="25" spans="1:51">
      <c r="A25" s="8">
        <v>169</v>
      </c>
      <c r="B25" s="6" t="s">
        <v>336</v>
      </c>
      <c r="C25" s="6" t="s">
        <v>337</v>
      </c>
      <c r="D25" s="6" t="s">
        <v>64</v>
      </c>
      <c r="E25" s="6" t="s">
        <v>135</v>
      </c>
      <c r="F25" s="7">
        <v>41613</v>
      </c>
      <c r="G25" s="8">
        <v>0</v>
      </c>
      <c r="H25" s="6" t="s">
        <v>338</v>
      </c>
      <c r="I25" s="6" t="s">
        <v>55</v>
      </c>
      <c r="J25" s="6" t="s">
        <v>67</v>
      </c>
      <c r="K25" s="6" t="s">
        <v>68</v>
      </c>
      <c r="L25" s="8">
        <v>945</v>
      </c>
      <c r="M25" s="8">
        <v>177255</v>
      </c>
      <c r="N25" s="8">
        <v>165843</v>
      </c>
      <c r="O25" s="9"/>
      <c r="P25" s="9"/>
      <c r="Q25" s="9"/>
      <c r="R25" s="8">
        <v>11412</v>
      </c>
      <c r="S25" s="9"/>
      <c r="T25" s="6" t="s">
        <v>339</v>
      </c>
      <c r="U25" s="6" t="s">
        <v>55</v>
      </c>
      <c r="V25" s="7">
        <v>41164</v>
      </c>
      <c r="W25" s="9"/>
      <c r="X25" s="6" t="s">
        <v>340</v>
      </c>
      <c r="Y25" s="6" t="s">
        <v>341</v>
      </c>
      <c r="Z25" s="6" t="s">
        <v>68</v>
      </c>
      <c r="AA25" s="7">
        <v>41164</v>
      </c>
      <c r="AB25" s="8">
        <v>-122.4004225</v>
      </c>
      <c r="AC25" s="8">
        <v>37.793349300000003</v>
      </c>
      <c r="AD25" s="6" t="s">
        <v>330</v>
      </c>
      <c r="AE25" s="6" t="s">
        <v>135</v>
      </c>
      <c r="AF25" s="8">
        <v>0</v>
      </c>
      <c r="AG25" s="8">
        <v>58582</v>
      </c>
      <c r="AH25" s="9"/>
      <c r="AI25" s="9"/>
      <c r="AJ25" s="8">
        <v>58582</v>
      </c>
      <c r="AK25" s="9"/>
      <c r="AL25" s="8">
        <v>0</v>
      </c>
      <c r="AM25" s="9"/>
      <c r="AN25" s="6" t="s">
        <v>64</v>
      </c>
      <c r="AO25" s="9"/>
      <c r="AP25" s="9"/>
      <c r="AQ25" s="8">
        <v>-1</v>
      </c>
      <c r="AR25" s="6" t="s">
        <v>75</v>
      </c>
      <c r="AS25" s="8">
        <v>173646</v>
      </c>
      <c r="AT25" s="6" t="s">
        <v>342</v>
      </c>
      <c r="AU25" s="6" t="s">
        <v>343</v>
      </c>
      <c r="AV25" s="6" t="s">
        <v>344</v>
      </c>
      <c r="AW25" s="6" t="s">
        <v>345</v>
      </c>
      <c r="AX25" s="6" t="s">
        <v>346</v>
      </c>
      <c r="AY25" s="6" t="s">
        <v>347</v>
      </c>
    </row>
    <row r="26" spans="1:51">
      <c r="A26" s="8">
        <v>179</v>
      </c>
      <c r="B26" s="6" t="s">
        <v>348</v>
      </c>
      <c r="C26" s="6" t="s">
        <v>349</v>
      </c>
      <c r="D26" s="6" t="s">
        <v>64</v>
      </c>
      <c r="E26" s="6" t="s">
        <v>261</v>
      </c>
      <c r="F26" s="7">
        <v>41736</v>
      </c>
      <c r="G26" s="8">
        <v>0</v>
      </c>
      <c r="H26" s="6" t="s">
        <v>350</v>
      </c>
      <c r="I26" s="6" t="s">
        <v>55</v>
      </c>
      <c r="J26" s="6" t="s">
        <v>67</v>
      </c>
      <c r="K26" s="6" t="s">
        <v>68</v>
      </c>
      <c r="L26" s="8">
        <v>785</v>
      </c>
      <c r="M26" s="8">
        <v>56830</v>
      </c>
      <c r="N26" s="8">
        <v>45610</v>
      </c>
      <c r="O26" s="8">
        <v>0</v>
      </c>
      <c r="P26" s="8">
        <v>0</v>
      </c>
      <c r="Q26" s="8">
        <v>0</v>
      </c>
      <c r="R26" s="8">
        <v>11220</v>
      </c>
      <c r="S26" s="8">
        <v>0</v>
      </c>
      <c r="T26" s="6" t="s">
        <v>351</v>
      </c>
      <c r="U26" s="6" t="s">
        <v>352</v>
      </c>
      <c r="V26" s="7">
        <v>36859</v>
      </c>
      <c r="W26" s="9"/>
      <c r="X26" s="6" t="s">
        <v>353</v>
      </c>
      <c r="Y26" s="6" t="s">
        <v>354</v>
      </c>
      <c r="Z26" s="6" t="s">
        <v>68</v>
      </c>
      <c r="AA26" s="7">
        <v>36859</v>
      </c>
      <c r="AB26" s="8">
        <v>-122.40460299999999</v>
      </c>
      <c r="AC26" s="8">
        <v>37.791915000000003</v>
      </c>
      <c r="AD26" s="6" t="s">
        <v>330</v>
      </c>
      <c r="AE26" s="6" t="s">
        <v>203</v>
      </c>
      <c r="AF26" s="9"/>
      <c r="AG26" s="8">
        <v>56830</v>
      </c>
      <c r="AH26" s="8">
        <v>0</v>
      </c>
      <c r="AI26" s="8">
        <v>0</v>
      </c>
      <c r="AJ26" s="8">
        <v>45610</v>
      </c>
      <c r="AK26" s="8">
        <v>0</v>
      </c>
      <c r="AL26" s="8">
        <v>11220</v>
      </c>
      <c r="AM26" s="8">
        <v>0</v>
      </c>
      <c r="AN26" s="6" t="s">
        <v>64</v>
      </c>
      <c r="AO26" s="9"/>
      <c r="AP26" s="9"/>
      <c r="AQ26" s="8">
        <v>-1</v>
      </c>
      <c r="AR26" s="6" t="s">
        <v>75</v>
      </c>
      <c r="AS26" s="8">
        <v>54066</v>
      </c>
      <c r="AT26" s="6" t="s">
        <v>355</v>
      </c>
      <c r="AU26" s="6" t="s">
        <v>356</v>
      </c>
      <c r="AV26" s="6" t="s">
        <v>357</v>
      </c>
      <c r="AW26" s="6" t="s">
        <v>358</v>
      </c>
      <c r="AX26" s="6" t="s">
        <v>145</v>
      </c>
      <c r="AY26" s="6" t="s">
        <v>359</v>
      </c>
    </row>
    <row r="27" spans="1:51">
      <c r="A27" s="8">
        <v>191</v>
      </c>
      <c r="B27" s="6" t="s">
        <v>360</v>
      </c>
      <c r="C27" s="6" t="s">
        <v>361</v>
      </c>
      <c r="D27" s="6" t="s">
        <v>64</v>
      </c>
      <c r="E27" s="6" t="s">
        <v>251</v>
      </c>
      <c r="F27" s="7">
        <v>41638</v>
      </c>
      <c r="G27" s="8">
        <v>0</v>
      </c>
      <c r="H27" s="6" t="s">
        <v>362</v>
      </c>
      <c r="I27" s="6" t="s">
        <v>363</v>
      </c>
      <c r="J27" s="6" t="s">
        <v>67</v>
      </c>
      <c r="K27" s="6" t="s">
        <v>68</v>
      </c>
      <c r="L27" s="8">
        <v>789</v>
      </c>
      <c r="M27" s="8">
        <v>347300</v>
      </c>
      <c r="N27" s="8">
        <v>340000</v>
      </c>
      <c r="O27" s="8">
        <v>0</v>
      </c>
      <c r="P27" s="8">
        <v>0</v>
      </c>
      <c r="Q27" s="8">
        <v>0</v>
      </c>
      <c r="R27" s="8">
        <v>7300</v>
      </c>
      <c r="S27" s="8">
        <v>0</v>
      </c>
      <c r="T27" s="6" t="s">
        <v>364</v>
      </c>
      <c r="U27" s="6" t="s">
        <v>365</v>
      </c>
      <c r="V27" s="7">
        <v>36901</v>
      </c>
      <c r="W27" s="9"/>
      <c r="X27" s="6" t="s">
        <v>366</v>
      </c>
      <c r="Y27" s="6" t="s">
        <v>367</v>
      </c>
      <c r="Z27" s="6" t="s">
        <v>68</v>
      </c>
      <c r="AA27" s="7">
        <v>36901</v>
      </c>
      <c r="AB27" s="8">
        <v>-122.4033756</v>
      </c>
      <c r="AC27" s="8">
        <v>37.790950299999999</v>
      </c>
      <c r="AD27" s="6" t="s">
        <v>330</v>
      </c>
      <c r="AE27" s="6" t="s">
        <v>203</v>
      </c>
      <c r="AF27" s="8">
        <v>0</v>
      </c>
      <c r="AG27" s="8">
        <v>347300</v>
      </c>
      <c r="AH27" s="8">
        <v>0</v>
      </c>
      <c r="AI27" s="8">
        <v>0</v>
      </c>
      <c r="AJ27" s="8">
        <v>340000</v>
      </c>
      <c r="AK27" s="8">
        <v>0</v>
      </c>
      <c r="AL27" s="8">
        <v>7300</v>
      </c>
      <c r="AM27" s="8">
        <v>0</v>
      </c>
      <c r="AN27" s="6" t="s">
        <v>64</v>
      </c>
      <c r="AO27" s="9"/>
      <c r="AP27" s="9"/>
      <c r="AQ27" s="8">
        <v>-1</v>
      </c>
      <c r="AR27" s="6" t="s">
        <v>75</v>
      </c>
      <c r="AS27" s="8">
        <v>347300</v>
      </c>
      <c r="AT27" s="6" t="s">
        <v>355</v>
      </c>
      <c r="AU27" s="6" t="s">
        <v>356</v>
      </c>
      <c r="AV27" s="6" t="s">
        <v>357</v>
      </c>
      <c r="AW27" s="6" t="s">
        <v>358</v>
      </c>
      <c r="AX27" s="6" t="s">
        <v>145</v>
      </c>
      <c r="AY27" s="6" t="s">
        <v>359</v>
      </c>
    </row>
    <row r="28" spans="1:51">
      <c r="A28" s="8">
        <v>197</v>
      </c>
      <c r="B28" s="6" t="s">
        <v>368</v>
      </c>
      <c r="C28" s="6" t="s">
        <v>369</v>
      </c>
      <c r="D28" s="6" t="s">
        <v>64</v>
      </c>
      <c r="E28" s="6" t="s">
        <v>135</v>
      </c>
      <c r="F28" s="7">
        <v>41697</v>
      </c>
      <c r="G28" s="8">
        <v>27</v>
      </c>
      <c r="H28" s="6" t="s">
        <v>370</v>
      </c>
      <c r="I28" s="6" t="s">
        <v>55</v>
      </c>
      <c r="J28" s="6" t="s">
        <v>57</v>
      </c>
      <c r="K28" s="6" t="s">
        <v>100</v>
      </c>
      <c r="L28" s="8">
        <v>734</v>
      </c>
      <c r="M28" s="8">
        <v>1176</v>
      </c>
      <c r="N28" s="9"/>
      <c r="O28" s="9"/>
      <c r="P28" s="9"/>
      <c r="Q28" s="9"/>
      <c r="R28" s="8">
        <v>1176</v>
      </c>
      <c r="S28" s="9"/>
      <c r="T28" s="6" t="s">
        <v>371</v>
      </c>
      <c r="U28" s="6" t="s">
        <v>55</v>
      </c>
      <c r="V28" s="7">
        <v>39217</v>
      </c>
      <c r="W28" s="9"/>
      <c r="X28" s="6" t="s">
        <v>372</v>
      </c>
      <c r="Y28" s="6" t="s">
        <v>103</v>
      </c>
      <c r="Z28" s="6" t="s">
        <v>100</v>
      </c>
      <c r="AA28" s="7">
        <v>39217</v>
      </c>
      <c r="AB28" s="8">
        <v>-122.41408250000001</v>
      </c>
      <c r="AC28" s="8">
        <v>37.788572299999998</v>
      </c>
      <c r="AD28" s="6" t="s">
        <v>89</v>
      </c>
      <c r="AE28" s="6" t="s">
        <v>135</v>
      </c>
      <c r="AF28" s="8">
        <v>27</v>
      </c>
      <c r="AG28" s="8">
        <v>1176</v>
      </c>
      <c r="AH28" s="9"/>
      <c r="AI28" s="9"/>
      <c r="AJ28" s="9"/>
      <c r="AK28" s="9"/>
      <c r="AL28" s="8">
        <v>1176</v>
      </c>
      <c r="AM28" s="9"/>
      <c r="AN28" s="6" t="s">
        <v>64</v>
      </c>
      <c r="AO28" s="9"/>
      <c r="AP28" s="9"/>
      <c r="AQ28" s="8">
        <v>-1</v>
      </c>
      <c r="AR28" s="6" t="s">
        <v>75</v>
      </c>
      <c r="AS28" s="8">
        <v>25883</v>
      </c>
      <c r="AT28" s="6" t="s">
        <v>373</v>
      </c>
      <c r="AU28" s="6" t="s">
        <v>374</v>
      </c>
      <c r="AV28" s="6" t="s">
        <v>375</v>
      </c>
      <c r="AW28" s="6" t="s">
        <v>376</v>
      </c>
      <c r="AX28" s="6" t="s">
        <v>377</v>
      </c>
      <c r="AY28" s="6" t="s">
        <v>378</v>
      </c>
    </row>
    <row r="29" spans="1:51">
      <c r="A29" s="8">
        <v>202</v>
      </c>
      <c r="B29" s="6" t="s">
        <v>379</v>
      </c>
      <c r="C29" s="6" t="s">
        <v>380</v>
      </c>
      <c r="D29" s="6" t="s">
        <v>64</v>
      </c>
      <c r="E29" s="6" t="s">
        <v>54</v>
      </c>
      <c r="F29" s="7">
        <v>41297</v>
      </c>
      <c r="G29" s="8">
        <v>65</v>
      </c>
      <c r="H29" s="6" t="s">
        <v>381</v>
      </c>
      <c r="I29" s="6" t="s">
        <v>382</v>
      </c>
      <c r="J29" s="6" t="s">
        <v>67</v>
      </c>
      <c r="K29" s="6" t="s">
        <v>85</v>
      </c>
      <c r="L29" s="8">
        <v>735</v>
      </c>
      <c r="M29" s="8">
        <v>55735</v>
      </c>
      <c r="N29" s="8">
        <v>0</v>
      </c>
      <c r="O29" s="8">
        <v>0</v>
      </c>
      <c r="P29" s="8">
        <v>0</v>
      </c>
      <c r="Q29" s="8">
        <v>0</v>
      </c>
      <c r="R29" s="8">
        <v>4650</v>
      </c>
      <c r="S29" s="8">
        <v>51085</v>
      </c>
      <c r="T29" s="6" t="s">
        <v>383</v>
      </c>
      <c r="U29" s="6" t="s">
        <v>384</v>
      </c>
      <c r="V29" s="7">
        <v>38547</v>
      </c>
      <c r="W29" s="7">
        <v>41297</v>
      </c>
      <c r="X29" s="6" t="s">
        <v>296</v>
      </c>
      <c r="Y29" s="6" t="s">
        <v>103</v>
      </c>
      <c r="Z29" s="6" t="s">
        <v>85</v>
      </c>
      <c r="AA29" s="7">
        <v>38547</v>
      </c>
      <c r="AB29" s="8">
        <v>-122.41055110000001</v>
      </c>
      <c r="AC29" s="8">
        <v>37.789091800000001</v>
      </c>
      <c r="AD29" s="6" t="s">
        <v>89</v>
      </c>
      <c r="AE29" s="6" t="s">
        <v>54</v>
      </c>
      <c r="AF29" s="8">
        <v>65</v>
      </c>
      <c r="AG29" s="8">
        <v>-46435</v>
      </c>
      <c r="AH29" s="8">
        <v>0</v>
      </c>
      <c r="AI29" s="8">
        <v>0</v>
      </c>
      <c r="AJ29" s="8">
        <v>0</v>
      </c>
      <c r="AK29" s="8">
        <v>0</v>
      </c>
      <c r="AL29" s="8">
        <v>4650</v>
      </c>
      <c r="AM29" s="8">
        <v>-51085</v>
      </c>
      <c r="AN29" s="6" t="s">
        <v>64</v>
      </c>
      <c r="AO29" s="9"/>
      <c r="AP29" s="9"/>
      <c r="AQ29" s="8">
        <v>0</v>
      </c>
      <c r="AR29" s="6" t="s">
        <v>75</v>
      </c>
      <c r="AS29" s="8">
        <v>82800</v>
      </c>
      <c r="AT29" s="6" t="s">
        <v>385</v>
      </c>
      <c r="AU29" s="6" t="s">
        <v>386</v>
      </c>
      <c r="AV29" s="6" t="s">
        <v>375</v>
      </c>
      <c r="AW29" s="6" t="s">
        <v>387</v>
      </c>
      <c r="AX29" s="6" t="s">
        <v>377</v>
      </c>
      <c r="AY29" s="6" t="s">
        <v>378</v>
      </c>
    </row>
    <row r="30" spans="1:51">
      <c r="A30" s="8">
        <v>216</v>
      </c>
      <c r="B30" s="6" t="s">
        <v>388</v>
      </c>
      <c r="C30" s="6" t="s">
        <v>389</v>
      </c>
      <c r="D30" s="6" t="s">
        <v>64</v>
      </c>
      <c r="E30" s="6" t="s">
        <v>65</v>
      </c>
      <c r="F30" s="7">
        <v>41277</v>
      </c>
      <c r="G30" s="8">
        <v>17</v>
      </c>
      <c r="H30" s="6" t="s">
        <v>55</v>
      </c>
      <c r="I30" s="6" t="s">
        <v>390</v>
      </c>
      <c r="J30" s="6" t="s">
        <v>67</v>
      </c>
      <c r="K30" s="6" t="s">
        <v>85</v>
      </c>
      <c r="L30" s="8">
        <v>736</v>
      </c>
      <c r="M30" s="8">
        <v>0</v>
      </c>
      <c r="N30" s="8">
        <v>0</v>
      </c>
      <c r="O30" s="8">
        <v>0</v>
      </c>
      <c r="P30" s="8">
        <v>0</v>
      </c>
      <c r="Q30" s="8">
        <v>0</v>
      </c>
      <c r="R30" s="8">
        <v>0</v>
      </c>
      <c r="S30" s="8">
        <v>0</v>
      </c>
      <c r="T30" s="6" t="s">
        <v>55</v>
      </c>
      <c r="U30" s="6" t="s">
        <v>391</v>
      </c>
      <c r="V30" s="9"/>
      <c r="W30" s="7">
        <v>40171</v>
      </c>
      <c r="X30" s="6" t="s">
        <v>296</v>
      </c>
      <c r="Y30" s="6" t="s">
        <v>103</v>
      </c>
      <c r="Z30" s="6" t="s">
        <v>85</v>
      </c>
      <c r="AA30" s="7">
        <v>40171</v>
      </c>
      <c r="AB30" s="8">
        <v>-122.41164759999999</v>
      </c>
      <c r="AC30" s="8">
        <v>37.788662899999999</v>
      </c>
      <c r="AD30" s="6" t="s">
        <v>61</v>
      </c>
      <c r="AE30" s="6" t="s">
        <v>74</v>
      </c>
      <c r="AF30" s="8">
        <v>1</v>
      </c>
      <c r="AG30" s="8">
        <v>-12178</v>
      </c>
      <c r="AH30" s="8">
        <v>0</v>
      </c>
      <c r="AI30" s="8">
        <v>0</v>
      </c>
      <c r="AJ30" s="8">
        <v>-12178</v>
      </c>
      <c r="AK30" s="8">
        <v>0</v>
      </c>
      <c r="AL30" s="8">
        <v>0</v>
      </c>
      <c r="AM30" s="8">
        <v>0</v>
      </c>
      <c r="AN30" s="6" t="s">
        <v>64</v>
      </c>
      <c r="AO30" s="9"/>
      <c r="AP30" s="9"/>
      <c r="AQ30" s="8">
        <v>-1</v>
      </c>
      <c r="AR30" s="6" t="s">
        <v>75</v>
      </c>
      <c r="AS30" s="8">
        <v>20400</v>
      </c>
      <c r="AT30" s="6" t="s">
        <v>55</v>
      </c>
      <c r="AU30" s="6" t="s">
        <v>55</v>
      </c>
      <c r="AV30" s="6" t="s">
        <v>55</v>
      </c>
      <c r="AW30" s="6" t="s">
        <v>55</v>
      </c>
      <c r="AX30" s="6" t="s">
        <v>55</v>
      </c>
      <c r="AY30" s="6" t="s">
        <v>55</v>
      </c>
    </row>
    <row r="31" spans="1:51">
      <c r="A31" s="8">
        <v>223</v>
      </c>
      <c r="B31" s="6" t="s">
        <v>392</v>
      </c>
      <c r="C31" s="6" t="s">
        <v>393</v>
      </c>
      <c r="D31" s="6" t="s">
        <v>64</v>
      </c>
      <c r="E31" s="6" t="s">
        <v>198</v>
      </c>
      <c r="F31" s="7">
        <v>41110</v>
      </c>
      <c r="G31" s="8">
        <v>50</v>
      </c>
      <c r="H31" s="6" t="s">
        <v>394</v>
      </c>
      <c r="I31" s="6" t="s">
        <v>395</v>
      </c>
      <c r="J31" s="6" t="s">
        <v>57</v>
      </c>
      <c r="K31" s="6" t="s">
        <v>100</v>
      </c>
      <c r="L31" s="8">
        <v>707</v>
      </c>
      <c r="M31" s="8">
        <v>0</v>
      </c>
      <c r="N31" s="9"/>
      <c r="O31" s="9"/>
      <c r="P31" s="9"/>
      <c r="Q31" s="9"/>
      <c r="R31" s="9"/>
      <c r="S31" s="8">
        <v>0</v>
      </c>
      <c r="T31" s="6" t="s">
        <v>396</v>
      </c>
      <c r="U31" s="6" t="s">
        <v>397</v>
      </c>
      <c r="V31" s="9"/>
      <c r="W31" s="7">
        <v>39447</v>
      </c>
      <c r="X31" s="6" t="s">
        <v>398</v>
      </c>
      <c r="Y31" s="6" t="s">
        <v>103</v>
      </c>
      <c r="Z31" s="6" t="s">
        <v>100</v>
      </c>
      <c r="AA31" s="7">
        <v>39447</v>
      </c>
      <c r="AB31" s="8">
        <v>-122.41626650000001</v>
      </c>
      <c r="AC31" s="8">
        <v>37.787210399999999</v>
      </c>
      <c r="AD31" s="6" t="s">
        <v>61</v>
      </c>
      <c r="AE31" s="6" t="s">
        <v>203</v>
      </c>
      <c r="AF31" s="8">
        <v>4</v>
      </c>
      <c r="AG31" s="8">
        <v>-15764</v>
      </c>
      <c r="AH31" s="9"/>
      <c r="AI31" s="9"/>
      <c r="AJ31" s="9"/>
      <c r="AK31" s="9"/>
      <c r="AL31" s="9"/>
      <c r="AM31" s="8">
        <v>-15764</v>
      </c>
      <c r="AN31" s="6" t="s">
        <v>64</v>
      </c>
      <c r="AO31" s="9"/>
      <c r="AP31" s="9"/>
      <c r="AQ31" s="8">
        <v>-1</v>
      </c>
      <c r="AR31" s="6" t="s">
        <v>75</v>
      </c>
      <c r="AS31" s="8">
        <v>60000</v>
      </c>
      <c r="AT31" s="6" t="s">
        <v>55</v>
      </c>
      <c r="AU31" s="6" t="s">
        <v>55</v>
      </c>
      <c r="AV31" s="6" t="s">
        <v>55</v>
      </c>
      <c r="AW31" s="6" t="s">
        <v>55</v>
      </c>
      <c r="AX31" s="6" t="s">
        <v>55</v>
      </c>
      <c r="AY31" s="6" t="s">
        <v>55</v>
      </c>
    </row>
    <row r="32" spans="1:51">
      <c r="A32" s="8">
        <v>241</v>
      </c>
      <c r="B32" s="6" t="s">
        <v>399</v>
      </c>
      <c r="C32" s="6" t="s">
        <v>400</v>
      </c>
      <c r="D32" s="6" t="s">
        <v>64</v>
      </c>
      <c r="E32" s="6" t="s">
        <v>54</v>
      </c>
      <c r="F32" s="7">
        <v>39665</v>
      </c>
      <c r="G32" s="8">
        <v>9</v>
      </c>
      <c r="H32" s="6" t="s">
        <v>401</v>
      </c>
      <c r="I32" s="6" t="s">
        <v>402</v>
      </c>
      <c r="J32" s="6" t="s">
        <v>57</v>
      </c>
      <c r="K32" s="6" t="s">
        <v>100</v>
      </c>
      <c r="L32" s="8">
        <v>711</v>
      </c>
      <c r="M32" s="8">
        <v>0</v>
      </c>
      <c r="N32" s="8">
        <v>0</v>
      </c>
      <c r="O32" s="9"/>
      <c r="P32" s="9"/>
      <c r="Q32" s="9"/>
      <c r="R32" s="9"/>
      <c r="S32" s="9"/>
      <c r="T32" s="6" t="s">
        <v>403</v>
      </c>
      <c r="U32" s="6" t="s">
        <v>404</v>
      </c>
      <c r="V32" s="7">
        <v>39904</v>
      </c>
      <c r="W32" s="7">
        <v>39665</v>
      </c>
      <c r="X32" s="6" t="s">
        <v>102</v>
      </c>
      <c r="Y32" s="6" t="s">
        <v>103</v>
      </c>
      <c r="Z32" s="6" t="s">
        <v>100</v>
      </c>
      <c r="AA32" s="7">
        <v>39665</v>
      </c>
      <c r="AB32" s="8">
        <v>-122.412012</v>
      </c>
      <c r="AC32" s="8">
        <v>37.786133399999997</v>
      </c>
      <c r="AD32" s="6" t="s">
        <v>61</v>
      </c>
      <c r="AE32" s="6" t="s">
        <v>54</v>
      </c>
      <c r="AF32" s="8">
        <v>9</v>
      </c>
      <c r="AG32" s="8">
        <v>-9709</v>
      </c>
      <c r="AH32" s="9"/>
      <c r="AI32" s="9"/>
      <c r="AJ32" s="8">
        <v>-9709</v>
      </c>
      <c r="AK32" s="8">
        <v>0</v>
      </c>
      <c r="AL32" s="8">
        <v>0</v>
      </c>
      <c r="AM32" s="8">
        <v>0</v>
      </c>
      <c r="AN32" s="6" t="s">
        <v>64</v>
      </c>
      <c r="AO32" s="9"/>
      <c r="AP32" s="9"/>
      <c r="AQ32" s="8">
        <v>0</v>
      </c>
      <c r="AR32" s="6" t="s">
        <v>75</v>
      </c>
      <c r="AS32" s="8">
        <v>9625</v>
      </c>
      <c r="AT32" s="6" t="s">
        <v>405</v>
      </c>
      <c r="AU32" s="6" t="s">
        <v>406</v>
      </c>
      <c r="AV32" s="6" t="s">
        <v>407</v>
      </c>
      <c r="AW32" s="6" t="s">
        <v>408</v>
      </c>
      <c r="AX32" s="6" t="s">
        <v>409</v>
      </c>
      <c r="AY32" s="6" t="s">
        <v>410</v>
      </c>
    </row>
    <row r="33" spans="1:51">
      <c r="A33" s="8">
        <v>252</v>
      </c>
      <c r="B33" s="6" t="s">
        <v>411</v>
      </c>
      <c r="C33" s="6" t="s">
        <v>412</v>
      </c>
      <c r="D33" s="6" t="s">
        <v>64</v>
      </c>
      <c r="E33" s="6" t="s">
        <v>135</v>
      </c>
      <c r="F33" s="7">
        <v>40262</v>
      </c>
      <c r="G33" s="8">
        <v>0</v>
      </c>
      <c r="H33" s="6" t="s">
        <v>413</v>
      </c>
      <c r="I33" s="6" t="s">
        <v>55</v>
      </c>
      <c r="J33" s="6" t="s">
        <v>67</v>
      </c>
      <c r="K33" s="6" t="s">
        <v>294</v>
      </c>
      <c r="L33" s="8">
        <v>750</v>
      </c>
      <c r="M33" s="8">
        <v>79054</v>
      </c>
      <c r="N33" s="9"/>
      <c r="O33" s="9"/>
      <c r="P33" s="9"/>
      <c r="Q33" s="9"/>
      <c r="R33" s="8">
        <v>2500</v>
      </c>
      <c r="S33" s="8">
        <v>76554</v>
      </c>
      <c r="T33" s="6" t="s">
        <v>414</v>
      </c>
      <c r="U33" s="6" t="s">
        <v>55</v>
      </c>
      <c r="V33" s="7">
        <v>40149</v>
      </c>
      <c r="W33" s="9"/>
      <c r="X33" s="6" t="s">
        <v>296</v>
      </c>
      <c r="Y33" s="6" t="s">
        <v>103</v>
      </c>
      <c r="Z33" s="6" t="s">
        <v>294</v>
      </c>
      <c r="AA33" s="7">
        <v>40149</v>
      </c>
      <c r="AB33" s="8">
        <v>-122.407442</v>
      </c>
      <c r="AC33" s="8">
        <v>37.785798999999997</v>
      </c>
      <c r="AD33" s="6" t="s">
        <v>17</v>
      </c>
      <c r="AE33" s="6" t="s">
        <v>135</v>
      </c>
      <c r="AF33" s="9"/>
      <c r="AG33" s="8">
        <v>79054</v>
      </c>
      <c r="AH33" s="9"/>
      <c r="AI33" s="9"/>
      <c r="AJ33" s="9"/>
      <c r="AK33" s="9"/>
      <c r="AL33" s="8">
        <v>2500</v>
      </c>
      <c r="AM33" s="8">
        <v>76554</v>
      </c>
      <c r="AN33" s="6" t="s">
        <v>64</v>
      </c>
      <c r="AO33" s="9"/>
      <c r="AP33" s="9"/>
      <c r="AQ33" s="8">
        <v>-1</v>
      </c>
      <c r="AR33" s="6" t="s">
        <v>75</v>
      </c>
      <c r="AS33" s="8">
        <v>79054</v>
      </c>
      <c r="AT33" s="6" t="s">
        <v>55</v>
      </c>
      <c r="AU33" s="6" t="s">
        <v>415</v>
      </c>
      <c r="AV33" s="6" t="s">
        <v>416</v>
      </c>
      <c r="AW33" s="6" t="s">
        <v>417</v>
      </c>
      <c r="AX33" s="6" t="s">
        <v>418</v>
      </c>
      <c r="AY33" s="6" t="s">
        <v>419</v>
      </c>
    </row>
    <row r="34" spans="1:51">
      <c r="A34" s="8">
        <v>261</v>
      </c>
      <c r="B34" s="6" t="s">
        <v>420</v>
      </c>
      <c r="C34" s="6" t="s">
        <v>421</v>
      </c>
      <c r="D34" s="6" t="s">
        <v>64</v>
      </c>
      <c r="E34" s="6" t="s">
        <v>135</v>
      </c>
      <c r="F34" s="7">
        <v>39898</v>
      </c>
      <c r="G34" s="8">
        <v>170</v>
      </c>
      <c r="H34" s="6" t="s">
        <v>422</v>
      </c>
      <c r="I34" s="6" t="s">
        <v>55</v>
      </c>
      <c r="J34" s="6" t="s">
        <v>57</v>
      </c>
      <c r="K34" s="6" t="s">
        <v>100</v>
      </c>
      <c r="L34" s="8">
        <v>678</v>
      </c>
      <c r="M34" s="8">
        <v>15000</v>
      </c>
      <c r="N34" s="9"/>
      <c r="O34" s="9"/>
      <c r="P34" s="9"/>
      <c r="Q34" s="9"/>
      <c r="R34" s="8">
        <v>15000</v>
      </c>
      <c r="S34" s="9"/>
      <c r="T34" s="6" t="s">
        <v>423</v>
      </c>
      <c r="U34" s="6" t="s">
        <v>55</v>
      </c>
      <c r="V34" s="7">
        <v>39659</v>
      </c>
      <c r="W34" s="9"/>
      <c r="X34" s="6" t="s">
        <v>102</v>
      </c>
      <c r="Y34" s="6" t="s">
        <v>103</v>
      </c>
      <c r="Z34" s="6" t="s">
        <v>100</v>
      </c>
      <c r="AA34" s="7">
        <v>39659</v>
      </c>
      <c r="AB34" s="8">
        <v>-122.4103786</v>
      </c>
      <c r="AC34" s="8">
        <v>37.7842451</v>
      </c>
      <c r="AD34" s="6" t="s">
        <v>89</v>
      </c>
      <c r="AE34" s="6" t="s">
        <v>135</v>
      </c>
      <c r="AF34" s="8">
        <v>170</v>
      </c>
      <c r="AG34" s="8">
        <v>15000</v>
      </c>
      <c r="AH34" s="9"/>
      <c r="AI34" s="9"/>
      <c r="AJ34" s="9"/>
      <c r="AK34" s="9"/>
      <c r="AL34" s="8">
        <v>15000</v>
      </c>
      <c r="AM34" s="9"/>
      <c r="AN34" s="6" t="s">
        <v>64</v>
      </c>
      <c r="AO34" s="8">
        <v>170</v>
      </c>
      <c r="AP34" s="8">
        <v>170</v>
      </c>
      <c r="AQ34" s="8">
        <v>-1</v>
      </c>
      <c r="AR34" s="6" t="s">
        <v>75</v>
      </c>
      <c r="AS34" s="8">
        <v>183500</v>
      </c>
      <c r="AT34" s="6" t="s">
        <v>424</v>
      </c>
      <c r="AU34" s="6" t="s">
        <v>425</v>
      </c>
      <c r="AV34" s="6" t="s">
        <v>426</v>
      </c>
      <c r="AW34" s="6" t="s">
        <v>427</v>
      </c>
      <c r="AX34" s="6" t="s">
        <v>428</v>
      </c>
      <c r="AY34" s="6" t="s">
        <v>429</v>
      </c>
    </row>
    <row r="35" spans="1:51">
      <c r="A35" s="8">
        <v>272</v>
      </c>
      <c r="B35" s="6" t="s">
        <v>430</v>
      </c>
      <c r="C35" s="6" t="s">
        <v>431</v>
      </c>
      <c r="D35" s="6" t="s">
        <v>64</v>
      </c>
      <c r="E35" s="6" t="s">
        <v>65</v>
      </c>
      <c r="F35" s="7">
        <v>41582</v>
      </c>
      <c r="G35" s="8">
        <v>9</v>
      </c>
      <c r="H35" s="6" t="s">
        <v>432</v>
      </c>
      <c r="I35" s="6" t="s">
        <v>433</v>
      </c>
      <c r="J35" s="6" t="s">
        <v>57</v>
      </c>
      <c r="K35" s="6" t="s">
        <v>100</v>
      </c>
      <c r="L35" s="8">
        <v>304</v>
      </c>
      <c r="M35" s="8">
        <v>4999</v>
      </c>
      <c r="N35" s="8">
        <v>0</v>
      </c>
      <c r="O35" s="8">
        <v>0</v>
      </c>
      <c r="P35" s="8">
        <v>0</v>
      </c>
      <c r="Q35" s="8">
        <v>0</v>
      </c>
      <c r="R35" s="8">
        <v>4999</v>
      </c>
      <c r="S35" s="8">
        <v>0</v>
      </c>
      <c r="T35" s="6" t="s">
        <v>434</v>
      </c>
      <c r="U35" s="6" t="s">
        <v>435</v>
      </c>
      <c r="V35" s="7">
        <v>38441</v>
      </c>
      <c r="W35" s="7">
        <v>38860</v>
      </c>
      <c r="X35" s="6" t="s">
        <v>436</v>
      </c>
      <c r="Y35" s="6" t="s">
        <v>103</v>
      </c>
      <c r="Z35" s="6" t="s">
        <v>100</v>
      </c>
      <c r="AA35" s="7">
        <v>38441</v>
      </c>
      <c r="AB35" s="8">
        <v>-122.411457</v>
      </c>
      <c r="AC35" s="8">
        <v>37.783413000000003</v>
      </c>
      <c r="AD35" s="6" t="s">
        <v>89</v>
      </c>
      <c r="AE35" s="6" t="s">
        <v>74</v>
      </c>
      <c r="AF35" s="8">
        <v>9</v>
      </c>
      <c r="AG35" s="8">
        <v>-6116</v>
      </c>
      <c r="AH35" s="8">
        <v>0</v>
      </c>
      <c r="AI35" s="8">
        <v>0</v>
      </c>
      <c r="AJ35" s="8">
        <v>0</v>
      </c>
      <c r="AK35" s="8">
        <v>0</v>
      </c>
      <c r="AL35" s="8">
        <v>-6116</v>
      </c>
      <c r="AM35" s="8">
        <v>0</v>
      </c>
      <c r="AN35" s="6" t="s">
        <v>64</v>
      </c>
      <c r="AO35" s="9"/>
      <c r="AP35" s="9"/>
      <c r="AQ35" s="8">
        <v>-1</v>
      </c>
      <c r="AR35" s="6" t="s">
        <v>75</v>
      </c>
      <c r="AS35" s="8">
        <v>4999</v>
      </c>
      <c r="AT35" s="6" t="s">
        <v>437</v>
      </c>
      <c r="AU35" s="6" t="s">
        <v>438</v>
      </c>
      <c r="AV35" s="6" t="s">
        <v>439</v>
      </c>
      <c r="AW35" s="6" t="s">
        <v>440</v>
      </c>
      <c r="AX35" s="6" t="s">
        <v>418</v>
      </c>
      <c r="AY35" s="6" t="s">
        <v>441</v>
      </c>
    </row>
    <row r="36" spans="1:51">
      <c r="A36" s="8">
        <v>294</v>
      </c>
      <c r="B36" s="6" t="s">
        <v>442</v>
      </c>
      <c r="C36" s="6" t="s">
        <v>443</v>
      </c>
      <c r="D36" s="6" t="s">
        <v>64</v>
      </c>
      <c r="E36" s="6" t="s">
        <v>98</v>
      </c>
      <c r="F36" s="7">
        <v>41758</v>
      </c>
      <c r="G36" s="8">
        <v>186</v>
      </c>
      <c r="H36" s="6" t="s">
        <v>444</v>
      </c>
      <c r="I36" s="6" t="s">
        <v>55</v>
      </c>
      <c r="J36" s="6" t="s">
        <v>67</v>
      </c>
      <c r="K36" s="6" t="s">
        <v>85</v>
      </c>
      <c r="L36" s="8">
        <v>296</v>
      </c>
      <c r="M36" s="8">
        <v>9675</v>
      </c>
      <c r="N36" s="9"/>
      <c r="O36" s="9"/>
      <c r="P36" s="9"/>
      <c r="Q36" s="9"/>
      <c r="R36" s="8">
        <v>9675</v>
      </c>
      <c r="S36" s="9"/>
      <c r="T36" s="6" t="s">
        <v>445</v>
      </c>
      <c r="U36" s="6" t="s">
        <v>55</v>
      </c>
      <c r="V36" s="7">
        <v>41758</v>
      </c>
      <c r="W36" s="9"/>
      <c r="X36" s="6" t="s">
        <v>446</v>
      </c>
      <c r="Y36" s="6" t="s">
        <v>447</v>
      </c>
      <c r="Z36" s="6" t="s">
        <v>85</v>
      </c>
      <c r="AA36" s="7">
        <v>41758</v>
      </c>
      <c r="AB36" s="8">
        <v>-122.411323</v>
      </c>
      <c r="AC36" s="8">
        <v>37.781883000000001</v>
      </c>
      <c r="AD36" s="6" t="s">
        <v>89</v>
      </c>
      <c r="AE36" s="6" t="s">
        <v>20</v>
      </c>
      <c r="AF36" s="8">
        <v>186</v>
      </c>
      <c r="AG36" s="8">
        <v>9675</v>
      </c>
      <c r="AH36" s="9"/>
      <c r="AI36" s="9"/>
      <c r="AJ36" s="9"/>
      <c r="AK36" s="9"/>
      <c r="AL36" s="8">
        <v>9675</v>
      </c>
      <c r="AM36" s="9"/>
      <c r="AN36" s="6" t="s">
        <v>64</v>
      </c>
      <c r="AO36" s="9"/>
      <c r="AP36" s="9"/>
      <c r="AQ36" s="8">
        <v>0</v>
      </c>
      <c r="AR36" s="6" t="s">
        <v>75</v>
      </c>
      <c r="AS36" s="8">
        <v>156721</v>
      </c>
      <c r="AT36" s="6" t="s">
        <v>448</v>
      </c>
      <c r="AU36" s="6" t="s">
        <v>449</v>
      </c>
      <c r="AV36" s="6" t="s">
        <v>180</v>
      </c>
      <c r="AW36" s="6" t="s">
        <v>450</v>
      </c>
      <c r="AX36" s="6" t="s">
        <v>451</v>
      </c>
      <c r="AY36" s="6" t="s">
        <v>182</v>
      </c>
    </row>
    <row r="37" spans="1:51">
      <c r="A37" s="8">
        <v>295</v>
      </c>
      <c r="B37" s="6" t="s">
        <v>452</v>
      </c>
      <c r="C37" s="6" t="s">
        <v>453</v>
      </c>
      <c r="D37" s="6" t="s">
        <v>64</v>
      </c>
      <c r="E37" s="6" t="s">
        <v>98</v>
      </c>
      <c r="F37" s="7">
        <v>41808</v>
      </c>
      <c r="G37" s="8">
        <v>304</v>
      </c>
      <c r="H37" s="6" t="s">
        <v>454</v>
      </c>
      <c r="I37" s="6" t="s">
        <v>55</v>
      </c>
      <c r="J37" s="6" t="s">
        <v>67</v>
      </c>
      <c r="K37" s="6" t="s">
        <v>85</v>
      </c>
      <c r="L37" s="8">
        <v>296</v>
      </c>
      <c r="M37" s="8">
        <v>4540</v>
      </c>
      <c r="N37" s="9"/>
      <c r="O37" s="9"/>
      <c r="P37" s="9"/>
      <c r="Q37" s="9"/>
      <c r="R37" s="8">
        <v>4540</v>
      </c>
      <c r="S37" s="9"/>
      <c r="T37" s="6" t="s">
        <v>455</v>
      </c>
      <c r="U37" s="6" t="s">
        <v>55</v>
      </c>
      <c r="V37" s="7">
        <v>41808</v>
      </c>
      <c r="W37" s="9"/>
      <c r="X37" s="6" t="s">
        <v>446</v>
      </c>
      <c r="Y37" s="6" t="s">
        <v>447</v>
      </c>
      <c r="Z37" s="6" t="s">
        <v>85</v>
      </c>
      <c r="AA37" s="7">
        <v>41808</v>
      </c>
      <c r="AB37" s="8">
        <v>-122.411742</v>
      </c>
      <c r="AC37" s="8">
        <v>37.781798999999999</v>
      </c>
      <c r="AD37" s="6" t="s">
        <v>89</v>
      </c>
      <c r="AE37" s="6" t="s">
        <v>20</v>
      </c>
      <c r="AF37" s="8">
        <v>304</v>
      </c>
      <c r="AG37" s="8">
        <v>-526</v>
      </c>
      <c r="AH37" s="9"/>
      <c r="AI37" s="9"/>
      <c r="AJ37" s="9"/>
      <c r="AK37" s="9"/>
      <c r="AL37" s="8">
        <v>-526</v>
      </c>
      <c r="AM37" s="9"/>
      <c r="AN37" s="6" t="s">
        <v>64</v>
      </c>
      <c r="AO37" s="9"/>
      <c r="AP37" s="9"/>
      <c r="AQ37" s="8">
        <v>0</v>
      </c>
      <c r="AR37" s="6" t="s">
        <v>75</v>
      </c>
      <c r="AS37" s="8">
        <v>256590</v>
      </c>
      <c r="AT37" s="6" t="s">
        <v>456</v>
      </c>
      <c r="AU37" s="6" t="s">
        <v>457</v>
      </c>
      <c r="AV37" s="6" t="s">
        <v>458</v>
      </c>
      <c r="AW37" s="6" t="s">
        <v>459</v>
      </c>
      <c r="AX37" s="6" t="s">
        <v>460</v>
      </c>
      <c r="AY37" s="6" t="s">
        <v>461</v>
      </c>
    </row>
    <row r="38" spans="1:51">
      <c r="A38" s="8">
        <v>316</v>
      </c>
      <c r="B38" s="6" t="s">
        <v>462</v>
      </c>
      <c r="C38" s="6" t="s">
        <v>463</v>
      </c>
      <c r="D38" s="6" t="s">
        <v>464</v>
      </c>
      <c r="E38" s="6" t="s">
        <v>54</v>
      </c>
      <c r="F38" s="7">
        <v>39464</v>
      </c>
      <c r="G38" s="8">
        <v>1</v>
      </c>
      <c r="H38" s="6" t="s">
        <v>55</v>
      </c>
      <c r="I38" s="6" t="s">
        <v>465</v>
      </c>
      <c r="J38" s="6" t="s">
        <v>57</v>
      </c>
      <c r="K38" s="6" t="s">
        <v>58</v>
      </c>
      <c r="L38" s="8">
        <v>815</v>
      </c>
      <c r="M38" s="8">
        <v>0</v>
      </c>
      <c r="N38" s="9"/>
      <c r="O38" s="9"/>
      <c r="P38" s="9"/>
      <c r="Q38" s="9"/>
      <c r="R38" s="9"/>
      <c r="S38" s="9"/>
      <c r="T38" s="6" t="s">
        <v>55</v>
      </c>
      <c r="U38" s="6" t="s">
        <v>466</v>
      </c>
      <c r="V38" s="9"/>
      <c r="W38" s="7">
        <v>39464</v>
      </c>
      <c r="X38" s="6" t="s">
        <v>117</v>
      </c>
      <c r="Y38" s="6" t="s">
        <v>118</v>
      </c>
      <c r="Z38" s="6" t="s">
        <v>58</v>
      </c>
      <c r="AA38" s="7">
        <v>39464</v>
      </c>
      <c r="AB38" s="8">
        <v>-122.43784119999999</v>
      </c>
      <c r="AC38" s="8">
        <v>37.799483600000002</v>
      </c>
      <c r="AD38" s="6" t="s">
        <v>61</v>
      </c>
      <c r="AE38" s="6" t="s">
        <v>54</v>
      </c>
      <c r="AF38" s="8">
        <v>1</v>
      </c>
      <c r="AG38" s="8">
        <v>0</v>
      </c>
      <c r="AH38" s="9"/>
      <c r="AI38" s="9"/>
      <c r="AJ38" s="9"/>
      <c r="AK38" s="9"/>
      <c r="AL38" s="9"/>
      <c r="AM38" s="9"/>
      <c r="AN38" s="6" t="s">
        <v>464</v>
      </c>
      <c r="AO38" s="9"/>
      <c r="AP38" s="9"/>
      <c r="AQ38" s="8">
        <v>0</v>
      </c>
      <c r="AR38" s="6" t="s">
        <v>55</v>
      </c>
      <c r="AS38" s="8">
        <v>1200</v>
      </c>
      <c r="AT38" s="6" t="s">
        <v>55</v>
      </c>
      <c r="AU38" s="6" t="s">
        <v>55</v>
      </c>
      <c r="AV38" s="6" t="s">
        <v>55</v>
      </c>
      <c r="AW38" s="6" t="s">
        <v>55</v>
      </c>
      <c r="AX38" s="6" t="s">
        <v>55</v>
      </c>
      <c r="AY38" s="6" t="s">
        <v>55</v>
      </c>
    </row>
    <row r="39" spans="1:51">
      <c r="A39" s="8">
        <v>351</v>
      </c>
      <c r="B39" s="6" t="s">
        <v>467</v>
      </c>
      <c r="C39" s="6" t="s">
        <v>468</v>
      </c>
      <c r="D39" s="6" t="s">
        <v>464</v>
      </c>
      <c r="E39" s="6" t="s">
        <v>135</v>
      </c>
      <c r="F39" s="7">
        <v>41772</v>
      </c>
      <c r="G39" s="8">
        <v>26</v>
      </c>
      <c r="H39" s="6" t="s">
        <v>469</v>
      </c>
      <c r="I39" s="6" t="s">
        <v>55</v>
      </c>
      <c r="J39" s="6" t="s">
        <v>57</v>
      </c>
      <c r="K39" s="6" t="s">
        <v>470</v>
      </c>
      <c r="L39" s="8">
        <v>370</v>
      </c>
      <c r="M39" s="8">
        <v>7100</v>
      </c>
      <c r="N39" s="9"/>
      <c r="O39" s="9"/>
      <c r="P39" s="9"/>
      <c r="Q39" s="9"/>
      <c r="R39" s="8">
        <v>7100</v>
      </c>
      <c r="S39" s="9"/>
      <c r="T39" s="6" t="s">
        <v>471</v>
      </c>
      <c r="U39" s="6" t="s">
        <v>55</v>
      </c>
      <c r="V39" s="7">
        <v>41514</v>
      </c>
      <c r="W39" s="9"/>
      <c r="X39" s="6" t="s">
        <v>177</v>
      </c>
      <c r="Y39" s="6" t="s">
        <v>140</v>
      </c>
      <c r="Z39" s="6" t="s">
        <v>470</v>
      </c>
      <c r="AA39" s="7">
        <v>41514</v>
      </c>
      <c r="AB39" s="8">
        <v>-122.424617</v>
      </c>
      <c r="AC39" s="8">
        <v>37.799661999999998</v>
      </c>
      <c r="AD39" s="6" t="s">
        <v>89</v>
      </c>
      <c r="AE39" s="6" t="s">
        <v>135</v>
      </c>
      <c r="AF39" s="8">
        <v>26</v>
      </c>
      <c r="AG39" s="8">
        <v>7100</v>
      </c>
      <c r="AH39" s="9"/>
      <c r="AI39" s="9"/>
      <c r="AJ39" s="9"/>
      <c r="AK39" s="9"/>
      <c r="AL39" s="8">
        <v>7100</v>
      </c>
      <c r="AM39" s="9"/>
      <c r="AN39" s="6" t="s">
        <v>464</v>
      </c>
      <c r="AO39" s="8">
        <v>3</v>
      </c>
      <c r="AP39" s="8">
        <v>3</v>
      </c>
      <c r="AQ39" s="8">
        <v>-1</v>
      </c>
      <c r="AR39" s="6" t="s">
        <v>75</v>
      </c>
      <c r="AS39" s="8">
        <v>50912</v>
      </c>
      <c r="AT39" s="6" t="s">
        <v>472</v>
      </c>
      <c r="AU39" s="6" t="s">
        <v>473</v>
      </c>
      <c r="AV39" s="6" t="s">
        <v>474</v>
      </c>
      <c r="AW39" s="6" t="s">
        <v>475</v>
      </c>
      <c r="AX39" s="6" t="s">
        <v>476</v>
      </c>
      <c r="AY39" s="6" t="s">
        <v>477</v>
      </c>
    </row>
    <row r="40" spans="1:51">
      <c r="A40" s="8">
        <v>355</v>
      </c>
      <c r="B40" s="6" t="s">
        <v>478</v>
      </c>
      <c r="C40" s="6" t="s">
        <v>479</v>
      </c>
      <c r="D40" s="6" t="s">
        <v>464</v>
      </c>
      <c r="E40" s="6" t="s">
        <v>65</v>
      </c>
      <c r="F40" s="7">
        <v>41894</v>
      </c>
      <c r="G40" s="8">
        <v>27</v>
      </c>
      <c r="H40" s="6" t="s">
        <v>480</v>
      </c>
      <c r="I40" s="6" t="s">
        <v>481</v>
      </c>
      <c r="J40" s="6" t="s">
        <v>57</v>
      </c>
      <c r="K40" s="6" t="s">
        <v>470</v>
      </c>
      <c r="L40" s="8">
        <v>366</v>
      </c>
      <c r="M40" s="8">
        <v>0</v>
      </c>
      <c r="N40" s="9"/>
      <c r="O40" s="9"/>
      <c r="P40" s="9"/>
      <c r="Q40" s="9"/>
      <c r="R40" s="9"/>
      <c r="S40" s="9"/>
      <c r="T40" s="6" t="s">
        <v>482</v>
      </c>
      <c r="U40" s="6" t="s">
        <v>483</v>
      </c>
      <c r="V40" s="7">
        <v>39825</v>
      </c>
      <c r="W40" s="7">
        <v>40695</v>
      </c>
      <c r="X40" s="6" t="s">
        <v>177</v>
      </c>
      <c r="Y40" s="6" t="s">
        <v>140</v>
      </c>
      <c r="Z40" s="6" t="s">
        <v>470</v>
      </c>
      <c r="AA40" s="7">
        <v>39825</v>
      </c>
      <c r="AB40" s="8">
        <v>-122.424482</v>
      </c>
      <c r="AC40" s="8">
        <v>37.799210000000002</v>
      </c>
      <c r="AD40" s="6" t="s">
        <v>61</v>
      </c>
      <c r="AE40" s="6" t="s">
        <v>74</v>
      </c>
      <c r="AF40" s="8">
        <v>27</v>
      </c>
      <c r="AG40" s="8">
        <v>-2347</v>
      </c>
      <c r="AH40" s="8">
        <v>0</v>
      </c>
      <c r="AI40" s="8">
        <v>0</v>
      </c>
      <c r="AJ40" s="8">
        <v>0</v>
      </c>
      <c r="AK40" s="8">
        <v>0</v>
      </c>
      <c r="AL40" s="8">
        <v>-2347</v>
      </c>
      <c r="AM40" s="8">
        <v>0</v>
      </c>
      <c r="AN40" s="6" t="s">
        <v>464</v>
      </c>
      <c r="AO40" s="9"/>
      <c r="AP40" s="9"/>
      <c r="AQ40" s="8">
        <v>-1</v>
      </c>
      <c r="AR40" s="6" t="s">
        <v>75</v>
      </c>
      <c r="AS40" s="8">
        <v>32400</v>
      </c>
      <c r="AT40" s="6" t="s">
        <v>55</v>
      </c>
      <c r="AU40" s="6" t="s">
        <v>55</v>
      </c>
      <c r="AV40" s="6" t="s">
        <v>55</v>
      </c>
      <c r="AW40" s="6" t="s">
        <v>55</v>
      </c>
      <c r="AX40" s="6" t="s">
        <v>55</v>
      </c>
      <c r="AY40" s="6" t="s">
        <v>55</v>
      </c>
    </row>
    <row r="41" spans="1:51">
      <c r="A41" s="8">
        <v>356</v>
      </c>
      <c r="B41" s="6" t="s">
        <v>484</v>
      </c>
      <c r="C41" s="6" t="s">
        <v>485</v>
      </c>
      <c r="D41" s="6" t="s">
        <v>464</v>
      </c>
      <c r="E41" s="6" t="s">
        <v>54</v>
      </c>
      <c r="F41" s="7">
        <v>39258</v>
      </c>
      <c r="G41" s="8">
        <v>7</v>
      </c>
      <c r="H41" s="6" t="s">
        <v>486</v>
      </c>
      <c r="I41" s="6" t="s">
        <v>487</v>
      </c>
      <c r="J41" s="6" t="s">
        <v>488</v>
      </c>
      <c r="K41" s="6" t="s">
        <v>489</v>
      </c>
      <c r="L41" s="8">
        <v>366</v>
      </c>
      <c r="M41" s="8">
        <v>0</v>
      </c>
      <c r="N41" s="9"/>
      <c r="O41" s="9"/>
      <c r="P41" s="9"/>
      <c r="Q41" s="9"/>
      <c r="R41" s="9"/>
      <c r="S41" s="9"/>
      <c r="T41" s="6" t="s">
        <v>490</v>
      </c>
      <c r="U41" s="6" t="s">
        <v>491</v>
      </c>
      <c r="V41" s="7">
        <v>39252</v>
      </c>
      <c r="W41" s="7">
        <v>39258</v>
      </c>
      <c r="X41" s="6" t="s">
        <v>117</v>
      </c>
      <c r="Y41" s="6" t="s">
        <v>118</v>
      </c>
      <c r="Z41" s="6" t="s">
        <v>489</v>
      </c>
      <c r="AA41" s="7">
        <v>39252</v>
      </c>
      <c r="AB41" s="8">
        <v>-122.4266607</v>
      </c>
      <c r="AC41" s="8">
        <v>37.798317900000001</v>
      </c>
      <c r="AD41" s="6" t="s">
        <v>61</v>
      </c>
      <c r="AE41" s="6" t="s">
        <v>54</v>
      </c>
      <c r="AF41" s="8">
        <v>4</v>
      </c>
      <c r="AG41" s="8">
        <v>0</v>
      </c>
      <c r="AH41" s="9"/>
      <c r="AI41" s="9"/>
      <c r="AJ41" s="9"/>
      <c r="AK41" s="9"/>
      <c r="AL41" s="9"/>
      <c r="AM41" s="9"/>
      <c r="AN41" s="6" t="s">
        <v>464</v>
      </c>
      <c r="AO41" s="9"/>
      <c r="AP41" s="9"/>
      <c r="AQ41" s="8">
        <v>-1</v>
      </c>
      <c r="AR41" s="6" t="s">
        <v>75</v>
      </c>
      <c r="AS41" s="8">
        <v>8400</v>
      </c>
      <c r="AT41" s="6" t="s">
        <v>492</v>
      </c>
      <c r="AU41" s="6" t="s">
        <v>493</v>
      </c>
      <c r="AV41" s="6" t="s">
        <v>494</v>
      </c>
      <c r="AW41" s="6" t="s">
        <v>495</v>
      </c>
      <c r="AX41" s="6" t="s">
        <v>418</v>
      </c>
      <c r="AY41" s="6" t="s">
        <v>496</v>
      </c>
    </row>
    <row r="42" spans="1:51">
      <c r="A42" s="8">
        <v>376</v>
      </c>
      <c r="B42" s="6" t="s">
        <v>497</v>
      </c>
      <c r="C42" s="6" t="s">
        <v>498</v>
      </c>
      <c r="D42" s="6" t="s">
        <v>121</v>
      </c>
      <c r="E42" s="6" t="s">
        <v>54</v>
      </c>
      <c r="F42" s="7">
        <v>39265</v>
      </c>
      <c r="G42" s="8">
        <v>2</v>
      </c>
      <c r="H42" s="6" t="s">
        <v>55</v>
      </c>
      <c r="I42" s="6" t="s">
        <v>499</v>
      </c>
      <c r="J42" s="6" t="s">
        <v>488</v>
      </c>
      <c r="K42" s="6" t="s">
        <v>500</v>
      </c>
      <c r="L42" s="8">
        <v>367</v>
      </c>
      <c r="M42" s="8">
        <v>0</v>
      </c>
      <c r="N42" s="9"/>
      <c r="O42" s="9"/>
      <c r="P42" s="9"/>
      <c r="Q42" s="9"/>
      <c r="R42" s="9"/>
      <c r="S42" s="9"/>
      <c r="T42" s="6" t="s">
        <v>55</v>
      </c>
      <c r="U42" s="6" t="s">
        <v>501</v>
      </c>
      <c r="V42" s="9"/>
      <c r="W42" s="7">
        <v>39265</v>
      </c>
      <c r="X42" s="6" t="s">
        <v>177</v>
      </c>
      <c r="Y42" s="6" t="s">
        <v>140</v>
      </c>
      <c r="Z42" s="6" t="s">
        <v>500</v>
      </c>
      <c r="AA42" s="7">
        <v>39265</v>
      </c>
      <c r="AB42" s="8">
        <v>-122.422348</v>
      </c>
      <c r="AC42" s="8">
        <v>37.797485999999999</v>
      </c>
      <c r="AD42" s="6" t="s">
        <v>61</v>
      </c>
      <c r="AE42" s="6" t="s">
        <v>54</v>
      </c>
      <c r="AF42" s="8">
        <v>1</v>
      </c>
      <c r="AG42" s="8">
        <v>0</v>
      </c>
      <c r="AH42" s="9"/>
      <c r="AI42" s="9"/>
      <c r="AJ42" s="9"/>
      <c r="AK42" s="9"/>
      <c r="AL42" s="9"/>
      <c r="AM42" s="9"/>
      <c r="AN42" s="6" t="s">
        <v>121</v>
      </c>
      <c r="AO42" s="9"/>
      <c r="AP42" s="9"/>
      <c r="AQ42" s="8">
        <v>0</v>
      </c>
      <c r="AR42" s="6" t="s">
        <v>75</v>
      </c>
      <c r="AS42" s="8">
        <v>2400</v>
      </c>
      <c r="AT42" s="6" t="s">
        <v>55</v>
      </c>
      <c r="AU42" s="6" t="s">
        <v>55</v>
      </c>
      <c r="AV42" s="6" t="s">
        <v>55</v>
      </c>
      <c r="AW42" s="6" t="s">
        <v>55</v>
      </c>
      <c r="AX42" s="6" t="s">
        <v>55</v>
      </c>
      <c r="AY42" s="6" t="s">
        <v>55</v>
      </c>
    </row>
    <row r="43" spans="1:51">
      <c r="A43" s="8">
        <v>391</v>
      </c>
      <c r="B43" s="6" t="s">
        <v>502</v>
      </c>
      <c r="C43" s="6" t="s">
        <v>503</v>
      </c>
      <c r="D43" s="6" t="s">
        <v>464</v>
      </c>
      <c r="E43" s="6" t="s">
        <v>135</v>
      </c>
      <c r="F43" s="7">
        <v>39884</v>
      </c>
      <c r="G43" s="8">
        <v>34</v>
      </c>
      <c r="H43" s="6" t="s">
        <v>504</v>
      </c>
      <c r="I43" s="6" t="s">
        <v>55</v>
      </c>
      <c r="J43" s="6" t="s">
        <v>114</v>
      </c>
      <c r="K43" s="6" t="s">
        <v>175</v>
      </c>
      <c r="L43" s="8">
        <v>353</v>
      </c>
      <c r="M43" s="8">
        <v>0</v>
      </c>
      <c r="N43" s="9"/>
      <c r="O43" s="9"/>
      <c r="P43" s="9"/>
      <c r="Q43" s="9"/>
      <c r="R43" s="9"/>
      <c r="S43" s="9"/>
      <c r="T43" s="6" t="s">
        <v>505</v>
      </c>
      <c r="U43" s="6" t="s">
        <v>55</v>
      </c>
      <c r="V43" s="7">
        <v>39651</v>
      </c>
      <c r="W43" s="9"/>
      <c r="X43" s="6" t="s">
        <v>372</v>
      </c>
      <c r="Y43" s="6" t="s">
        <v>103</v>
      </c>
      <c r="Z43" s="6" t="s">
        <v>175</v>
      </c>
      <c r="AA43" s="7">
        <v>39651</v>
      </c>
      <c r="AB43" s="8">
        <v>-122.4241557</v>
      </c>
      <c r="AC43" s="8">
        <v>37.795660099999999</v>
      </c>
      <c r="AD43" s="6" t="s">
        <v>61</v>
      </c>
      <c r="AE43" s="6" t="s">
        <v>135</v>
      </c>
      <c r="AF43" s="8">
        <v>34</v>
      </c>
      <c r="AG43" s="8">
        <v>0</v>
      </c>
      <c r="AH43" s="9"/>
      <c r="AI43" s="9"/>
      <c r="AJ43" s="9"/>
      <c r="AK43" s="9"/>
      <c r="AL43" s="9"/>
      <c r="AM43" s="9"/>
      <c r="AN43" s="6" t="s">
        <v>464</v>
      </c>
      <c r="AO43" s="9"/>
      <c r="AP43" s="9"/>
      <c r="AQ43" s="8">
        <v>-1</v>
      </c>
      <c r="AR43" s="6" t="s">
        <v>75</v>
      </c>
      <c r="AS43" s="8">
        <v>55873</v>
      </c>
      <c r="AT43" s="6" t="s">
        <v>385</v>
      </c>
      <c r="AU43" s="6" t="s">
        <v>386</v>
      </c>
      <c r="AV43" s="6" t="s">
        <v>375</v>
      </c>
      <c r="AW43" s="6" t="s">
        <v>387</v>
      </c>
      <c r="AX43" s="6" t="s">
        <v>377</v>
      </c>
      <c r="AY43" s="6" t="s">
        <v>378</v>
      </c>
    </row>
    <row r="44" spans="1:51">
      <c r="A44" s="8">
        <v>418</v>
      </c>
      <c r="B44" s="6" t="s">
        <v>506</v>
      </c>
      <c r="C44" s="6" t="s">
        <v>507</v>
      </c>
      <c r="D44" s="6" t="s">
        <v>121</v>
      </c>
      <c r="E44" s="6" t="s">
        <v>135</v>
      </c>
      <c r="F44" s="7">
        <v>40836</v>
      </c>
      <c r="G44" s="8">
        <v>62</v>
      </c>
      <c r="H44" s="6" t="s">
        <v>508</v>
      </c>
      <c r="I44" s="6" t="s">
        <v>55</v>
      </c>
      <c r="J44" s="6" t="s">
        <v>57</v>
      </c>
      <c r="K44" s="6" t="s">
        <v>100</v>
      </c>
      <c r="L44" s="8">
        <v>343</v>
      </c>
      <c r="M44" s="8">
        <v>4900</v>
      </c>
      <c r="N44" s="9"/>
      <c r="O44" s="9"/>
      <c r="P44" s="9"/>
      <c r="Q44" s="9"/>
      <c r="R44" s="8">
        <v>4900</v>
      </c>
      <c r="S44" s="9"/>
      <c r="T44" s="6" t="s">
        <v>509</v>
      </c>
      <c r="U44" s="6" t="s">
        <v>55</v>
      </c>
      <c r="V44" s="7">
        <v>40575</v>
      </c>
      <c r="W44" s="9"/>
      <c r="X44" s="6" t="s">
        <v>510</v>
      </c>
      <c r="Y44" s="6" t="s">
        <v>103</v>
      </c>
      <c r="Z44" s="6" t="s">
        <v>100</v>
      </c>
      <c r="AA44" s="7">
        <v>40575</v>
      </c>
      <c r="AB44" s="8">
        <v>-122.42229159999999</v>
      </c>
      <c r="AC44" s="8">
        <v>37.792549100000002</v>
      </c>
      <c r="AD44" s="6" t="s">
        <v>89</v>
      </c>
      <c r="AE44" s="6" t="s">
        <v>135</v>
      </c>
      <c r="AF44" s="8">
        <v>62</v>
      </c>
      <c r="AG44" s="8">
        <v>-1050</v>
      </c>
      <c r="AH44" s="8">
        <v>3550</v>
      </c>
      <c r="AI44" s="9"/>
      <c r="AJ44" s="9"/>
      <c r="AK44" s="9"/>
      <c r="AL44" s="8">
        <v>-4600</v>
      </c>
      <c r="AM44" s="9"/>
      <c r="AN44" s="6" t="s">
        <v>121</v>
      </c>
      <c r="AO44" s="9"/>
      <c r="AP44" s="9"/>
      <c r="AQ44" s="8">
        <v>-1</v>
      </c>
      <c r="AR44" s="6" t="s">
        <v>75</v>
      </c>
      <c r="AS44" s="8">
        <v>115900</v>
      </c>
      <c r="AT44" s="6" t="s">
        <v>448</v>
      </c>
      <c r="AU44" s="6" t="s">
        <v>449</v>
      </c>
      <c r="AV44" s="6" t="s">
        <v>180</v>
      </c>
      <c r="AW44" s="6" t="s">
        <v>450</v>
      </c>
      <c r="AX44" s="6" t="s">
        <v>451</v>
      </c>
      <c r="AY44" s="6" t="s">
        <v>182</v>
      </c>
    </row>
    <row r="45" spans="1:51">
      <c r="A45" s="8">
        <v>420</v>
      </c>
      <c r="B45" s="6" t="s">
        <v>511</v>
      </c>
      <c r="C45" s="6" t="s">
        <v>512</v>
      </c>
      <c r="D45" s="6" t="s">
        <v>121</v>
      </c>
      <c r="E45" s="6" t="s">
        <v>65</v>
      </c>
      <c r="F45" s="7">
        <v>41911</v>
      </c>
      <c r="G45" s="8">
        <v>35</v>
      </c>
      <c r="H45" s="6" t="s">
        <v>513</v>
      </c>
      <c r="I45" s="6" t="s">
        <v>514</v>
      </c>
      <c r="J45" s="6" t="s">
        <v>57</v>
      </c>
      <c r="K45" s="6" t="s">
        <v>100</v>
      </c>
      <c r="L45" s="8">
        <v>343</v>
      </c>
      <c r="M45" s="8">
        <v>1625</v>
      </c>
      <c r="N45" s="8">
        <v>0</v>
      </c>
      <c r="O45" s="8">
        <v>0</v>
      </c>
      <c r="P45" s="8">
        <v>0</v>
      </c>
      <c r="Q45" s="8">
        <v>0</v>
      </c>
      <c r="R45" s="8">
        <v>1625</v>
      </c>
      <c r="S45" s="8">
        <v>0</v>
      </c>
      <c r="T45" s="6" t="s">
        <v>515</v>
      </c>
      <c r="U45" s="6" t="s">
        <v>516</v>
      </c>
      <c r="V45" s="7">
        <v>38706</v>
      </c>
      <c r="W45" s="7">
        <v>38769.637835648151</v>
      </c>
      <c r="X45" s="6" t="s">
        <v>510</v>
      </c>
      <c r="Y45" s="6" t="s">
        <v>103</v>
      </c>
      <c r="Z45" s="6" t="s">
        <v>100</v>
      </c>
      <c r="AA45" s="7">
        <v>38706</v>
      </c>
      <c r="AB45" s="8">
        <v>-122.422414</v>
      </c>
      <c r="AC45" s="8">
        <v>37.792910900000003</v>
      </c>
      <c r="AD45" s="6" t="s">
        <v>89</v>
      </c>
      <c r="AE45" s="6" t="s">
        <v>74</v>
      </c>
      <c r="AF45" s="8">
        <v>35</v>
      </c>
      <c r="AG45" s="8">
        <v>1625</v>
      </c>
      <c r="AH45" s="8">
        <v>0</v>
      </c>
      <c r="AI45" s="8">
        <v>0</v>
      </c>
      <c r="AJ45" s="8">
        <v>0</v>
      </c>
      <c r="AK45" s="8">
        <v>0</v>
      </c>
      <c r="AL45" s="8">
        <v>1625</v>
      </c>
      <c r="AM45" s="8">
        <v>0</v>
      </c>
      <c r="AN45" s="6" t="s">
        <v>121</v>
      </c>
      <c r="AO45" s="9"/>
      <c r="AP45" s="9"/>
      <c r="AQ45" s="8">
        <v>-1</v>
      </c>
      <c r="AR45" s="6" t="s">
        <v>75</v>
      </c>
      <c r="AS45" s="8">
        <v>37369</v>
      </c>
      <c r="AT45" s="6" t="s">
        <v>178</v>
      </c>
      <c r="AU45" s="6" t="s">
        <v>374</v>
      </c>
      <c r="AV45" s="6" t="s">
        <v>517</v>
      </c>
      <c r="AW45" s="6" t="s">
        <v>518</v>
      </c>
      <c r="AX45" s="6" t="s">
        <v>145</v>
      </c>
      <c r="AY45" s="6" t="s">
        <v>519</v>
      </c>
    </row>
    <row r="46" spans="1:51">
      <c r="A46" s="8">
        <v>434</v>
      </c>
      <c r="B46" s="6" t="s">
        <v>520</v>
      </c>
      <c r="C46" s="6" t="s">
        <v>521</v>
      </c>
      <c r="D46" s="6" t="s">
        <v>53</v>
      </c>
      <c r="E46" s="6" t="s">
        <v>54</v>
      </c>
      <c r="F46" s="7">
        <v>39317</v>
      </c>
      <c r="G46" s="8">
        <v>0</v>
      </c>
      <c r="H46" s="6" t="s">
        <v>55</v>
      </c>
      <c r="I46" s="6" t="s">
        <v>522</v>
      </c>
      <c r="J46" s="6" t="s">
        <v>488</v>
      </c>
      <c r="K46" s="6" t="s">
        <v>523</v>
      </c>
      <c r="L46" s="8">
        <v>321</v>
      </c>
      <c r="M46" s="8">
        <v>5566</v>
      </c>
      <c r="N46" s="8">
        <v>2014</v>
      </c>
      <c r="O46" s="9"/>
      <c r="P46" s="9"/>
      <c r="Q46" s="9"/>
      <c r="R46" s="8">
        <v>3552</v>
      </c>
      <c r="S46" s="9"/>
      <c r="T46" s="6" t="s">
        <v>55</v>
      </c>
      <c r="U46" s="6" t="s">
        <v>524</v>
      </c>
      <c r="V46" s="9"/>
      <c r="W46" s="7">
        <v>39317</v>
      </c>
      <c r="X46" s="6" t="s">
        <v>117</v>
      </c>
      <c r="Y46" s="6" t="s">
        <v>118</v>
      </c>
      <c r="Z46" s="6" t="s">
        <v>523</v>
      </c>
      <c r="AA46" s="7">
        <v>39317</v>
      </c>
      <c r="AB46" s="8">
        <v>-122.4343612</v>
      </c>
      <c r="AC46" s="8">
        <v>37.788742399999997</v>
      </c>
      <c r="AD46" s="6" t="s">
        <v>525</v>
      </c>
      <c r="AE46" s="6" t="s">
        <v>54</v>
      </c>
      <c r="AF46" s="8">
        <v>0</v>
      </c>
      <c r="AG46" s="8">
        <v>3553</v>
      </c>
      <c r="AH46" s="9"/>
      <c r="AI46" s="9"/>
      <c r="AJ46" s="8">
        <v>2014</v>
      </c>
      <c r="AK46" s="9"/>
      <c r="AL46" s="8">
        <v>1539</v>
      </c>
      <c r="AM46" s="9"/>
      <c r="AN46" s="6" t="s">
        <v>53</v>
      </c>
      <c r="AO46" s="9"/>
      <c r="AP46" s="9"/>
      <c r="AQ46" s="8">
        <v>0</v>
      </c>
      <c r="AR46" s="6" t="s">
        <v>55</v>
      </c>
      <c r="AS46" s="8">
        <v>5566</v>
      </c>
      <c r="AT46" s="6" t="s">
        <v>55</v>
      </c>
      <c r="AU46" s="6" t="s">
        <v>55</v>
      </c>
      <c r="AV46" s="6" t="s">
        <v>55</v>
      </c>
      <c r="AW46" s="6" t="s">
        <v>55</v>
      </c>
      <c r="AX46" s="6" t="s">
        <v>55</v>
      </c>
      <c r="AY46" s="6" t="s">
        <v>55</v>
      </c>
    </row>
    <row r="47" spans="1:51">
      <c r="A47" s="8">
        <v>462</v>
      </c>
      <c r="B47" s="6" t="s">
        <v>526</v>
      </c>
      <c r="C47" s="6" t="s">
        <v>527</v>
      </c>
      <c r="D47" s="6" t="s">
        <v>121</v>
      </c>
      <c r="E47" s="6" t="s">
        <v>54</v>
      </c>
      <c r="F47" s="7">
        <v>41611</v>
      </c>
      <c r="G47" s="8">
        <v>107</v>
      </c>
      <c r="H47" s="6" t="s">
        <v>528</v>
      </c>
      <c r="I47" s="6" t="s">
        <v>529</v>
      </c>
      <c r="J47" s="6" t="s">
        <v>57</v>
      </c>
      <c r="K47" s="6" t="s">
        <v>100</v>
      </c>
      <c r="L47" s="8">
        <v>327</v>
      </c>
      <c r="M47" s="8">
        <v>5229</v>
      </c>
      <c r="N47" s="8">
        <v>0</v>
      </c>
      <c r="O47" s="9"/>
      <c r="P47" s="9"/>
      <c r="Q47" s="8">
        <v>0</v>
      </c>
      <c r="R47" s="8">
        <v>5229</v>
      </c>
      <c r="S47" s="9"/>
      <c r="T47" s="6" t="s">
        <v>530</v>
      </c>
      <c r="U47" s="6" t="s">
        <v>531</v>
      </c>
      <c r="V47" s="7">
        <v>41234</v>
      </c>
      <c r="W47" s="7">
        <v>41611</v>
      </c>
      <c r="X47" s="6" t="s">
        <v>532</v>
      </c>
      <c r="Y47" s="6" t="s">
        <v>533</v>
      </c>
      <c r="Z47" s="6" t="s">
        <v>100</v>
      </c>
      <c r="AA47" s="7">
        <v>41234</v>
      </c>
      <c r="AB47" s="8">
        <v>-122.4212491</v>
      </c>
      <c r="AC47" s="8">
        <v>37.789451800000002</v>
      </c>
      <c r="AD47" s="6" t="s">
        <v>89</v>
      </c>
      <c r="AE47" s="6" t="s">
        <v>54</v>
      </c>
      <c r="AF47" s="8">
        <v>107</v>
      </c>
      <c r="AG47" s="8">
        <v>-22771</v>
      </c>
      <c r="AH47" s="9"/>
      <c r="AI47" s="9"/>
      <c r="AJ47" s="8">
        <v>-16000</v>
      </c>
      <c r="AK47" s="8">
        <v>-12000</v>
      </c>
      <c r="AL47" s="8">
        <v>5229</v>
      </c>
      <c r="AM47" s="9"/>
      <c r="AN47" s="6" t="s">
        <v>121</v>
      </c>
      <c r="AO47" s="9"/>
      <c r="AP47" s="9"/>
      <c r="AQ47" s="8">
        <v>-1</v>
      </c>
      <c r="AR47" s="6" t="s">
        <v>75</v>
      </c>
      <c r="AS47" s="8">
        <v>105700</v>
      </c>
      <c r="AT47" s="6" t="s">
        <v>534</v>
      </c>
      <c r="AU47" s="6" t="s">
        <v>535</v>
      </c>
      <c r="AV47" s="6" t="s">
        <v>536</v>
      </c>
      <c r="AW47" s="6" t="s">
        <v>537</v>
      </c>
      <c r="AX47" s="6" t="s">
        <v>538</v>
      </c>
      <c r="AY47" s="6" t="s">
        <v>539</v>
      </c>
    </row>
    <row r="48" spans="1:51">
      <c r="A48" s="8">
        <v>473</v>
      </c>
      <c r="B48" s="6" t="s">
        <v>540</v>
      </c>
      <c r="C48" s="6" t="s">
        <v>541</v>
      </c>
      <c r="D48" s="6" t="s">
        <v>542</v>
      </c>
      <c r="E48" s="6" t="s">
        <v>65</v>
      </c>
      <c r="F48" s="7">
        <v>41702</v>
      </c>
      <c r="G48" s="8">
        <v>69</v>
      </c>
      <c r="H48" s="6" t="s">
        <v>55</v>
      </c>
      <c r="I48" s="6" t="s">
        <v>543</v>
      </c>
      <c r="J48" s="6" t="s">
        <v>57</v>
      </c>
      <c r="K48" s="6" t="s">
        <v>544</v>
      </c>
      <c r="L48" s="8">
        <v>330</v>
      </c>
      <c r="M48" s="8">
        <v>0</v>
      </c>
      <c r="N48" s="9"/>
      <c r="O48" s="9"/>
      <c r="P48" s="9"/>
      <c r="Q48" s="9"/>
      <c r="R48" s="9"/>
      <c r="S48" s="9"/>
      <c r="T48" s="6" t="s">
        <v>55</v>
      </c>
      <c r="U48" s="6" t="s">
        <v>545</v>
      </c>
      <c r="V48" s="9"/>
      <c r="W48" s="7">
        <v>39716</v>
      </c>
      <c r="X48" s="6" t="s">
        <v>546</v>
      </c>
      <c r="Y48" s="6" t="s">
        <v>533</v>
      </c>
      <c r="Z48" s="6" t="s">
        <v>544</v>
      </c>
      <c r="AA48" s="7">
        <v>39716</v>
      </c>
      <c r="AB48" s="8">
        <v>-122.423451</v>
      </c>
      <c r="AC48" s="8">
        <v>37.787930600000003</v>
      </c>
      <c r="AD48" s="6" t="s">
        <v>61</v>
      </c>
      <c r="AE48" s="6" t="s">
        <v>74</v>
      </c>
      <c r="AF48" s="8">
        <v>69</v>
      </c>
      <c r="AG48" s="8">
        <v>-24000</v>
      </c>
      <c r="AH48" s="9"/>
      <c r="AI48" s="8">
        <v>0</v>
      </c>
      <c r="AJ48" s="8">
        <v>0</v>
      </c>
      <c r="AK48" s="8">
        <v>0</v>
      </c>
      <c r="AL48" s="8">
        <v>-24000</v>
      </c>
      <c r="AM48" s="8">
        <v>0</v>
      </c>
      <c r="AN48" s="6" t="s">
        <v>542</v>
      </c>
      <c r="AO48" s="9"/>
      <c r="AP48" s="9"/>
      <c r="AQ48" s="8">
        <v>-1</v>
      </c>
      <c r="AR48" s="6" t="s">
        <v>75</v>
      </c>
      <c r="AS48" s="8">
        <v>82800</v>
      </c>
      <c r="AT48" s="6" t="s">
        <v>55</v>
      </c>
      <c r="AU48" s="6" t="s">
        <v>55</v>
      </c>
      <c r="AV48" s="6" t="s">
        <v>55</v>
      </c>
      <c r="AW48" s="6" t="s">
        <v>55</v>
      </c>
      <c r="AX48" s="6" t="s">
        <v>55</v>
      </c>
      <c r="AY48" s="6" t="s">
        <v>55</v>
      </c>
    </row>
    <row r="49" spans="1:51">
      <c r="A49" s="8">
        <v>691</v>
      </c>
      <c r="B49" s="6" t="s">
        <v>547</v>
      </c>
      <c r="C49" s="6" t="s">
        <v>548</v>
      </c>
      <c r="D49" s="6" t="s">
        <v>542</v>
      </c>
      <c r="E49" s="6" t="s">
        <v>65</v>
      </c>
      <c r="F49" s="7">
        <v>41906</v>
      </c>
      <c r="G49" s="8">
        <v>81</v>
      </c>
      <c r="H49" s="6" t="s">
        <v>549</v>
      </c>
      <c r="I49" s="6" t="s">
        <v>550</v>
      </c>
      <c r="J49" s="6" t="s">
        <v>57</v>
      </c>
      <c r="K49" s="6" t="s">
        <v>544</v>
      </c>
      <c r="L49" s="8">
        <v>715</v>
      </c>
      <c r="M49" s="8">
        <v>4500</v>
      </c>
      <c r="N49" s="9"/>
      <c r="O49" s="9"/>
      <c r="P49" s="9"/>
      <c r="Q49" s="9"/>
      <c r="R49" s="8">
        <v>4500</v>
      </c>
      <c r="S49" s="9"/>
      <c r="T49" s="6" t="s">
        <v>551</v>
      </c>
      <c r="U49" s="6" t="s">
        <v>552</v>
      </c>
      <c r="V49" s="7">
        <v>39567</v>
      </c>
      <c r="W49" s="7">
        <v>41222</v>
      </c>
      <c r="X49" s="6" t="s">
        <v>553</v>
      </c>
      <c r="Y49" s="6" t="s">
        <v>118</v>
      </c>
      <c r="Z49" s="6" t="s">
        <v>544</v>
      </c>
      <c r="AA49" s="7">
        <v>39567</v>
      </c>
      <c r="AB49" s="8">
        <v>-122.44077</v>
      </c>
      <c r="AC49" s="8">
        <v>37.785820999999999</v>
      </c>
      <c r="AD49" s="6" t="s">
        <v>89</v>
      </c>
      <c r="AE49" s="6" t="s">
        <v>74</v>
      </c>
      <c r="AF49" s="8">
        <v>81</v>
      </c>
      <c r="AG49" s="8">
        <v>-40617</v>
      </c>
      <c r="AH49" s="8">
        <v>0</v>
      </c>
      <c r="AI49" s="8">
        <v>-45117</v>
      </c>
      <c r="AJ49" s="8">
        <v>0</v>
      </c>
      <c r="AK49" s="8">
        <v>0</v>
      </c>
      <c r="AL49" s="8">
        <v>4500</v>
      </c>
      <c r="AM49" s="8">
        <v>0</v>
      </c>
      <c r="AN49" s="6" t="s">
        <v>542</v>
      </c>
      <c r="AO49" s="9"/>
      <c r="AP49" s="9"/>
      <c r="AQ49" s="8">
        <v>-1</v>
      </c>
      <c r="AR49" s="6" t="s">
        <v>75</v>
      </c>
      <c r="AS49" s="8">
        <v>112500</v>
      </c>
      <c r="AT49" s="6" t="s">
        <v>554</v>
      </c>
      <c r="AU49" s="6" t="s">
        <v>555</v>
      </c>
      <c r="AV49" s="6" t="s">
        <v>556</v>
      </c>
      <c r="AW49" s="6" t="s">
        <v>557</v>
      </c>
      <c r="AX49" s="6" t="s">
        <v>558</v>
      </c>
      <c r="AY49" s="6" t="s">
        <v>559</v>
      </c>
    </row>
    <row r="50" spans="1:51">
      <c r="A50" s="8">
        <v>831</v>
      </c>
      <c r="B50" s="6" t="s">
        <v>560</v>
      </c>
      <c r="C50" s="6" t="s">
        <v>561</v>
      </c>
      <c r="D50" s="6" t="s">
        <v>112</v>
      </c>
      <c r="E50" s="6" t="s">
        <v>54</v>
      </c>
      <c r="F50" s="7">
        <v>41849</v>
      </c>
      <c r="G50" s="8">
        <v>2</v>
      </c>
      <c r="H50" s="6" t="s">
        <v>55</v>
      </c>
      <c r="I50" s="6" t="s">
        <v>562</v>
      </c>
      <c r="J50" s="6" t="s">
        <v>114</v>
      </c>
      <c r="K50" s="6" t="s">
        <v>115</v>
      </c>
      <c r="L50" s="8">
        <v>722</v>
      </c>
      <c r="M50" s="8">
        <v>0</v>
      </c>
      <c r="N50" s="8">
        <v>0</v>
      </c>
      <c r="O50" s="8">
        <v>0</v>
      </c>
      <c r="P50" s="8">
        <v>0</v>
      </c>
      <c r="Q50" s="8">
        <v>0</v>
      </c>
      <c r="R50" s="8">
        <v>0</v>
      </c>
      <c r="S50" s="8">
        <v>0</v>
      </c>
      <c r="T50" s="6" t="s">
        <v>55</v>
      </c>
      <c r="U50" s="6" t="s">
        <v>563</v>
      </c>
      <c r="V50" s="9"/>
      <c r="W50" s="7">
        <v>41849</v>
      </c>
      <c r="X50" s="6" t="s">
        <v>117</v>
      </c>
      <c r="Y50" s="6" t="s">
        <v>118</v>
      </c>
      <c r="Z50" s="6" t="s">
        <v>115</v>
      </c>
      <c r="AA50" s="7">
        <v>41849</v>
      </c>
      <c r="AB50" s="8">
        <v>-122.4709388</v>
      </c>
      <c r="AC50" s="8">
        <v>37.785892599999997</v>
      </c>
      <c r="AD50" s="6" t="s">
        <v>61</v>
      </c>
      <c r="AE50" s="6" t="s">
        <v>54</v>
      </c>
      <c r="AF50" s="8">
        <v>1</v>
      </c>
      <c r="AG50" s="8">
        <v>0</v>
      </c>
      <c r="AH50" s="8">
        <v>0</v>
      </c>
      <c r="AI50" s="8">
        <v>0</v>
      </c>
      <c r="AJ50" s="8">
        <v>0</v>
      </c>
      <c r="AK50" s="8">
        <v>0</v>
      </c>
      <c r="AL50" s="8">
        <v>0</v>
      </c>
      <c r="AM50" s="8">
        <v>0</v>
      </c>
      <c r="AN50" s="6" t="s">
        <v>112</v>
      </c>
      <c r="AO50" s="9"/>
      <c r="AP50" s="9"/>
      <c r="AQ50" s="8">
        <v>0</v>
      </c>
      <c r="AR50" s="6" t="s">
        <v>55</v>
      </c>
      <c r="AS50" s="8">
        <v>2400</v>
      </c>
      <c r="AT50" s="6" t="s">
        <v>55</v>
      </c>
      <c r="AU50" s="6" t="s">
        <v>55</v>
      </c>
      <c r="AV50" s="6" t="s">
        <v>55</v>
      </c>
      <c r="AW50" s="6" t="s">
        <v>55</v>
      </c>
      <c r="AX50" s="6" t="s">
        <v>55</v>
      </c>
      <c r="AY50" s="6" t="s">
        <v>55</v>
      </c>
    </row>
    <row r="51" spans="1:51">
      <c r="A51" s="8">
        <v>523</v>
      </c>
      <c r="B51" s="6" t="s">
        <v>564</v>
      </c>
      <c r="C51" s="6" t="s">
        <v>565</v>
      </c>
      <c r="D51" s="6" t="s">
        <v>542</v>
      </c>
      <c r="E51" s="6" t="s">
        <v>198</v>
      </c>
      <c r="F51" s="7">
        <v>41451</v>
      </c>
      <c r="G51" s="8">
        <v>98</v>
      </c>
      <c r="H51" s="6" t="s">
        <v>566</v>
      </c>
      <c r="I51" s="6" t="s">
        <v>567</v>
      </c>
      <c r="J51" s="6" t="s">
        <v>114</v>
      </c>
      <c r="K51" s="6" t="s">
        <v>175</v>
      </c>
      <c r="L51" s="8">
        <v>281</v>
      </c>
      <c r="M51" s="8">
        <v>0</v>
      </c>
      <c r="N51" s="9"/>
      <c r="O51" s="9"/>
      <c r="P51" s="9"/>
      <c r="Q51" s="9"/>
      <c r="R51" s="9"/>
      <c r="S51" s="9"/>
      <c r="T51" s="6" t="s">
        <v>568</v>
      </c>
      <c r="U51" s="6" t="s">
        <v>569</v>
      </c>
      <c r="V51" s="7">
        <v>39793</v>
      </c>
      <c r="W51" s="7">
        <v>41100</v>
      </c>
      <c r="X51" s="6" t="s">
        <v>570</v>
      </c>
      <c r="Y51" s="6" t="s">
        <v>153</v>
      </c>
      <c r="Z51" s="6" t="s">
        <v>175</v>
      </c>
      <c r="AA51" s="7">
        <v>39793</v>
      </c>
      <c r="AB51" s="8">
        <v>-122.428684</v>
      </c>
      <c r="AC51" s="8">
        <v>37.780004699999999</v>
      </c>
      <c r="AD51" s="6" t="s">
        <v>61</v>
      </c>
      <c r="AE51" s="6" t="s">
        <v>203</v>
      </c>
      <c r="AF51" s="8">
        <v>98</v>
      </c>
      <c r="AG51" s="8">
        <v>0</v>
      </c>
      <c r="AH51" s="9"/>
      <c r="AI51" s="9"/>
      <c r="AJ51" s="9"/>
      <c r="AK51" s="9"/>
      <c r="AL51" s="9"/>
      <c r="AM51" s="9"/>
      <c r="AN51" s="6" t="s">
        <v>542</v>
      </c>
      <c r="AO51" s="8">
        <v>98</v>
      </c>
      <c r="AP51" s="8">
        <v>98</v>
      </c>
      <c r="AQ51" s="8">
        <v>-1</v>
      </c>
      <c r="AR51" s="6" t="s">
        <v>75</v>
      </c>
      <c r="AS51" s="8">
        <v>117600</v>
      </c>
      <c r="AT51" s="6" t="s">
        <v>571</v>
      </c>
      <c r="AU51" s="6" t="s">
        <v>572</v>
      </c>
      <c r="AV51" s="6" t="s">
        <v>573</v>
      </c>
      <c r="AW51" s="6" t="s">
        <v>574</v>
      </c>
      <c r="AX51" s="6" t="s">
        <v>575</v>
      </c>
      <c r="AY51" s="6" t="s">
        <v>429</v>
      </c>
    </row>
    <row r="52" spans="1:51">
      <c r="A52" s="8">
        <v>539</v>
      </c>
      <c r="B52" s="6" t="s">
        <v>576</v>
      </c>
      <c r="C52" s="6" t="s">
        <v>577</v>
      </c>
      <c r="D52" s="6" t="s">
        <v>578</v>
      </c>
      <c r="E52" s="6" t="s">
        <v>135</v>
      </c>
      <c r="F52" s="7">
        <v>40311</v>
      </c>
      <c r="G52" s="8">
        <v>136</v>
      </c>
      <c r="H52" s="6" t="s">
        <v>579</v>
      </c>
      <c r="I52" s="6" t="s">
        <v>55</v>
      </c>
      <c r="J52" s="6" t="s">
        <v>114</v>
      </c>
      <c r="K52" s="6" t="s">
        <v>580</v>
      </c>
      <c r="L52" s="8">
        <v>268</v>
      </c>
      <c r="M52" s="8">
        <v>19620</v>
      </c>
      <c r="N52" s="8">
        <v>19620</v>
      </c>
      <c r="O52" s="8">
        <v>0</v>
      </c>
      <c r="P52" s="8">
        <v>0</v>
      </c>
      <c r="Q52" s="8">
        <v>0</v>
      </c>
      <c r="R52" s="8">
        <v>0</v>
      </c>
      <c r="S52" s="8">
        <v>0</v>
      </c>
      <c r="T52" s="6" t="s">
        <v>581</v>
      </c>
      <c r="U52" s="6" t="s">
        <v>55</v>
      </c>
      <c r="V52" s="7">
        <v>39689</v>
      </c>
      <c r="W52" s="9"/>
      <c r="X52" s="6" t="s">
        <v>582</v>
      </c>
      <c r="Y52" s="6" t="s">
        <v>118</v>
      </c>
      <c r="Z52" s="6" t="s">
        <v>580</v>
      </c>
      <c r="AA52" s="7">
        <v>39689</v>
      </c>
      <c r="AB52" s="8">
        <v>-122.42641860000001</v>
      </c>
      <c r="AC52" s="8">
        <v>37.778094699999997</v>
      </c>
      <c r="AD52" s="6" t="s">
        <v>89</v>
      </c>
      <c r="AE52" s="6" t="s">
        <v>135</v>
      </c>
      <c r="AF52" s="8">
        <v>136</v>
      </c>
      <c r="AG52" s="8">
        <v>2325</v>
      </c>
      <c r="AH52" s="8">
        <v>0</v>
      </c>
      <c r="AI52" s="8">
        <v>0</v>
      </c>
      <c r="AJ52" s="8">
        <v>-19620</v>
      </c>
      <c r="AK52" s="8">
        <v>0</v>
      </c>
      <c r="AL52" s="8">
        <v>21945</v>
      </c>
      <c r="AM52" s="8">
        <v>0</v>
      </c>
      <c r="AN52" s="6" t="s">
        <v>578</v>
      </c>
      <c r="AO52" s="9"/>
      <c r="AP52" s="9"/>
      <c r="AQ52" s="8">
        <v>-1</v>
      </c>
      <c r="AR52" s="6" t="s">
        <v>583</v>
      </c>
      <c r="AS52" s="8">
        <v>145066</v>
      </c>
      <c r="AT52" s="6" t="s">
        <v>584</v>
      </c>
      <c r="AU52" s="6" t="s">
        <v>585</v>
      </c>
      <c r="AV52" s="6" t="s">
        <v>586</v>
      </c>
      <c r="AW52" s="6" t="s">
        <v>587</v>
      </c>
      <c r="AX52" s="6" t="s">
        <v>588</v>
      </c>
      <c r="AY52" s="6" t="s">
        <v>589</v>
      </c>
    </row>
    <row r="53" spans="1:51">
      <c r="A53" s="8">
        <v>541</v>
      </c>
      <c r="B53" s="6" t="s">
        <v>590</v>
      </c>
      <c r="C53" s="6" t="s">
        <v>591</v>
      </c>
      <c r="D53" s="6" t="s">
        <v>578</v>
      </c>
      <c r="E53" s="6" t="s">
        <v>54</v>
      </c>
      <c r="F53" s="7">
        <v>41617</v>
      </c>
      <c r="G53" s="8">
        <v>29</v>
      </c>
      <c r="H53" s="6" t="s">
        <v>55</v>
      </c>
      <c r="I53" s="6" t="s">
        <v>592</v>
      </c>
      <c r="J53" s="6" t="s">
        <v>488</v>
      </c>
      <c r="K53" s="6" t="s">
        <v>593</v>
      </c>
      <c r="L53" s="8">
        <v>268</v>
      </c>
      <c r="M53" s="8">
        <v>0</v>
      </c>
      <c r="N53" s="9"/>
      <c r="O53" s="9"/>
      <c r="P53" s="9"/>
      <c r="Q53" s="9"/>
      <c r="R53" s="9"/>
      <c r="S53" s="9"/>
      <c r="T53" s="6" t="s">
        <v>55</v>
      </c>
      <c r="U53" s="6" t="s">
        <v>594</v>
      </c>
      <c r="V53" s="9"/>
      <c r="W53" s="7">
        <v>41617</v>
      </c>
      <c r="X53" s="6" t="s">
        <v>595</v>
      </c>
      <c r="Y53" s="6" t="s">
        <v>596</v>
      </c>
      <c r="Z53" s="6" t="s">
        <v>593</v>
      </c>
      <c r="AA53" s="7">
        <v>41617</v>
      </c>
      <c r="AB53" s="8">
        <v>-122.42622780000001</v>
      </c>
      <c r="AC53" s="8">
        <v>37.776676999999999</v>
      </c>
      <c r="AD53" s="6" t="s">
        <v>61</v>
      </c>
      <c r="AE53" s="6" t="s">
        <v>54</v>
      </c>
      <c r="AF53" s="8">
        <v>29</v>
      </c>
      <c r="AG53" s="8">
        <v>0</v>
      </c>
      <c r="AH53" s="9"/>
      <c r="AI53" s="9"/>
      <c r="AJ53" s="9"/>
      <c r="AK53" s="9"/>
      <c r="AL53" s="9"/>
      <c r="AM53" s="9"/>
      <c r="AN53" s="6" t="s">
        <v>578</v>
      </c>
      <c r="AO53" s="9"/>
      <c r="AP53" s="9"/>
      <c r="AQ53" s="8">
        <v>0</v>
      </c>
      <c r="AR53" s="6" t="s">
        <v>583</v>
      </c>
      <c r="AS53" s="8">
        <v>153632</v>
      </c>
      <c r="AT53" s="6" t="s">
        <v>55</v>
      </c>
      <c r="AU53" s="6" t="s">
        <v>55</v>
      </c>
      <c r="AV53" s="6" t="s">
        <v>55</v>
      </c>
      <c r="AW53" s="6" t="s">
        <v>55</v>
      </c>
      <c r="AX53" s="6" t="s">
        <v>55</v>
      </c>
      <c r="AY53" s="6" t="s">
        <v>55</v>
      </c>
    </row>
    <row r="54" spans="1:51">
      <c r="A54" s="8">
        <v>547</v>
      </c>
      <c r="B54" s="6" t="s">
        <v>597</v>
      </c>
      <c r="C54" s="6" t="s">
        <v>598</v>
      </c>
      <c r="D54" s="6" t="s">
        <v>578</v>
      </c>
      <c r="E54" s="6" t="s">
        <v>135</v>
      </c>
      <c r="F54" s="7">
        <v>39961</v>
      </c>
      <c r="G54" s="8">
        <v>230</v>
      </c>
      <c r="H54" s="6" t="s">
        <v>599</v>
      </c>
      <c r="I54" s="6" t="s">
        <v>55</v>
      </c>
      <c r="J54" s="6" t="s">
        <v>67</v>
      </c>
      <c r="K54" s="6" t="s">
        <v>85</v>
      </c>
      <c r="L54" s="8">
        <v>647</v>
      </c>
      <c r="M54" s="8">
        <v>17500</v>
      </c>
      <c r="N54" s="8">
        <v>0</v>
      </c>
      <c r="O54" s="8">
        <v>0</v>
      </c>
      <c r="P54" s="8">
        <v>0</v>
      </c>
      <c r="Q54" s="8">
        <v>0</v>
      </c>
      <c r="R54" s="8">
        <v>17500</v>
      </c>
      <c r="S54" s="8">
        <v>0</v>
      </c>
      <c r="T54" s="6" t="s">
        <v>600</v>
      </c>
      <c r="U54" s="6" t="s">
        <v>55</v>
      </c>
      <c r="V54" s="7">
        <v>38644</v>
      </c>
      <c r="W54" s="9"/>
      <c r="X54" s="6" t="s">
        <v>601</v>
      </c>
      <c r="Y54" s="6" t="s">
        <v>447</v>
      </c>
      <c r="Z54" s="6" t="s">
        <v>85</v>
      </c>
      <c r="AA54" s="7">
        <v>38644</v>
      </c>
      <c r="AB54" s="8">
        <v>-122.4170096</v>
      </c>
      <c r="AC54" s="8">
        <v>37.777300400000001</v>
      </c>
      <c r="AD54" s="6" t="s">
        <v>89</v>
      </c>
      <c r="AE54" s="6" t="s">
        <v>135</v>
      </c>
      <c r="AF54" s="8">
        <v>230</v>
      </c>
      <c r="AG54" s="8">
        <v>-1500</v>
      </c>
      <c r="AH54" s="8">
        <v>0</v>
      </c>
      <c r="AI54" s="8">
        <v>0</v>
      </c>
      <c r="AJ54" s="8">
        <v>-9500</v>
      </c>
      <c r="AK54" s="8">
        <v>0</v>
      </c>
      <c r="AL54" s="8">
        <v>8000</v>
      </c>
      <c r="AM54" s="8">
        <v>0</v>
      </c>
      <c r="AN54" s="6" t="s">
        <v>578</v>
      </c>
      <c r="AO54" s="9"/>
      <c r="AP54" s="9"/>
      <c r="AQ54" s="8">
        <v>-1</v>
      </c>
      <c r="AR54" s="6" t="s">
        <v>583</v>
      </c>
      <c r="AS54" s="8">
        <v>805960</v>
      </c>
      <c r="AT54" s="6" t="s">
        <v>385</v>
      </c>
      <c r="AU54" s="6" t="s">
        <v>602</v>
      </c>
      <c r="AV54" s="6" t="s">
        <v>180</v>
      </c>
      <c r="AW54" s="6" t="s">
        <v>603</v>
      </c>
      <c r="AX54" s="6" t="s">
        <v>377</v>
      </c>
      <c r="AY54" s="6" t="s">
        <v>378</v>
      </c>
    </row>
    <row r="55" spans="1:51">
      <c r="A55" s="8">
        <v>556</v>
      </c>
      <c r="B55" s="6" t="s">
        <v>604</v>
      </c>
      <c r="C55" s="6" t="s">
        <v>605</v>
      </c>
      <c r="D55" s="6" t="s">
        <v>578</v>
      </c>
      <c r="E55" s="6" t="s">
        <v>198</v>
      </c>
      <c r="F55" s="7">
        <v>41151</v>
      </c>
      <c r="G55" s="8">
        <v>2</v>
      </c>
      <c r="H55" s="6" t="s">
        <v>55</v>
      </c>
      <c r="I55" s="6" t="s">
        <v>606</v>
      </c>
      <c r="J55" s="6" t="s">
        <v>488</v>
      </c>
      <c r="K55" s="6" t="s">
        <v>593</v>
      </c>
      <c r="L55" s="8">
        <v>268</v>
      </c>
      <c r="M55" s="8">
        <v>0</v>
      </c>
      <c r="N55" s="9"/>
      <c r="O55" s="9"/>
      <c r="P55" s="9"/>
      <c r="Q55" s="9"/>
      <c r="R55" s="9"/>
      <c r="S55" s="9"/>
      <c r="T55" s="6" t="s">
        <v>55</v>
      </c>
      <c r="U55" s="6" t="s">
        <v>607</v>
      </c>
      <c r="V55" s="9"/>
      <c r="W55" s="7">
        <v>39153</v>
      </c>
      <c r="X55" s="6" t="s">
        <v>117</v>
      </c>
      <c r="Y55" s="6" t="s">
        <v>118</v>
      </c>
      <c r="Z55" s="6" t="s">
        <v>608</v>
      </c>
      <c r="AA55" s="7">
        <v>39153</v>
      </c>
      <c r="AB55" s="8">
        <v>-122.42574140000001</v>
      </c>
      <c r="AC55" s="8">
        <v>37.776086599999999</v>
      </c>
      <c r="AD55" s="6" t="s">
        <v>61</v>
      </c>
      <c r="AE55" s="6" t="s">
        <v>203</v>
      </c>
      <c r="AF55" s="8">
        <v>2</v>
      </c>
      <c r="AG55" s="8">
        <v>0</v>
      </c>
      <c r="AH55" s="9"/>
      <c r="AI55" s="9"/>
      <c r="AJ55" s="9"/>
      <c r="AK55" s="9"/>
      <c r="AL55" s="9"/>
      <c r="AM55" s="9"/>
      <c r="AN55" s="6" t="s">
        <v>578</v>
      </c>
      <c r="AO55" s="9"/>
      <c r="AP55" s="9"/>
      <c r="AQ55" s="8">
        <v>-1</v>
      </c>
      <c r="AR55" s="6" t="s">
        <v>583</v>
      </c>
      <c r="AS55" s="8">
        <v>2400</v>
      </c>
      <c r="AT55" s="6" t="s">
        <v>55</v>
      </c>
      <c r="AU55" s="6" t="s">
        <v>55</v>
      </c>
      <c r="AV55" s="6" t="s">
        <v>55</v>
      </c>
      <c r="AW55" s="6" t="s">
        <v>55</v>
      </c>
      <c r="AX55" s="6" t="s">
        <v>55</v>
      </c>
      <c r="AY55" s="6" t="s">
        <v>55</v>
      </c>
    </row>
    <row r="56" spans="1:51">
      <c r="A56" s="8">
        <v>566</v>
      </c>
      <c r="B56" s="6" t="s">
        <v>609</v>
      </c>
      <c r="C56" s="6" t="s">
        <v>610</v>
      </c>
      <c r="D56" s="6" t="s">
        <v>578</v>
      </c>
      <c r="E56" s="6" t="s">
        <v>54</v>
      </c>
      <c r="F56" s="7">
        <v>39722</v>
      </c>
      <c r="G56" s="8">
        <v>16</v>
      </c>
      <c r="H56" s="6" t="s">
        <v>55</v>
      </c>
      <c r="I56" s="6" t="s">
        <v>611</v>
      </c>
      <c r="J56" s="6" t="s">
        <v>488</v>
      </c>
      <c r="K56" s="6" t="s">
        <v>593</v>
      </c>
      <c r="L56" s="8">
        <v>259</v>
      </c>
      <c r="M56" s="8">
        <v>0</v>
      </c>
      <c r="N56" s="9"/>
      <c r="O56" s="9"/>
      <c r="P56" s="9"/>
      <c r="Q56" s="9"/>
      <c r="R56" s="9"/>
      <c r="S56" s="9"/>
      <c r="T56" s="6" t="s">
        <v>55</v>
      </c>
      <c r="U56" s="6" t="s">
        <v>612</v>
      </c>
      <c r="V56" s="9"/>
      <c r="W56" s="7">
        <v>39722</v>
      </c>
      <c r="X56" s="6" t="s">
        <v>570</v>
      </c>
      <c r="Y56" s="6" t="s">
        <v>153</v>
      </c>
      <c r="Z56" s="6" t="s">
        <v>593</v>
      </c>
      <c r="AA56" s="7">
        <v>39722</v>
      </c>
      <c r="AB56" s="8">
        <v>-122.4239918</v>
      </c>
      <c r="AC56" s="8">
        <v>37.774853999999998</v>
      </c>
      <c r="AD56" s="6" t="s">
        <v>61</v>
      </c>
      <c r="AE56" s="6" t="s">
        <v>54</v>
      </c>
      <c r="AF56" s="8">
        <v>16</v>
      </c>
      <c r="AG56" s="8">
        <v>0</v>
      </c>
      <c r="AH56" s="9"/>
      <c r="AI56" s="9"/>
      <c r="AJ56" s="9"/>
      <c r="AK56" s="9"/>
      <c r="AL56" s="9"/>
      <c r="AM56" s="9"/>
      <c r="AN56" s="6" t="s">
        <v>578</v>
      </c>
      <c r="AO56" s="9"/>
      <c r="AP56" s="9"/>
      <c r="AQ56" s="8">
        <v>0</v>
      </c>
      <c r="AR56" s="6" t="s">
        <v>583</v>
      </c>
      <c r="AS56" s="8">
        <v>19200</v>
      </c>
      <c r="AT56" s="6" t="s">
        <v>55</v>
      </c>
      <c r="AU56" s="6" t="s">
        <v>55</v>
      </c>
      <c r="AV56" s="6" t="s">
        <v>55</v>
      </c>
      <c r="AW56" s="6" t="s">
        <v>55</v>
      </c>
      <c r="AX56" s="6" t="s">
        <v>55</v>
      </c>
      <c r="AY56" s="6" t="s">
        <v>55</v>
      </c>
    </row>
    <row r="57" spans="1:51">
      <c r="A57" s="8">
        <v>567</v>
      </c>
      <c r="B57" s="6" t="s">
        <v>613</v>
      </c>
      <c r="C57" s="6" t="s">
        <v>614</v>
      </c>
      <c r="D57" s="6" t="s">
        <v>578</v>
      </c>
      <c r="E57" s="6" t="s">
        <v>54</v>
      </c>
      <c r="F57" s="7">
        <v>39722</v>
      </c>
      <c r="G57" s="8">
        <v>16</v>
      </c>
      <c r="H57" s="6" t="s">
        <v>615</v>
      </c>
      <c r="I57" s="6" t="s">
        <v>616</v>
      </c>
      <c r="J57" s="6" t="s">
        <v>488</v>
      </c>
      <c r="K57" s="6" t="s">
        <v>593</v>
      </c>
      <c r="L57" s="8">
        <v>259</v>
      </c>
      <c r="M57" s="8">
        <v>1000</v>
      </c>
      <c r="N57" s="9"/>
      <c r="O57" s="9"/>
      <c r="P57" s="9"/>
      <c r="Q57" s="9"/>
      <c r="R57" s="8">
        <v>1000</v>
      </c>
      <c r="S57" s="9"/>
      <c r="T57" s="6" t="s">
        <v>617</v>
      </c>
      <c r="U57" s="6" t="s">
        <v>618</v>
      </c>
      <c r="V57" s="7">
        <v>39549</v>
      </c>
      <c r="W57" s="7">
        <v>39722</v>
      </c>
      <c r="X57" s="6" t="s">
        <v>570</v>
      </c>
      <c r="Y57" s="6" t="s">
        <v>153</v>
      </c>
      <c r="Z57" s="6" t="s">
        <v>593</v>
      </c>
      <c r="AA57" s="7">
        <v>39549</v>
      </c>
      <c r="AB57" s="8">
        <v>-122.42409960000001</v>
      </c>
      <c r="AC57" s="8">
        <v>37.775421799999997</v>
      </c>
      <c r="AD57" s="6" t="s">
        <v>89</v>
      </c>
      <c r="AE57" s="6" t="s">
        <v>54</v>
      </c>
      <c r="AF57" s="8">
        <v>16</v>
      </c>
      <c r="AG57" s="8">
        <v>1000</v>
      </c>
      <c r="AH57" s="9"/>
      <c r="AI57" s="9"/>
      <c r="AJ57" s="9"/>
      <c r="AK57" s="9"/>
      <c r="AL57" s="8">
        <v>1000</v>
      </c>
      <c r="AM57" s="9"/>
      <c r="AN57" s="6" t="s">
        <v>578</v>
      </c>
      <c r="AO57" s="9"/>
      <c r="AP57" s="9"/>
      <c r="AQ57" s="8">
        <v>0</v>
      </c>
      <c r="AR57" s="6" t="s">
        <v>583</v>
      </c>
      <c r="AS57" s="8">
        <v>20200</v>
      </c>
      <c r="AT57" s="6" t="s">
        <v>619</v>
      </c>
      <c r="AU57" s="6" t="s">
        <v>620</v>
      </c>
      <c r="AV57" s="6" t="s">
        <v>621</v>
      </c>
      <c r="AW57" s="6" t="s">
        <v>622</v>
      </c>
      <c r="AX57" s="6" t="s">
        <v>623</v>
      </c>
      <c r="AY57" s="6" t="s">
        <v>624</v>
      </c>
    </row>
    <row r="58" spans="1:51">
      <c r="A58" s="8">
        <v>574</v>
      </c>
      <c r="B58" s="6" t="s">
        <v>625</v>
      </c>
      <c r="C58" s="6" t="s">
        <v>626</v>
      </c>
      <c r="D58" s="6" t="s">
        <v>578</v>
      </c>
      <c r="E58" s="6" t="s">
        <v>54</v>
      </c>
      <c r="F58" s="7">
        <v>40150</v>
      </c>
      <c r="G58" s="8">
        <v>35</v>
      </c>
      <c r="H58" s="6" t="s">
        <v>627</v>
      </c>
      <c r="I58" s="6" t="s">
        <v>628</v>
      </c>
      <c r="J58" s="6" t="s">
        <v>57</v>
      </c>
      <c r="K58" s="6" t="s">
        <v>629</v>
      </c>
      <c r="L58" s="8">
        <v>588</v>
      </c>
      <c r="M58" s="8">
        <v>2384</v>
      </c>
      <c r="N58" s="9"/>
      <c r="O58" s="9"/>
      <c r="P58" s="9"/>
      <c r="Q58" s="9"/>
      <c r="R58" s="8">
        <v>2384</v>
      </c>
      <c r="S58" s="9"/>
      <c r="T58" s="6" t="s">
        <v>630</v>
      </c>
      <c r="U58" s="6" t="s">
        <v>631</v>
      </c>
      <c r="V58" s="7">
        <v>40228</v>
      </c>
      <c r="W58" s="7">
        <v>40150</v>
      </c>
      <c r="X58" s="6" t="s">
        <v>632</v>
      </c>
      <c r="Y58" s="6" t="s">
        <v>153</v>
      </c>
      <c r="Z58" s="6" t="s">
        <v>629</v>
      </c>
      <c r="AA58" s="7">
        <v>40150</v>
      </c>
      <c r="AB58" s="8">
        <v>-122.420956</v>
      </c>
      <c r="AC58" s="8">
        <v>37.774456399999998</v>
      </c>
      <c r="AD58" s="6" t="s">
        <v>89</v>
      </c>
      <c r="AE58" s="6" t="s">
        <v>54</v>
      </c>
      <c r="AF58" s="8">
        <v>35</v>
      </c>
      <c r="AG58" s="8">
        <v>2384</v>
      </c>
      <c r="AH58" s="9"/>
      <c r="AI58" s="9"/>
      <c r="AJ58" s="9"/>
      <c r="AK58" s="9"/>
      <c r="AL58" s="8">
        <v>2384</v>
      </c>
      <c r="AM58" s="9"/>
      <c r="AN58" s="6" t="s">
        <v>578</v>
      </c>
      <c r="AO58" s="8">
        <v>5</v>
      </c>
      <c r="AP58" s="8">
        <v>5</v>
      </c>
      <c r="AQ58" s="8">
        <v>-1</v>
      </c>
      <c r="AR58" s="6" t="s">
        <v>583</v>
      </c>
      <c r="AS58" s="8">
        <v>36598</v>
      </c>
      <c r="AT58" s="6" t="s">
        <v>472</v>
      </c>
      <c r="AU58" s="6" t="s">
        <v>473</v>
      </c>
      <c r="AV58" s="6" t="s">
        <v>474</v>
      </c>
      <c r="AW58" s="6" t="s">
        <v>475</v>
      </c>
      <c r="AX58" s="6" t="s">
        <v>476</v>
      </c>
      <c r="AY58" s="6" t="s">
        <v>477</v>
      </c>
    </row>
    <row r="59" spans="1:51">
      <c r="A59" s="8">
        <v>583</v>
      </c>
      <c r="B59" s="6" t="s">
        <v>633</v>
      </c>
      <c r="C59" s="6" t="s">
        <v>634</v>
      </c>
      <c r="D59" s="6" t="s">
        <v>578</v>
      </c>
      <c r="E59" s="6" t="s">
        <v>65</v>
      </c>
      <c r="F59" s="7">
        <v>41908</v>
      </c>
      <c r="G59" s="8">
        <v>49</v>
      </c>
      <c r="H59" s="6" t="s">
        <v>635</v>
      </c>
      <c r="I59" s="6" t="s">
        <v>636</v>
      </c>
      <c r="J59" s="6" t="s">
        <v>488</v>
      </c>
      <c r="K59" s="6" t="s">
        <v>593</v>
      </c>
      <c r="L59" s="8">
        <v>587</v>
      </c>
      <c r="M59" s="8">
        <v>3530</v>
      </c>
      <c r="N59" s="9"/>
      <c r="O59" s="9"/>
      <c r="P59" s="9"/>
      <c r="Q59" s="9"/>
      <c r="R59" s="8">
        <v>3530</v>
      </c>
      <c r="S59" s="9"/>
      <c r="T59" s="6" t="s">
        <v>637</v>
      </c>
      <c r="U59" s="6" t="s">
        <v>638</v>
      </c>
      <c r="V59" s="7">
        <v>39582</v>
      </c>
      <c r="W59" s="7">
        <v>41124</v>
      </c>
      <c r="X59" s="6" t="s">
        <v>632</v>
      </c>
      <c r="Y59" s="6" t="s">
        <v>153</v>
      </c>
      <c r="Z59" s="6" t="s">
        <v>639</v>
      </c>
      <c r="AA59" s="7">
        <v>39582</v>
      </c>
      <c r="AB59" s="8">
        <v>-122.42380009999999</v>
      </c>
      <c r="AC59" s="8">
        <v>37.772170899999999</v>
      </c>
      <c r="AD59" s="6" t="s">
        <v>89</v>
      </c>
      <c r="AE59" s="6" t="s">
        <v>74</v>
      </c>
      <c r="AF59" s="8">
        <v>49</v>
      </c>
      <c r="AG59" s="8">
        <v>3530</v>
      </c>
      <c r="AH59" s="9"/>
      <c r="AI59" s="9"/>
      <c r="AJ59" s="9"/>
      <c r="AK59" s="9"/>
      <c r="AL59" s="8">
        <v>3530</v>
      </c>
      <c r="AM59" s="9"/>
      <c r="AN59" s="6" t="s">
        <v>578</v>
      </c>
      <c r="AO59" s="9"/>
      <c r="AP59" s="9"/>
      <c r="AQ59" s="8">
        <v>-1</v>
      </c>
      <c r="AR59" s="6" t="s">
        <v>583</v>
      </c>
      <c r="AS59" s="8">
        <v>49745</v>
      </c>
      <c r="AT59" s="6" t="s">
        <v>640</v>
      </c>
      <c r="AU59" s="6" t="s">
        <v>640</v>
      </c>
      <c r="AV59" s="6" t="s">
        <v>641</v>
      </c>
      <c r="AW59" s="6" t="s">
        <v>642</v>
      </c>
      <c r="AX59" s="6" t="s">
        <v>428</v>
      </c>
      <c r="AY59" s="6" t="s">
        <v>643</v>
      </c>
    </row>
    <row r="60" spans="1:51">
      <c r="A60" s="8">
        <v>584</v>
      </c>
      <c r="B60" s="6" t="s">
        <v>644</v>
      </c>
      <c r="C60" s="6" t="s">
        <v>645</v>
      </c>
      <c r="D60" s="6" t="s">
        <v>578</v>
      </c>
      <c r="E60" s="6" t="s">
        <v>65</v>
      </c>
      <c r="F60" s="7">
        <v>41851</v>
      </c>
      <c r="G60" s="8">
        <v>133</v>
      </c>
      <c r="H60" s="6" t="s">
        <v>646</v>
      </c>
      <c r="I60" s="6" t="s">
        <v>55</v>
      </c>
      <c r="J60" s="6" t="s">
        <v>114</v>
      </c>
      <c r="K60" s="6" t="s">
        <v>175</v>
      </c>
      <c r="L60" s="8">
        <v>243</v>
      </c>
      <c r="M60" s="8">
        <v>3500</v>
      </c>
      <c r="N60" s="8">
        <v>0</v>
      </c>
      <c r="O60" s="8">
        <v>0</v>
      </c>
      <c r="P60" s="8">
        <v>0</v>
      </c>
      <c r="Q60" s="8">
        <v>0</v>
      </c>
      <c r="R60" s="8">
        <v>3500</v>
      </c>
      <c r="S60" s="8">
        <v>0</v>
      </c>
      <c r="T60" s="6" t="s">
        <v>647</v>
      </c>
      <c r="U60" s="6" t="s">
        <v>648</v>
      </c>
      <c r="V60" s="7">
        <v>39021</v>
      </c>
      <c r="W60" s="9"/>
      <c r="X60" s="6" t="s">
        <v>117</v>
      </c>
      <c r="Y60" s="6" t="s">
        <v>118</v>
      </c>
      <c r="Z60" s="6" t="s">
        <v>175</v>
      </c>
      <c r="AA60" s="7">
        <v>39021</v>
      </c>
      <c r="AB60" s="8">
        <v>-122.4252554</v>
      </c>
      <c r="AC60" s="8">
        <v>37.7710334</v>
      </c>
      <c r="AD60" s="6" t="s">
        <v>89</v>
      </c>
      <c r="AE60" s="6" t="s">
        <v>74</v>
      </c>
      <c r="AF60" s="8">
        <v>133</v>
      </c>
      <c r="AG60" s="8">
        <v>28090</v>
      </c>
      <c r="AH60" s="8">
        <v>12590</v>
      </c>
      <c r="AI60" s="8">
        <v>12000</v>
      </c>
      <c r="AJ60" s="8">
        <v>0</v>
      </c>
      <c r="AK60" s="8">
        <v>0</v>
      </c>
      <c r="AL60" s="8">
        <v>3500</v>
      </c>
      <c r="AM60" s="8">
        <v>0</v>
      </c>
      <c r="AN60" s="6" t="s">
        <v>578</v>
      </c>
      <c r="AO60" s="8">
        <v>160</v>
      </c>
      <c r="AP60" s="8">
        <v>160</v>
      </c>
      <c r="AQ60" s="8">
        <v>-1</v>
      </c>
      <c r="AR60" s="6" t="s">
        <v>583</v>
      </c>
      <c r="AS60" s="8">
        <v>28090</v>
      </c>
      <c r="AT60" s="6" t="s">
        <v>649</v>
      </c>
      <c r="AU60" s="6" t="s">
        <v>650</v>
      </c>
      <c r="AV60" s="6" t="s">
        <v>651</v>
      </c>
      <c r="AW60" s="6" t="s">
        <v>652</v>
      </c>
      <c r="AX60" s="6" t="s">
        <v>623</v>
      </c>
      <c r="AY60" s="6" t="s">
        <v>653</v>
      </c>
    </row>
    <row r="61" spans="1:51">
      <c r="A61" s="8">
        <v>638</v>
      </c>
      <c r="B61" s="6" t="s">
        <v>654</v>
      </c>
      <c r="C61" s="6" t="s">
        <v>655</v>
      </c>
      <c r="D61" s="6" t="s">
        <v>112</v>
      </c>
      <c r="E61" s="6" t="s">
        <v>65</v>
      </c>
      <c r="F61" s="7">
        <v>41694</v>
      </c>
      <c r="G61" s="8">
        <v>3</v>
      </c>
      <c r="H61" s="6" t="s">
        <v>55</v>
      </c>
      <c r="I61" s="6" t="s">
        <v>656</v>
      </c>
      <c r="J61" s="6" t="s">
        <v>114</v>
      </c>
      <c r="K61" s="6" t="s">
        <v>124</v>
      </c>
      <c r="L61" s="8">
        <v>314</v>
      </c>
      <c r="M61" s="8">
        <v>0</v>
      </c>
      <c r="N61" s="8">
        <v>0</v>
      </c>
      <c r="O61" s="8">
        <v>0</v>
      </c>
      <c r="P61" s="8">
        <v>0</v>
      </c>
      <c r="Q61" s="8">
        <v>0</v>
      </c>
      <c r="R61" s="8">
        <v>0</v>
      </c>
      <c r="S61" s="8">
        <v>0</v>
      </c>
      <c r="T61" s="6" t="s">
        <v>55</v>
      </c>
      <c r="U61" s="6" t="s">
        <v>657</v>
      </c>
      <c r="V61" s="9"/>
      <c r="W61" s="7">
        <v>38846</v>
      </c>
      <c r="X61" s="6" t="s">
        <v>117</v>
      </c>
      <c r="Y61" s="6" t="s">
        <v>118</v>
      </c>
      <c r="Z61" s="6" t="s">
        <v>124</v>
      </c>
      <c r="AA61" s="7">
        <v>38846</v>
      </c>
      <c r="AB61" s="8">
        <v>-122.48644299999999</v>
      </c>
      <c r="AC61" s="8">
        <v>37.784236</v>
      </c>
      <c r="AD61" s="6" t="s">
        <v>61</v>
      </c>
      <c r="AE61" s="6" t="s">
        <v>74</v>
      </c>
      <c r="AF61" s="8">
        <v>1</v>
      </c>
      <c r="AG61" s="8">
        <v>0</v>
      </c>
      <c r="AH61" s="8">
        <v>0</v>
      </c>
      <c r="AI61" s="8">
        <v>0</v>
      </c>
      <c r="AJ61" s="8">
        <v>0</v>
      </c>
      <c r="AK61" s="8">
        <v>0</v>
      </c>
      <c r="AL61" s="8">
        <v>0</v>
      </c>
      <c r="AM61" s="8">
        <v>0</v>
      </c>
      <c r="AN61" s="6" t="s">
        <v>112</v>
      </c>
      <c r="AO61" s="9"/>
      <c r="AP61" s="9"/>
      <c r="AQ61" s="8">
        <v>-1</v>
      </c>
      <c r="AR61" s="6" t="s">
        <v>55</v>
      </c>
      <c r="AS61" s="8">
        <v>3600</v>
      </c>
      <c r="AT61" s="6" t="s">
        <v>55</v>
      </c>
      <c r="AU61" s="6" t="s">
        <v>55</v>
      </c>
      <c r="AV61" s="6" t="s">
        <v>55</v>
      </c>
      <c r="AW61" s="6" t="s">
        <v>55</v>
      </c>
      <c r="AX61" s="6" t="s">
        <v>55</v>
      </c>
      <c r="AY61" s="6" t="s">
        <v>55</v>
      </c>
    </row>
    <row r="62" spans="1:51">
      <c r="A62" s="8">
        <v>683</v>
      </c>
      <c r="B62" s="6" t="s">
        <v>658</v>
      </c>
      <c r="C62" s="6" t="s">
        <v>659</v>
      </c>
      <c r="D62" s="6" t="s">
        <v>542</v>
      </c>
      <c r="E62" s="6" t="s">
        <v>135</v>
      </c>
      <c r="F62" s="7">
        <v>39980</v>
      </c>
      <c r="G62" s="8">
        <v>0</v>
      </c>
      <c r="H62" s="6" t="s">
        <v>660</v>
      </c>
      <c r="I62" s="6" t="s">
        <v>55</v>
      </c>
      <c r="J62" s="6" t="s">
        <v>114</v>
      </c>
      <c r="K62" s="6" t="s">
        <v>124</v>
      </c>
      <c r="L62" s="8">
        <v>714</v>
      </c>
      <c r="M62" s="8">
        <v>42074</v>
      </c>
      <c r="N62" s="8">
        <v>0</v>
      </c>
      <c r="O62" s="8">
        <v>42074</v>
      </c>
      <c r="P62" s="8">
        <v>0</v>
      </c>
      <c r="Q62" s="8">
        <v>0</v>
      </c>
      <c r="R62" s="8">
        <v>0</v>
      </c>
      <c r="S62" s="8">
        <v>0</v>
      </c>
      <c r="T62" s="6" t="s">
        <v>661</v>
      </c>
      <c r="U62" s="6" t="s">
        <v>662</v>
      </c>
      <c r="V62" s="7">
        <v>39665</v>
      </c>
      <c r="W62" s="9"/>
      <c r="X62" s="6" t="s">
        <v>117</v>
      </c>
      <c r="Y62" s="6" t="s">
        <v>118</v>
      </c>
      <c r="Z62" s="6" t="s">
        <v>124</v>
      </c>
      <c r="AA62" s="7">
        <v>39665</v>
      </c>
      <c r="AB62" s="8">
        <v>-122.4425304</v>
      </c>
      <c r="AC62" s="8">
        <v>37.787687300000002</v>
      </c>
      <c r="AD62" s="6" t="s">
        <v>73</v>
      </c>
      <c r="AE62" s="6" t="s">
        <v>135</v>
      </c>
      <c r="AF62" s="8">
        <v>-3</v>
      </c>
      <c r="AG62" s="8">
        <v>15604</v>
      </c>
      <c r="AH62" s="8">
        <v>15604</v>
      </c>
      <c r="AI62" s="8">
        <v>0</v>
      </c>
      <c r="AJ62" s="8">
        <v>0</v>
      </c>
      <c r="AK62" s="8">
        <v>0</v>
      </c>
      <c r="AL62" s="8">
        <v>0</v>
      </c>
      <c r="AM62" s="8">
        <v>0</v>
      </c>
      <c r="AN62" s="6" t="s">
        <v>542</v>
      </c>
      <c r="AO62" s="9"/>
      <c r="AP62" s="9"/>
      <c r="AQ62" s="8">
        <v>-1</v>
      </c>
      <c r="AR62" s="6" t="s">
        <v>55</v>
      </c>
      <c r="AS62" s="8">
        <v>42074</v>
      </c>
      <c r="AT62" s="6" t="s">
        <v>663</v>
      </c>
      <c r="AU62" s="6" t="s">
        <v>664</v>
      </c>
      <c r="AV62" s="6" t="s">
        <v>665</v>
      </c>
      <c r="AW62" s="6" t="s">
        <v>666</v>
      </c>
      <c r="AX62" s="6" t="s">
        <v>667</v>
      </c>
      <c r="AY62" s="6" t="s">
        <v>668</v>
      </c>
    </row>
    <row r="63" spans="1:51">
      <c r="A63" s="8">
        <v>699</v>
      </c>
      <c r="B63" s="6" t="s">
        <v>669</v>
      </c>
      <c r="C63" s="6" t="s">
        <v>670</v>
      </c>
      <c r="D63" s="6" t="s">
        <v>112</v>
      </c>
      <c r="E63" s="6" t="s">
        <v>65</v>
      </c>
      <c r="F63" s="7">
        <v>39342</v>
      </c>
      <c r="G63" s="8">
        <v>8</v>
      </c>
      <c r="H63" s="6" t="s">
        <v>671</v>
      </c>
      <c r="I63" s="6" t="s">
        <v>672</v>
      </c>
      <c r="J63" s="6" t="s">
        <v>57</v>
      </c>
      <c r="K63" s="6" t="s">
        <v>544</v>
      </c>
      <c r="L63" s="8">
        <v>686</v>
      </c>
      <c r="M63" s="8">
        <v>580</v>
      </c>
      <c r="N63" s="8">
        <v>0</v>
      </c>
      <c r="O63" s="8">
        <v>0</v>
      </c>
      <c r="P63" s="8">
        <v>0</v>
      </c>
      <c r="Q63" s="8">
        <v>0</v>
      </c>
      <c r="R63" s="8">
        <v>580</v>
      </c>
      <c r="S63" s="8">
        <v>0</v>
      </c>
      <c r="T63" s="6" t="s">
        <v>673</v>
      </c>
      <c r="U63" s="6" t="s">
        <v>674</v>
      </c>
      <c r="V63" s="7">
        <v>37889</v>
      </c>
      <c r="W63" s="7">
        <v>37454</v>
      </c>
      <c r="X63" s="6" t="s">
        <v>117</v>
      </c>
      <c r="Y63" s="6" t="s">
        <v>118</v>
      </c>
      <c r="Z63" s="6" t="s">
        <v>544</v>
      </c>
      <c r="AA63" s="7">
        <v>37454</v>
      </c>
      <c r="AB63" s="8">
        <v>-122.45303800000001</v>
      </c>
      <c r="AC63" s="8">
        <v>37.782054000000002</v>
      </c>
      <c r="AD63" s="6" t="s">
        <v>89</v>
      </c>
      <c r="AE63" s="6" t="s">
        <v>74</v>
      </c>
      <c r="AF63" s="8">
        <v>8</v>
      </c>
      <c r="AG63" s="8">
        <v>580</v>
      </c>
      <c r="AH63" s="8">
        <v>0</v>
      </c>
      <c r="AI63" s="8">
        <v>0</v>
      </c>
      <c r="AJ63" s="8">
        <v>0</v>
      </c>
      <c r="AK63" s="8">
        <v>0</v>
      </c>
      <c r="AL63" s="8">
        <v>580</v>
      </c>
      <c r="AM63" s="8">
        <v>0</v>
      </c>
      <c r="AN63" s="6" t="s">
        <v>112</v>
      </c>
      <c r="AO63" s="9"/>
      <c r="AP63" s="9"/>
      <c r="AQ63" s="8">
        <v>-1</v>
      </c>
      <c r="AR63" s="6" t="s">
        <v>55</v>
      </c>
      <c r="AS63" s="8">
        <v>13900</v>
      </c>
      <c r="AT63" s="6" t="s">
        <v>55</v>
      </c>
      <c r="AU63" s="6" t="s">
        <v>675</v>
      </c>
      <c r="AV63" s="6" t="s">
        <v>676</v>
      </c>
      <c r="AW63" s="6" t="s">
        <v>677</v>
      </c>
      <c r="AX63" s="6" t="s">
        <v>678</v>
      </c>
      <c r="AY63" s="6" t="s">
        <v>679</v>
      </c>
    </row>
    <row r="64" spans="1:51">
      <c r="A64" s="8">
        <v>705</v>
      </c>
      <c r="B64" s="6" t="s">
        <v>680</v>
      </c>
      <c r="C64" s="6" t="s">
        <v>681</v>
      </c>
      <c r="D64" s="6" t="s">
        <v>112</v>
      </c>
      <c r="E64" s="6" t="s">
        <v>198</v>
      </c>
      <c r="F64" s="7">
        <v>41810</v>
      </c>
      <c r="G64" s="8">
        <v>50</v>
      </c>
      <c r="H64" s="6" t="s">
        <v>682</v>
      </c>
      <c r="I64" s="6" t="s">
        <v>683</v>
      </c>
      <c r="J64" s="6" t="s">
        <v>114</v>
      </c>
      <c r="K64" s="6" t="s">
        <v>124</v>
      </c>
      <c r="L64" s="8">
        <v>311</v>
      </c>
      <c r="M64" s="8">
        <v>21500</v>
      </c>
      <c r="N64" s="8">
        <v>0</v>
      </c>
      <c r="O64" s="8">
        <v>21500</v>
      </c>
      <c r="P64" s="8">
        <v>0</v>
      </c>
      <c r="Q64" s="8">
        <v>0</v>
      </c>
      <c r="R64" s="8">
        <v>0</v>
      </c>
      <c r="S64" s="8">
        <v>0</v>
      </c>
      <c r="T64" s="6" t="s">
        <v>684</v>
      </c>
      <c r="U64" s="6" t="s">
        <v>685</v>
      </c>
      <c r="V64" s="7">
        <v>39764</v>
      </c>
      <c r="W64" s="7">
        <v>41015</v>
      </c>
      <c r="X64" s="6" t="s">
        <v>686</v>
      </c>
      <c r="Y64" s="6" t="s">
        <v>118</v>
      </c>
      <c r="Z64" s="6" t="s">
        <v>124</v>
      </c>
      <c r="AA64" s="7">
        <v>39764</v>
      </c>
      <c r="AB64" s="8">
        <v>-122.445779</v>
      </c>
      <c r="AC64" s="8">
        <v>37.784109000000001</v>
      </c>
      <c r="AD64" s="6" t="s">
        <v>89</v>
      </c>
      <c r="AE64" s="6" t="s">
        <v>203</v>
      </c>
      <c r="AF64" s="8">
        <v>50</v>
      </c>
      <c r="AG64" s="8">
        <v>10180</v>
      </c>
      <c r="AH64" s="8">
        <v>10180</v>
      </c>
      <c r="AI64" s="8">
        <v>0</v>
      </c>
      <c r="AJ64" s="8">
        <v>0</v>
      </c>
      <c r="AK64" s="8">
        <v>0</v>
      </c>
      <c r="AL64" s="8">
        <v>0</v>
      </c>
      <c r="AM64" s="8">
        <v>0</v>
      </c>
      <c r="AN64" s="6" t="s">
        <v>112</v>
      </c>
      <c r="AO64" s="8">
        <v>83</v>
      </c>
      <c r="AP64" s="8">
        <v>83</v>
      </c>
      <c r="AQ64" s="8">
        <v>-1</v>
      </c>
      <c r="AR64" s="6" t="s">
        <v>75</v>
      </c>
      <c r="AS64" s="8">
        <v>83730</v>
      </c>
      <c r="AT64" s="6" t="s">
        <v>687</v>
      </c>
      <c r="AU64" s="6" t="s">
        <v>688</v>
      </c>
      <c r="AV64" s="6" t="s">
        <v>689</v>
      </c>
      <c r="AW64" s="6" t="s">
        <v>690</v>
      </c>
      <c r="AX64" s="6" t="s">
        <v>691</v>
      </c>
      <c r="AY64" s="6" t="s">
        <v>692</v>
      </c>
    </row>
    <row r="65" spans="1:51">
      <c r="A65" s="8">
        <v>710</v>
      </c>
      <c r="B65" s="6" t="s">
        <v>693</v>
      </c>
      <c r="C65" s="6" t="s">
        <v>694</v>
      </c>
      <c r="D65" s="6" t="s">
        <v>542</v>
      </c>
      <c r="E65" s="6" t="s">
        <v>54</v>
      </c>
      <c r="F65" s="7">
        <v>39134</v>
      </c>
      <c r="G65" s="8">
        <v>3</v>
      </c>
      <c r="H65" s="6" t="s">
        <v>55</v>
      </c>
      <c r="I65" s="6" t="s">
        <v>695</v>
      </c>
      <c r="J65" s="6" t="s">
        <v>114</v>
      </c>
      <c r="K65" s="6" t="s">
        <v>225</v>
      </c>
      <c r="L65" s="8">
        <v>310</v>
      </c>
      <c r="M65" s="8">
        <v>0</v>
      </c>
      <c r="N65" s="8">
        <v>0</v>
      </c>
      <c r="O65" s="8">
        <v>0</v>
      </c>
      <c r="P65" s="8">
        <v>0</v>
      </c>
      <c r="Q65" s="8">
        <v>0</v>
      </c>
      <c r="R65" s="8">
        <v>0</v>
      </c>
      <c r="S65" s="8">
        <v>0</v>
      </c>
      <c r="T65" s="6" t="s">
        <v>55</v>
      </c>
      <c r="U65" s="6" t="s">
        <v>696</v>
      </c>
      <c r="V65" s="9"/>
      <c r="W65" s="7">
        <v>39134</v>
      </c>
      <c r="X65" s="6" t="s">
        <v>117</v>
      </c>
      <c r="Y65" s="6" t="s">
        <v>118</v>
      </c>
      <c r="Z65" s="6" t="s">
        <v>225</v>
      </c>
      <c r="AA65" s="7">
        <v>39134</v>
      </c>
      <c r="AB65" s="8">
        <v>-122.441515</v>
      </c>
      <c r="AC65" s="8">
        <v>37.783467999999999</v>
      </c>
      <c r="AD65" s="6" t="s">
        <v>61</v>
      </c>
      <c r="AE65" s="6" t="s">
        <v>54</v>
      </c>
      <c r="AF65" s="8">
        <v>2</v>
      </c>
      <c r="AG65" s="8">
        <v>0</v>
      </c>
      <c r="AH65" s="8">
        <v>0</v>
      </c>
      <c r="AI65" s="8">
        <v>0</v>
      </c>
      <c r="AJ65" s="8">
        <v>0</v>
      </c>
      <c r="AK65" s="8">
        <v>0</v>
      </c>
      <c r="AL65" s="8">
        <v>0</v>
      </c>
      <c r="AM65" s="8">
        <v>0</v>
      </c>
      <c r="AN65" s="6" t="s">
        <v>542</v>
      </c>
      <c r="AO65" s="9"/>
      <c r="AP65" s="9"/>
      <c r="AQ65" s="8">
        <v>0</v>
      </c>
      <c r="AR65" s="6" t="s">
        <v>75</v>
      </c>
      <c r="AS65" s="8">
        <v>3600</v>
      </c>
      <c r="AT65" s="6" t="s">
        <v>55</v>
      </c>
      <c r="AU65" s="6" t="s">
        <v>55</v>
      </c>
      <c r="AV65" s="6" t="s">
        <v>55</v>
      </c>
      <c r="AW65" s="6" t="s">
        <v>55</v>
      </c>
      <c r="AX65" s="6" t="s">
        <v>55</v>
      </c>
      <c r="AY65" s="6" t="s">
        <v>55</v>
      </c>
    </row>
    <row r="66" spans="1:51">
      <c r="A66" s="8">
        <v>714</v>
      </c>
      <c r="B66" s="6" t="s">
        <v>697</v>
      </c>
      <c r="C66" s="6" t="s">
        <v>698</v>
      </c>
      <c r="D66" s="6" t="s">
        <v>112</v>
      </c>
      <c r="E66" s="6" t="s">
        <v>54</v>
      </c>
      <c r="F66" s="7">
        <v>39430</v>
      </c>
      <c r="G66" s="8">
        <v>13</v>
      </c>
      <c r="H66" s="6" t="s">
        <v>699</v>
      </c>
      <c r="I66" s="6" t="s">
        <v>700</v>
      </c>
      <c r="J66" s="6" t="s">
        <v>57</v>
      </c>
      <c r="K66" s="6" t="s">
        <v>544</v>
      </c>
      <c r="L66" s="8">
        <v>288</v>
      </c>
      <c r="M66" s="8">
        <v>1700</v>
      </c>
      <c r="N66" s="9"/>
      <c r="O66" s="9"/>
      <c r="P66" s="9"/>
      <c r="Q66" s="9"/>
      <c r="R66" s="8">
        <v>1700</v>
      </c>
      <c r="S66" s="9"/>
      <c r="T66" s="6" t="s">
        <v>701</v>
      </c>
      <c r="U66" s="6" t="s">
        <v>702</v>
      </c>
      <c r="V66" s="7">
        <v>39112</v>
      </c>
      <c r="W66" s="7">
        <v>39430</v>
      </c>
      <c r="X66" s="6" t="s">
        <v>117</v>
      </c>
      <c r="Y66" s="6" t="s">
        <v>118</v>
      </c>
      <c r="Z66" s="6" t="s">
        <v>544</v>
      </c>
      <c r="AA66" s="7">
        <v>39112</v>
      </c>
      <c r="AB66" s="8">
        <v>-122.456298</v>
      </c>
      <c r="AC66" s="8">
        <v>37.781305500000002</v>
      </c>
      <c r="AD66" s="6" t="s">
        <v>89</v>
      </c>
      <c r="AE66" s="6" t="s">
        <v>54</v>
      </c>
      <c r="AF66" s="8">
        <v>13</v>
      </c>
      <c r="AG66" s="8">
        <v>-1807</v>
      </c>
      <c r="AH66" s="9"/>
      <c r="AI66" s="9"/>
      <c r="AJ66" s="9"/>
      <c r="AK66" s="9"/>
      <c r="AL66" s="8">
        <v>-1807</v>
      </c>
      <c r="AM66" s="9"/>
      <c r="AN66" s="6" t="s">
        <v>112</v>
      </c>
      <c r="AO66" s="9"/>
      <c r="AP66" s="9"/>
      <c r="AQ66" s="8">
        <v>-1</v>
      </c>
      <c r="AR66" s="6" t="s">
        <v>55</v>
      </c>
      <c r="AS66" s="8">
        <v>16163</v>
      </c>
      <c r="AT66" s="6" t="s">
        <v>55</v>
      </c>
      <c r="AU66" s="6" t="s">
        <v>703</v>
      </c>
      <c r="AV66" s="6" t="s">
        <v>704</v>
      </c>
      <c r="AW66" s="6" t="s">
        <v>705</v>
      </c>
      <c r="AX66" s="6" t="s">
        <v>706</v>
      </c>
      <c r="AY66" s="6" t="s">
        <v>707</v>
      </c>
    </row>
    <row r="67" spans="1:51">
      <c r="A67" s="8">
        <v>747</v>
      </c>
      <c r="B67" s="6" t="s">
        <v>708</v>
      </c>
      <c r="C67" s="6" t="s">
        <v>709</v>
      </c>
      <c r="D67" s="6" t="s">
        <v>542</v>
      </c>
      <c r="E67" s="6" t="s">
        <v>198</v>
      </c>
      <c r="F67" s="7">
        <v>39889</v>
      </c>
      <c r="G67" s="8">
        <v>2</v>
      </c>
      <c r="H67" s="6" t="s">
        <v>55</v>
      </c>
      <c r="I67" s="6" t="s">
        <v>710</v>
      </c>
      <c r="J67" s="6" t="s">
        <v>114</v>
      </c>
      <c r="K67" s="6" t="s">
        <v>225</v>
      </c>
      <c r="L67" s="8">
        <v>256</v>
      </c>
      <c r="M67" s="8">
        <v>0</v>
      </c>
      <c r="N67" s="9"/>
      <c r="O67" s="9"/>
      <c r="P67" s="9"/>
      <c r="Q67" s="9"/>
      <c r="R67" s="9"/>
      <c r="S67" s="9"/>
      <c r="T67" s="6" t="s">
        <v>55</v>
      </c>
      <c r="U67" s="6" t="s">
        <v>711</v>
      </c>
      <c r="V67" s="9"/>
      <c r="W67" s="7">
        <v>39563</v>
      </c>
      <c r="X67" s="6" t="s">
        <v>117</v>
      </c>
      <c r="Y67" s="6" t="s">
        <v>118</v>
      </c>
      <c r="Z67" s="6" t="s">
        <v>225</v>
      </c>
      <c r="AA67" s="7">
        <v>39563</v>
      </c>
      <c r="AB67" s="8">
        <v>-122.44319</v>
      </c>
      <c r="AC67" s="8">
        <v>37.774925000000003</v>
      </c>
      <c r="AD67" s="6" t="s">
        <v>61</v>
      </c>
      <c r="AE67" s="6" t="s">
        <v>203</v>
      </c>
      <c r="AF67" s="8">
        <v>1</v>
      </c>
      <c r="AG67" s="8">
        <v>0</v>
      </c>
      <c r="AH67" s="9"/>
      <c r="AI67" s="9"/>
      <c r="AJ67" s="9"/>
      <c r="AK67" s="9"/>
      <c r="AL67" s="9"/>
      <c r="AM67" s="9"/>
      <c r="AN67" s="6" t="s">
        <v>542</v>
      </c>
      <c r="AO67" s="9"/>
      <c r="AP67" s="9"/>
      <c r="AQ67" s="8">
        <v>-1</v>
      </c>
      <c r="AR67" s="6" t="s">
        <v>55</v>
      </c>
      <c r="AS67" s="8">
        <v>2400</v>
      </c>
      <c r="AT67" s="6" t="s">
        <v>55</v>
      </c>
      <c r="AU67" s="6" t="s">
        <v>55</v>
      </c>
      <c r="AV67" s="6" t="s">
        <v>55</v>
      </c>
      <c r="AW67" s="6" t="s">
        <v>55</v>
      </c>
      <c r="AX67" s="6" t="s">
        <v>55</v>
      </c>
      <c r="AY67" s="6" t="s">
        <v>55</v>
      </c>
    </row>
    <row r="68" spans="1:51">
      <c r="A68" s="8">
        <v>758</v>
      </c>
      <c r="B68" s="6" t="s">
        <v>712</v>
      </c>
      <c r="C68" s="6" t="s">
        <v>713</v>
      </c>
      <c r="D68" s="6" t="s">
        <v>542</v>
      </c>
      <c r="E68" s="6" t="s">
        <v>54</v>
      </c>
      <c r="F68" s="7">
        <v>40865</v>
      </c>
      <c r="G68" s="8">
        <v>3</v>
      </c>
      <c r="H68" s="6" t="s">
        <v>55</v>
      </c>
      <c r="I68" s="6" t="s">
        <v>714</v>
      </c>
      <c r="J68" s="6" t="s">
        <v>114</v>
      </c>
      <c r="K68" s="6" t="s">
        <v>225</v>
      </c>
      <c r="L68" s="8">
        <v>252</v>
      </c>
      <c r="M68" s="8">
        <v>0</v>
      </c>
      <c r="N68" s="9"/>
      <c r="O68" s="9"/>
      <c r="P68" s="9"/>
      <c r="Q68" s="9"/>
      <c r="R68" s="9"/>
      <c r="S68" s="9"/>
      <c r="T68" s="6" t="s">
        <v>715</v>
      </c>
      <c r="U68" s="6" t="s">
        <v>716</v>
      </c>
      <c r="V68" s="9"/>
      <c r="W68" s="7">
        <v>40865</v>
      </c>
      <c r="X68" s="6" t="s">
        <v>117</v>
      </c>
      <c r="Y68" s="6" t="s">
        <v>118</v>
      </c>
      <c r="Z68" s="6" t="s">
        <v>225</v>
      </c>
      <c r="AA68" s="7">
        <v>40865</v>
      </c>
      <c r="AB68" s="8">
        <v>-122.45206</v>
      </c>
      <c r="AC68" s="8">
        <v>37.772893000000003</v>
      </c>
      <c r="AD68" s="6" t="s">
        <v>61</v>
      </c>
      <c r="AE68" s="6" t="s">
        <v>54</v>
      </c>
      <c r="AF68" s="8">
        <v>3</v>
      </c>
      <c r="AG68" s="8">
        <v>0</v>
      </c>
      <c r="AH68" s="9"/>
      <c r="AI68" s="9"/>
      <c r="AJ68" s="9"/>
      <c r="AK68" s="9"/>
      <c r="AL68" s="9"/>
      <c r="AM68" s="9"/>
      <c r="AN68" s="6" t="s">
        <v>542</v>
      </c>
      <c r="AO68" s="9"/>
      <c r="AP68" s="9"/>
      <c r="AQ68" s="8">
        <v>0</v>
      </c>
      <c r="AR68" s="6" t="s">
        <v>55</v>
      </c>
      <c r="AS68" s="8">
        <v>11740</v>
      </c>
      <c r="AT68" s="6" t="s">
        <v>717</v>
      </c>
      <c r="AU68" s="6" t="s">
        <v>718</v>
      </c>
      <c r="AV68" s="6" t="s">
        <v>719</v>
      </c>
      <c r="AW68" s="6" t="s">
        <v>720</v>
      </c>
      <c r="AX68" s="6" t="s">
        <v>170</v>
      </c>
      <c r="AY68" s="6" t="s">
        <v>721</v>
      </c>
    </row>
    <row r="69" spans="1:51">
      <c r="A69" s="8">
        <v>793</v>
      </c>
      <c r="B69" s="6" t="s">
        <v>722</v>
      </c>
      <c r="C69" s="6" t="s">
        <v>723</v>
      </c>
      <c r="D69" s="6" t="s">
        <v>724</v>
      </c>
      <c r="E69" s="6" t="s">
        <v>54</v>
      </c>
      <c r="F69" s="7">
        <v>41486</v>
      </c>
      <c r="G69" s="8">
        <v>1</v>
      </c>
      <c r="H69" s="6" t="s">
        <v>725</v>
      </c>
      <c r="I69" s="6" t="s">
        <v>726</v>
      </c>
      <c r="J69" s="6" t="s">
        <v>114</v>
      </c>
      <c r="K69" s="6" t="s">
        <v>115</v>
      </c>
      <c r="L69" s="8">
        <v>229</v>
      </c>
      <c r="M69" s="8">
        <v>0</v>
      </c>
      <c r="N69" s="9"/>
      <c r="O69" s="9"/>
      <c r="P69" s="9"/>
      <c r="Q69" s="9"/>
      <c r="R69" s="9"/>
      <c r="S69" s="9"/>
      <c r="T69" s="6" t="s">
        <v>727</v>
      </c>
      <c r="U69" s="6" t="s">
        <v>728</v>
      </c>
      <c r="V69" s="7">
        <v>41760</v>
      </c>
      <c r="W69" s="7">
        <v>41486</v>
      </c>
      <c r="X69" s="6" t="s">
        <v>117</v>
      </c>
      <c r="Y69" s="6" t="s">
        <v>118</v>
      </c>
      <c r="Z69" s="6" t="s">
        <v>115</v>
      </c>
      <c r="AA69" s="7">
        <v>41486</v>
      </c>
      <c r="AB69" s="8">
        <v>-122.44673830000001</v>
      </c>
      <c r="AC69" s="8">
        <v>37.763692200000001</v>
      </c>
      <c r="AD69" s="6" t="s">
        <v>61</v>
      </c>
      <c r="AE69" s="6" t="s">
        <v>54</v>
      </c>
      <c r="AF69" s="8">
        <v>1</v>
      </c>
      <c r="AG69" s="8">
        <v>0</v>
      </c>
      <c r="AH69" s="9"/>
      <c r="AI69" s="9"/>
      <c r="AJ69" s="9"/>
      <c r="AK69" s="9"/>
      <c r="AL69" s="9"/>
      <c r="AM69" s="9"/>
      <c r="AN69" s="6" t="s">
        <v>724</v>
      </c>
      <c r="AO69" s="9"/>
      <c r="AP69" s="9"/>
      <c r="AQ69" s="8">
        <v>0</v>
      </c>
      <c r="AR69" s="6" t="s">
        <v>55</v>
      </c>
      <c r="AS69" s="8">
        <v>3435</v>
      </c>
      <c r="AT69" s="6" t="s">
        <v>729</v>
      </c>
      <c r="AU69" s="6" t="s">
        <v>730</v>
      </c>
      <c r="AV69" s="6" t="s">
        <v>180</v>
      </c>
      <c r="AW69" s="6" t="s">
        <v>731</v>
      </c>
      <c r="AX69" s="6" t="s">
        <v>145</v>
      </c>
      <c r="AY69" s="6" t="s">
        <v>182</v>
      </c>
    </row>
    <row r="70" spans="1:51">
      <c r="A70" s="8">
        <v>828</v>
      </c>
      <c r="B70" s="6" t="s">
        <v>732</v>
      </c>
      <c r="C70" s="6" t="s">
        <v>733</v>
      </c>
      <c r="D70" s="6" t="s">
        <v>112</v>
      </c>
      <c r="E70" s="6" t="s">
        <v>54</v>
      </c>
      <c r="F70" s="7">
        <v>39105</v>
      </c>
      <c r="G70" s="8">
        <v>0</v>
      </c>
      <c r="H70" s="6" t="s">
        <v>734</v>
      </c>
      <c r="I70" s="6" t="s">
        <v>735</v>
      </c>
      <c r="J70" s="6" t="s">
        <v>114</v>
      </c>
      <c r="K70" s="6" t="s">
        <v>124</v>
      </c>
      <c r="L70" s="8">
        <v>722</v>
      </c>
      <c r="M70" s="8">
        <v>21885.972289999998</v>
      </c>
      <c r="N70" s="8">
        <v>10942.97229</v>
      </c>
      <c r="O70" s="8">
        <v>10943</v>
      </c>
      <c r="P70" s="8">
        <v>0</v>
      </c>
      <c r="Q70" s="8">
        <v>0</v>
      </c>
      <c r="R70" s="8">
        <v>0</v>
      </c>
      <c r="S70" s="8">
        <v>0</v>
      </c>
      <c r="T70" s="6" t="s">
        <v>736</v>
      </c>
      <c r="U70" s="6" t="s">
        <v>737</v>
      </c>
      <c r="V70" s="7">
        <v>37769</v>
      </c>
      <c r="W70" s="7">
        <v>39105</v>
      </c>
      <c r="X70" s="6" t="s">
        <v>117</v>
      </c>
      <c r="Y70" s="6" t="s">
        <v>118</v>
      </c>
      <c r="Z70" s="6" t="s">
        <v>124</v>
      </c>
      <c r="AA70" s="7">
        <v>37769</v>
      </c>
      <c r="AB70" s="8">
        <v>-122.467201</v>
      </c>
      <c r="AC70" s="8">
        <v>37.784939000000001</v>
      </c>
      <c r="AD70" s="6" t="s">
        <v>525</v>
      </c>
      <c r="AE70" s="6" t="s">
        <v>54</v>
      </c>
      <c r="AF70" s="8">
        <v>0</v>
      </c>
      <c r="AG70" s="8">
        <v>13686</v>
      </c>
      <c r="AH70" s="8">
        <v>2743</v>
      </c>
      <c r="AI70" s="8">
        <v>0</v>
      </c>
      <c r="AJ70" s="8">
        <v>10943</v>
      </c>
      <c r="AK70" s="8">
        <v>0</v>
      </c>
      <c r="AL70" s="8">
        <v>0</v>
      </c>
      <c r="AM70" s="8">
        <v>0</v>
      </c>
      <c r="AN70" s="6" t="s">
        <v>112</v>
      </c>
      <c r="AO70" s="9"/>
      <c r="AP70" s="9"/>
      <c r="AQ70" s="8">
        <v>-1</v>
      </c>
      <c r="AR70" s="6" t="s">
        <v>55</v>
      </c>
      <c r="AS70" s="8">
        <v>10760</v>
      </c>
      <c r="AT70" s="6" t="s">
        <v>738</v>
      </c>
      <c r="AU70" s="6" t="s">
        <v>739</v>
      </c>
      <c r="AV70" s="6" t="s">
        <v>740</v>
      </c>
      <c r="AW70" s="6" t="s">
        <v>741</v>
      </c>
      <c r="AX70" s="6" t="s">
        <v>742</v>
      </c>
      <c r="AY70" s="6" t="s">
        <v>743</v>
      </c>
    </row>
    <row r="71" spans="1:51">
      <c r="A71" s="8">
        <v>873</v>
      </c>
      <c r="B71" s="6" t="s">
        <v>744</v>
      </c>
      <c r="C71" s="6" t="s">
        <v>745</v>
      </c>
      <c r="D71" s="6" t="s">
        <v>112</v>
      </c>
      <c r="E71" s="6" t="s">
        <v>54</v>
      </c>
      <c r="F71" s="7">
        <v>39626</v>
      </c>
      <c r="G71" s="8">
        <v>2</v>
      </c>
      <c r="H71" s="6" t="s">
        <v>746</v>
      </c>
      <c r="I71" s="6" t="s">
        <v>747</v>
      </c>
      <c r="J71" s="6" t="s">
        <v>114</v>
      </c>
      <c r="K71" s="6" t="s">
        <v>115</v>
      </c>
      <c r="L71" s="8">
        <v>297</v>
      </c>
      <c r="M71" s="8">
        <v>0</v>
      </c>
      <c r="N71" s="9"/>
      <c r="O71" s="9"/>
      <c r="P71" s="9"/>
      <c r="Q71" s="9"/>
      <c r="R71" s="9"/>
      <c r="S71" s="9"/>
      <c r="T71" s="6" t="s">
        <v>748</v>
      </c>
      <c r="U71" s="6" t="s">
        <v>749</v>
      </c>
      <c r="V71" s="7">
        <v>38139</v>
      </c>
      <c r="W71" s="7">
        <v>39626</v>
      </c>
      <c r="X71" s="6" t="s">
        <v>117</v>
      </c>
      <c r="Y71" s="6" t="s">
        <v>118</v>
      </c>
      <c r="Z71" s="6" t="s">
        <v>115</v>
      </c>
      <c r="AA71" s="7">
        <v>38139</v>
      </c>
      <c r="AB71" s="8">
        <v>-122.47726969999999</v>
      </c>
      <c r="AC71" s="8">
        <v>37.780474300000002</v>
      </c>
      <c r="AD71" s="6" t="s">
        <v>61</v>
      </c>
      <c r="AE71" s="6" t="s">
        <v>54</v>
      </c>
      <c r="AF71" s="8">
        <v>2</v>
      </c>
      <c r="AG71" s="8">
        <v>0</v>
      </c>
      <c r="AH71" s="9"/>
      <c r="AI71" s="9"/>
      <c r="AJ71" s="9"/>
      <c r="AK71" s="9"/>
      <c r="AL71" s="9"/>
      <c r="AM71" s="9"/>
      <c r="AN71" s="6" t="s">
        <v>112</v>
      </c>
      <c r="AO71" s="9"/>
      <c r="AP71" s="9"/>
      <c r="AQ71" s="8">
        <v>0</v>
      </c>
      <c r="AR71" s="6" t="s">
        <v>55</v>
      </c>
      <c r="AS71" s="8">
        <v>100950</v>
      </c>
      <c r="AT71" s="6" t="s">
        <v>750</v>
      </c>
      <c r="AU71" s="6" t="s">
        <v>751</v>
      </c>
      <c r="AV71" s="6" t="s">
        <v>752</v>
      </c>
      <c r="AW71" s="6" t="s">
        <v>753</v>
      </c>
      <c r="AX71" s="6" t="s">
        <v>754</v>
      </c>
      <c r="AY71" s="6" t="s">
        <v>755</v>
      </c>
    </row>
    <row r="72" spans="1:51">
      <c r="A72" s="8">
        <v>874</v>
      </c>
      <c r="B72" s="6" t="s">
        <v>756</v>
      </c>
      <c r="C72" s="6" t="s">
        <v>757</v>
      </c>
      <c r="D72" s="6" t="s">
        <v>112</v>
      </c>
      <c r="E72" s="6" t="s">
        <v>135</v>
      </c>
      <c r="F72" s="7">
        <v>41389</v>
      </c>
      <c r="G72" s="8">
        <v>39</v>
      </c>
      <c r="H72" s="6" t="s">
        <v>746</v>
      </c>
      <c r="I72" s="6" t="s">
        <v>758</v>
      </c>
      <c r="J72" s="6" t="s">
        <v>57</v>
      </c>
      <c r="K72" s="6" t="s">
        <v>544</v>
      </c>
      <c r="L72" s="8">
        <v>297</v>
      </c>
      <c r="M72" s="8">
        <v>2500</v>
      </c>
      <c r="N72" s="9"/>
      <c r="O72" s="9"/>
      <c r="P72" s="9"/>
      <c r="Q72" s="9"/>
      <c r="R72" s="8">
        <v>2500</v>
      </c>
      <c r="S72" s="9"/>
      <c r="T72" s="6" t="s">
        <v>748</v>
      </c>
      <c r="U72" s="6" t="s">
        <v>759</v>
      </c>
      <c r="V72" s="7">
        <v>38139</v>
      </c>
      <c r="W72" s="7">
        <v>39626</v>
      </c>
      <c r="X72" s="6" t="s">
        <v>117</v>
      </c>
      <c r="Y72" s="6" t="s">
        <v>118</v>
      </c>
      <c r="Z72" s="6" t="s">
        <v>544</v>
      </c>
      <c r="AA72" s="7">
        <v>38139</v>
      </c>
      <c r="AB72" s="8">
        <v>-122.477592</v>
      </c>
      <c r="AC72" s="8">
        <v>37.781106999999999</v>
      </c>
      <c r="AD72" s="6" t="s">
        <v>89</v>
      </c>
      <c r="AE72" s="6" t="s">
        <v>135</v>
      </c>
      <c r="AF72" s="8">
        <v>39</v>
      </c>
      <c r="AG72" s="8">
        <v>-10748</v>
      </c>
      <c r="AH72" s="8">
        <v>0</v>
      </c>
      <c r="AI72" s="8">
        <v>0</v>
      </c>
      <c r="AJ72" s="8">
        <v>0</v>
      </c>
      <c r="AK72" s="8">
        <v>0</v>
      </c>
      <c r="AL72" s="8">
        <v>-10748</v>
      </c>
      <c r="AM72" s="8">
        <v>0</v>
      </c>
      <c r="AN72" s="6" t="s">
        <v>112</v>
      </c>
      <c r="AO72" s="9"/>
      <c r="AP72" s="9"/>
      <c r="AQ72" s="8">
        <v>-1</v>
      </c>
      <c r="AR72" s="6" t="s">
        <v>55</v>
      </c>
      <c r="AS72" s="8">
        <v>100950</v>
      </c>
      <c r="AT72" s="6" t="s">
        <v>750</v>
      </c>
      <c r="AU72" s="6" t="s">
        <v>751</v>
      </c>
      <c r="AV72" s="6" t="s">
        <v>752</v>
      </c>
      <c r="AW72" s="6" t="s">
        <v>753</v>
      </c>
      <c r="AX72" s="6" t="s">
        <v>754</v>
      </c>
      <c r="AY72" s="6" t="s">
        <v>755</v>
      </c>
    </row>
    <row r="73" spans="1:51">
      <c r="A73" s="8">
        <v>878</v>
      </c>
      <c r="B73" s="6" t="s">
        <v>760</v>
      </c>
      <c r="C73" s="6" t="s">
        <v>761</v>
      </c>
      <c r="D73" s="6" t="s">
        <v>112</v>
      </c>
      <c r="E73" s="6" t="s">
        <v>65</v>
      </c>
      <c r="F73" s="7">
        <v>41887</v>
      </c>
      <c r="G73" s="8">
        <v>1</v>
      </c>
      <c r="H73" s="6" t="s">
        <v>55</v>
      </c>
      <c r="I73" s="6" t="s">
        <v>762</v>
      </c>
      <c r="J73" s="6" t="s">
        <v>114</v>
      </c>
      <c r="K73" s="6" t="s">
        <v>124</v>
      </c>
      <c r="L73" s="8">
        <v>677</v>
      </c>
      <c r="M73" s="8">
        <v>0</v>
      </c>
      <c r="N73" s="8">
        <v>0</v>
      </c>
      <c r="O73" s="8">
        <v>0</v>
      </c>
      <c r="P73" s="8">
        <v>0</v>
      </c>
      <c r="Q73" s="8">
        <v>0</v>
      </c>
      <c r="R73" s="8">
        <v>0</v>
      </c>
      <c r="S73" s="8">
        <v>0</v>
      </c>
      <c r="T73" s="6" t="s">
        <v>55</v>
      </c>
      <c r="U73" s="6" t="s">
        <v>763</v>
      </c>
      <c r="V73" s="9"/>
      <c r="W73" s="7">
        <v>38499</v>
      </c>
      <c r="X73" s="6" t="s">
        <v>117</v>
      </c>
      <c r="Y73" s="6" t="s">
        <v>118</v>
      </c>
      <c r="Z73" s="6" t="s">
        <v>124</v>
      </c>
      <c r="AA73" s="7">
        <v>38499</v>
      </c>
      <c r="AB73" s="8">
        <v>-122.481498</v>
      </c>
      <c r="AC73" s="8">
        <v>37.781271699999998</v>
      </c>
      <c r="AD73" s="6" t="s">
        <v>61</v>
      </c>
      <c r="AE73" s="6" t="s">
        <v>74</v>
      </c>
      <c r="AF73" s="8">
        <v>1</v>
      </c>
      <c r="AG73" s="8">
        <v>0</v>
      </c>
      <c r="AH73" s="8">
        <v>0</v>
      </c>
      <c r="AI73" s="8">
        <v>0</v>
      </c>
      <c r="AJ73" s="8">
        <v>0</v>
      </c>
      <c r="AK73" s="8">
        <v>0</v>
      </c>
      <c r="AL73" s="8">
        <v>0</v>
      </c>
      <c r="AM73" s="8">
        <v>0</v>
      </c>
      <c r="AN73" s="6" t="s">
        <v>112</v>
      </c>
      <c r="AO73" s="9"/>
      <c r="AP73" s="9"/>
      <c r="AQ73" s="8">
        <v>-1</v>
      </c>
      <c r="AR73" s="6" t="s">
        <v>55</v>
      </c>
      <c r="AS73" s="8">
        <v>1200</v>
      </c>
      <c r="AT73" s="6" t="s">
        <v>55</v>
      </c>
      <c r="AU73" s="6" t="s">
        <v>55</v>
      </c>
      <c r="AV73" s="6" t="s">
        <v>55</v>
      </c>
      <c r="AW73" s="6" t="s">
        <v>55</v>
      </c>
      <c r="AX73" s="6" t="s">
        <v>55</v>
      </c>
      <c r="AY73" s="6" t="s">
        <v>55</v>
      </c>
    </row>
    <row r="74" spans="1:51">
      <c r="A74" s="8">
        <v>879</v>
      </c>
      <c r="B74" s="6" t="s">
        <v>764</v>
      </c>
      <c r="C74" s="6" t="s">
        <v>765</v>
      </c>
      <c r="D74" s="6" t="s">
        <v>112</v>
      </c>
      <c r="E74" s="6" t="s">
        <v>135</v>
      </c>
      <c r="F74" s="7">
        <v>40605</v>
      </c>
      <c r="G74" s="8">
        <v>3</v>
      </c>
      <c r="H74" s="6" t="s">
        <v>766</v>
      </c>
      <c r="I74" s="6" t="s">
        <v>767</v>
      </c>
      <c r="J74" s="6" t="s">
        <v>114</v>
      </c>
      <c r="K74" s="6" t="s">
        <v>124</v>
      </c>
      <c r="L74" s="8">
        <v>677</v>
      </c>
      <c r="M74" s="8">
        <v>0</v>
      </c>
      <c r="N74" s="8">
        <v>0</v>
      </c>
      <c r="O74" s="8">
        <v>0</v>
      </c>
      <c r="P74" s="8">
        <v>0</v>
      </c>
      <c r="Q74" s="8">
        <v>0</v>
      </c>
      <c r="R74" s="8">
        <v>0</v>
      </c>
      <c r="S74" s="8">
        <v>0</v>
      </c>
      <c r="T74" s="6" t="s">
        <v>768</v>
      </c>
      <c r="U74" s="6" t="s">
        <v>769</v>
      </c>
      <c r="V74" s="7">
        <v>38978</v>
      </c>
      <c r="W74" s="7">
        <v>38897</v>
      </c>
      <c r="X74" s="6" t="s">
        <v>117</v>
      </c>
      <c r="Y74" s="6" t="s">
        <v>118</v>
      </c>
      <c r="Z74" s="6" t="s">
        <v>124</v>
      </c>
      <c r="AA74" s="7">
        <v>38897</v>
      </c>
      <c r="AB74" s="8">
        <v>-122.4815258</v>
      </c>
      <c r="AC74" s="8">
        <v>37.781714800000003</v>
      </c>
      <c r="AD74" s="6" t="s">
        <v>61</v>
      </c>
      <c r="AE74" s="6" t="s">
        <v>135</v>
      </c>
      <c r="AF74" s="8">
        <v>2</v>
      </c>
      <c r="AG74" s="8">
        <v>0</v>
      </c>
      <c r="AH74" s="8">
        <v>0</v>
      </c>
      <c r="AI74" s="8">
        <v>0</v>
      </c>
      <c r="AJ74" s="8">
        <v>0</v>
      </c>
      <c r="AK74" s="8">
        <v>0</v>
      </c>
      <c r="AL74" s="8">
        <v>0</v>
      </c>
      <c r="AM74" s="8">
        <v>0</v>
      </c>
      <c r="AN74" s="6" t="s">
        <v>112</v>
      </c>
      <c r="AO74" s="9"/>
      <c r="AP74" s="9"/>
      <c r="AQ74" s="8">
        <v>-1</v>
      </c>
      <c r="AR74" s="6" t="s">
        <v>55</v>
      </c>
      <c r="AS74" s="8">
        <v>3600</v>
      </c>
      <c r="AT74" s="6" t="s">
        <v>55</v>
      </c>
      <c r="AU74" s="6" t="s">
        <v>770</v>
      </c>
      <c r="AV74" s="6" t="s">
        <v>771</v>
      </c>
      <c r="AW74" s="6" t="s">
        <v>772</v>
      </c>
      <c r="AX74" s="6" t="s">
        <v>773</v>
      </c>
      <c r="AY74" s="6" t="s">
        <v>774</v>
      </c>
    </row>
    <row r="75" spans="1:51">
      <c r="A75" s="8">
        <v>890</v>
      </c>
      <c r="B75" s="6" t="s">
        <v>775</v>
      </c>
      <c r="C75" s="6" t="s">
        <v>776</v>
      </c>
      <c r="D75" s="6" t="s">
        <v>112</v>
      </c>
      <c r="E75" s="6" t="s">
        <v>54</v>
      </c>
      <c r="F75" s="7">
        <v>39553</v>
      </c>
      <c r="G75" s="8">
        <v>2</v>
      </c>
      <c r="H75" s="6" t="s">
        <v>55</v>
      </c>
      <c r="I75" s="6" t="s">
        <v>777</v>
      </c>
      <c r="J75" s="6" t="s">
        <v>114</v>
      </c>
      <c r="K75" s="6" t="s">
        <v>115</v>
      </c>
      <c r="L75" s="8">
        <v>660</v>
      </c>
      <c r="M75" s="8">
        <v>0</v>
      </c>
      <c r="N75" s="9"/>
      <c r="O75" s="9"/>
      <c r="P75" s="9"/>
      <c r="Q75" s="9"/>
      <c r="R75" s="9"/>
      <c r="S75" s="9"/>
      <c r="T75" s="6" t="s">
        <v>55</v>
      </c>
      <c r="U75" s="6" t="s">
        <v>778</v>
      </c>
      <c r="V75" s="9"/>
      <c r="W75" s="7">
        <v>39553</v>
      </c>
      <c r="X75" s="6" t="s">
        <v>117</v>
      </c>
      <c r="Y75" s="6" t="s">
        <v>118</v>
      </c>
      <c r="Z75" s="6" t="s">
        <v>115</v>
      </c>
      <c r="AA75" s="7">
        <v>39553</v>
      </c>
      <c r="AB75" s="8">
        <v>-122.488299</v>
      </c>
      <c r="AC75" s="8">
        <v>37.781573000000002</v>
      </c>
      <c r="AD75" s="6" t="s">
        <v>61</v>
      </c>
      <c r="AE75" s="6" t="s">
        <v>54</v>
      </c>
      <c r="AF75" s="8">
        <v>1</v>
      </c>
      <c r="AG75" s="8">
        <v>0</v>
      </c>
      <c r="AH75" s="9"/>
      <c r="AI75" s="9"/>
      <c r="AJ75" s="9"/>
      <c r="AK75" s="9"/>
      <c r="AL75" s="9"/>
      <c r="AM75" s="9"/>
      <c r="AN75" s="6" t="s">
        <v>112</v>
      </c>
      <c r="AO75" s="9"/>
      <c r="AP75" s="9"/>
      <c r="AQ75" s="8">
        <v>0</v>
      </c>
      <c r="AR75" s="6" t="s">
        <v>55</v>
      </c>
      <c r="AS75" s="8">
        <v>2400</v>
      </c>
      <c r="AT75" s="6" t="s">
        <v>55</v>
      </c>
      <c r="AU75" s="6" t="s">
        <v>55</v>
      </c>
      <c r="AV75" s="6" t="s">
        <v>55</v>
      </c>
      <c r="AW75" s="6" t="s">
        <v>55</v>
      </c>
      <c r="AX75" s="6" t="s">
        <v>55</v>
      </c>
      <c r="AY75" s="6" t="s">
        <v>55</v>
      </c>
    </row>
    <row r="76" spans="1:51">
      <c r="A76" s="8">
        <v>898</v>
      </c>
      <c r="B76" s="6" t="s">
        <v>779</v>
      </c>
      <c r="C76" s="6" t="s">
        <v>780</v>
      </c>
      <c r="D76" s="6" t="s">
        <v>112</v>
      </c>
      <c r="E76" s="6" t="s">
        <v>135</v>
      </c>
      <c r="F76" s="7">
        <v>40010</v>
      </c>
      <c r="G76" s="8">
        <v>2</v>
      </c>
      <c r="H76" s="6" t="s">
        <v>781</v>
      </c>
      <c r="I76" s="6" t="s">
        <v>55</v>
      </c>
      <c r="J76" s="6" t="s">
        <v>114</v>
      </c>
      <c r="K76" s="6" t="s">
        <v>115</v>
      </c>
      <c r="L76" s="8">
        <v>295</v>
      </c>
      <c r="M76" s="8">
        <v>0</v>
      </c>
      <c r="N76" s="9"/>
      <c r="O76" s="9"/>
      <c r="P76" s="9"/>
      <c r="Q76" s="9"/>
      <c r="R76" s="9"/>
      <c r="S76" s="9"/>
      <c r="T76" s="6" t="s">
        <v>782</v>
      </c>
      <c r="U76" s="6" t="s">
        <v>55</v>
      </c>
      <c r="V76" s="7">
        <v>39653</v>
      </c>
      <c r="W76" s="9"/>
      <c r="X76" s="6" t="s">
        <v>117</v>
      </c>
      <c r="Y76" s="6" t="s">
        <v>118</v>
      </c>
      <c r="Z76" s="6" t="s">
        <v>115</v>
      </c>
      <c r="AA76" s="7">
        <v>39653</v>
      </c>
      <c r="AB76" s="8">
        <v>-122.49460500000001</v>
      </c>
      <c r="AC76" s="8">
        <v>37.780580299999997</v>
      </c>
      <c r="AD76" s="6" t="s">
        <v>61</v>
      </c>
      <c r="AE76" s="6" t="s">
        <v>135</v>
      </c>
      <c r="AF76" s="8">
        <v>1</v>
      </c>
      <c r="AG76" s="8">
        <v>0</v>
      </c>
      <c r="AH76" s="9"/>
      <c r="AI76" s="9"/>
      <c r="AJ76" s="9"/>
      <c r="AK76" s="9"/>
      <c r="AL76" s="9"/>
      <c r="AM76" s="9"/>
      <c r="AN76" s="6" t="s">
        <v>112</v>
      </c>
      <c r="AO76" s="9"/>
      <c r="AP76" s="9"/>
      <c r="AQ76" s="8">
        <v>-1</v>
      </c>
      <c r="AR76" s="6" t="s">
        <v>55</v>
      </c>
      <c r="AS76" s="8">
        <v>5000</v>
      </c>
      <c r="AT76" s="6" t="s">
        <v>215</v>
      </c>
      <c r="AU76" s="6" t="s">
        <v>216</v>
      </c>
      <c r="AV76" s="6" t="s">
        <v>217</v>
      </c>
      <c r="AW76" s="6" t="s">
        <v>218</v>
      </c>
      <c r="AX76" s="6" t="s">
        <v>219</v>
      </c>
      <c r="AY76" s="6" t="s">
        <v>220</v>
      </c>
    </row>
    <row r="77" spans="1:51">
      <c r="A77" s="8">
        <v>907</v>
      </c>
      <c r="B77" s="6" t="s">
        <v>783</v>
      </c>
      <c r="C77" s="6" t="s">
        <v>784</v>
      </c>
      <c r="D77" s="6" t="s">
        <v>112</v>
      </c>
      <c r="E77" s="6" t="s">
        <v>65</v>
      </c>
      <c r="F77" s="7">
        <v>41674</v>
      </c>
      <c r="G77" s="8">
        <v>2</v>
      </c>
      <c r="H77" s="6" t="s">
        <v>785</v>
      </c>
      <c r="I77" s="6" t="s">
        <v>786</v>
      </c>
      <c r="J77" s="6" t="s">
        <v>114</v>
      </c>
      <c r="K77" s="6" t="s">
        <v>115</v>
      </c>
      <c r="L77" s="8">
        <v>294</v>
      </c>
      <c r="M77" s="8">
        <v>0</v>
      </c>
      <c r="N77" s="9"/>
      <c r="O77" s="9"/>
      <c r="P77" s="9"/>
      <c r="Q77" s="9"/>
      <c r="R77" s="9"/>
      <c r="S77" s="9"/>
      <c r="T77" s="6" t="s">
        <v>787</v>
      </c>
      <c r="U77" s="6" t="s">
        <v>788</v>
      </c>
      <c r="V77" s="7">
        <v>39513</v>
      </c>
      <c r="W77" s="7">
        <v>38946</v>
      </c>
      <c r="X77" s="6" t="s">
        <v>117</v>
      </c>
      <c r="Y77" s="6" t="s">
        <v>118</v>
      </c>
      <c r="Z77" s="6" t="s">
        <v>115</v>
      </c>
      <c r="AA77" s="7">
        <v>38946</v>
      </c>
      <c r="AB77" s="8">
        <v>-122.500423</v>
      </c>
      <c r="AC77" s="8">
        <v>37.778616</v>
      </c>
      <c r="AD77" s="6" t="s">
        <v>61</v>
      </c>
      <c r="AE77" s="6" t="s">
        <v>74</v>
      </c>
      <c r="AF77" s="8">
        <v>1</v>
      </c>
      <c r="AG77" s="8">
        <v>0</v>
      </c>
      <c r="AH77" s="9"/>
      <c r="AI77" s="9"/>
      <c r="AJ77" s="9"/>
      <c r="AK77" s="9"/>
      <c r="AL77" s="9"/>
      <c r="AM77" s="9"/>
      <c r="AN77" s="6" t="s">
        <v>112</v>
      </c>
      <c r="AO77" s="9"/>
      <c r="AP77" s="9"/>
      <c r="AQ77" s="8">
        <v>-1</v>
      </c>
      <c r="AR77" s="6" t="s">
        <v>55</v>
      </c>
      <c r="AS77" s="8">
        <v>2400</v>
      </c>
      <c r="AT77" s="6" t="s">
        <v>55</v>
      </c>
      <c r="AU77" s="6" t="s">
        <v>789</v>
      </c>
      <c r="AV77" s="6" t="s">
        <v>790</v>
      </c>
      <c r="AW77" s="6" t="s">
        <v>791</v>
      </c>
      <c r="AX77" s="6" t="s">
        <v>792</v>
      </c>
      <c r="AY77" s="6" t="s">
        <v>793</v>
      </c>
    </row>
    <row r="78" spans="1:51">
      <c r="A78" s="8">
        <v>911</v>
      </c>
      <c r="B78" s="6" t="s">
        <v>794</v>
      </c>
      <c r="C78" s="6" t="s">
        <v>795</v>
      </c>
      <c r="D78" s="6" t="s">
        <v>112</v>
      </c>
      <c r="E78" s="6" t="s">
        <v>198</v>
      </c>
      <c r="F78" s="7">
        <v>40360</v>
      </c>
      <c r="G78" s="8">
        <v>2</v>
      </c>
      <c r="H78" s="6" t="s">
        <v>796</v>
      </c>
      <c r="I78" s="6" t="s">
        <v>797</v>
      </c>
      <c r="J78" s="6" t="s">
        <v>114</v>
      </c>
      <c r="K78" s="6" t="s">
        <v>115</v>
      </c>
      <c r="L78" s="8">
        <v>279</v>
      </c>
      <c r="M78" s="8">
        <v>0</v>
      </c>
      <c r="N78" s="9"/>
      <c r="O78" s="9"/>
      <c r="P78" s="9"/>
      <c r="Q78" s="9"/>
      <c r="R78" s="9"/>
      <c r="S78" s="9"/>
      <c r="T78" s="6" t="s">
        <v>798</v>
      </c>
      <c r="U78" s="6" t="s">
        <v>799</v>
      </c>
      <c r="V78" s="7">
        <v>39944</v>
      </c>
      <c r="W78" s="7">
        <v>39750</v>
      </c>
      <c r="X78" s="6" t="s">
        <v>117</v>
      </c>
      <c r="Y78" s="6" t="s">
        <v>118</v>
      </c>
      <c r="Z78" s="6" t="s">
        <v>115</v>
      </c>
      <c r="AA78" s="7">
        <v>39750</v>
      </c>
      <c r="AB78" s="8">
        <v>-122.494618</v>
      </c>
      <c r="AC78" s="8">
        <v>37.778405900000003</v>
      </c>
      <c r="AD78" s="6" t="s">
        <v>61</v>
      </c>
      <c r="AE78" s="6" t="s">
        <v>203</v>
      </c>
      <c r="AF78" s="8">
        <v>1</v>
      </c>
      <c r="AG78" s="8">
        <v>0</v>
      </c>
      <c r="AH78" s="9"/>
      <c r="AI78" s="9"/>
      <c r="AJ78" s="9"/>
      <c r="AK78" s="9"/>
      <c r="AL78" s="9"/>
      <c r="AM78" s="9"/>
      <c r="AN78" s="6" t="s">
        <v>112</v>
      </c>
      <c r="AO78" s="9"/>
      <c r="AP78" s="9"/>
      <c r="AQ78" s="8">
        <v>-1</v>
      </c>
      <c r="AR78" s="6" t="s">
        <v>55</v>
      </c>
      <c r="AS78" s="8">
        <v>5372</v>
      </c>
      <c r="AT78" s="6" t="s">
        <v>800</v>
      </c>
      <c r="AU78" s="6" t="s">
        <v>801</v>
      </c>
      <c r="AV78" s="6" t="s">
        <v>802</v>
      </c>
      <c r="AW78" s="6" t="s">
        <v>803</v>
      </c>
      <c r="AX78" s="6" t="s">
        <v>804</v>
      </c>
      <c r="AY78" s="6" t="s">
        <v>805</v>
      </c>
    </row>
    <row r="79" spans="1:51">
      <c r="A79" s="8">
        <v>920</v>
      </c>
      <c r="B79" s="6" t="s">
        <v>806</v>
      </c>
      <c r="C79" s="6" t="s">
        <v>807</v>
      </c>
      <c r="D79" s="6" t="s">
        <v>112</v>
      </c>
      <c r="E79" s="6" t="s">
        <v>65</v>
      </c>
      <c r="F79" s="7">
        <v>41907</v>
      </c>
      <c r="G79" s="8">
        <v>3</v>
      </c>
      <c r="H79" s="6" t="s">
        <v>808</v>
      </c>
      <c r="I79" s="6" t="s">
        <v>809</v>
      </c>
      <c r="J79" s="6" t="s">
        <v>114</v>
      </c>
      <c r="K79" s="6" t="s">
        <v>124</v>
      </c>
      <c r="L79" s="8">
        <v>280</v>
      </c>
      <c r="M79" s="8">
        <v>0</v>
      </c>
      <c r="N79" s="9"/>
      <c r="O79" s="9"/>
      <c r="P79" s="9"/>
      <c r="Q79" s="9"/>
      <c r="R79" s="9"/>
      <c r="S79" s="9"/>
      <c r="T79" s="6" t="s">
        <v>810</v>
      </c>
      <c r="U79" s="6" t="s">
        <v>811</v>
      </c>
      <c r="V79" s="7">
        <v>39603</v>
      </c>
      <c r="W79" s="7">
        <v>39247</v>
      </c>
      <c r="X79" s="6" t="s">
        <v>117</v>
      </c>
      <c r="Y79" s="6" t="s">
        <v>118</v>
      </c>
      <c r="Z79" s="6" t="s">
        <v>124</v>
      </c>
      <c r="AA79" s="7">
        <v>39247</v>
      </c>
      <c r="AB79" s="8">
        <v>-122.487579</v>
      </c>
      <c r="AC79" s="8">
        <v>37.779428000000003</v>
      </c>
      <c r="AD79" s="6" t="s">
        <v>61</v>
      </c>
      <c r="AE79" s="6" t="s">
        <v>74</v>
      </c>
      <c r="AF79" s="8">
        <v>2</v>
      </c>
      <c r="AG79" s="8">
        <v>0</v>
      </c>
      <c r="AH79" s="9"/>
      <c r="AI79" s="9"/>
      <c r="AJ79" s="9"/>
      <c r="AK79" s="9"/>
      <c r="AL79" s="9"/>
      <c r="AM79" s="9"/>
      <c r="AN79" s="6" t="s">
        <v>112</v>
      </c>
      <c r="AO79" s="9"/>
      <c r="AP79" s="9"/>
      <c r="AQ79" s="8">
        <v>-1</v>
      </c>
      <c r="AR79" s="6" t="s">
        <v>55</v>
      </c>
      <c r="AS79" s="8">
        <v>6000</v>
      </c>
      <c r="AT79" s="6" t="s">
        <v>55</v>
      </c>
      <c r="AU79" s="6" t="s">
        <v>812</v>
      </c>
      <c r="AV79" s="6" t="s">
        <v>813</v>
      </c>
      <c r="AW79" s="6" t="s">
        <v>814</v>
      </c>
      <c r="AX79" s="6" t="s">
        <v>815</v>
      </c>
      <c r="AY79" s="6" t="s">
        <v>816</v>
      </c>
    </row>
    <row r="80" spans="1:51">
      <c r="A80" s="8">
        <v>933</v>
      </c>
      <c r="B80" s="6" t="s">
        <v>817</v>
      </c>
      <c r="C80" s="6" t="s">
        <v>818</v>
      </c>
      <c r="D80" s="6" t="s">
        <v>112</v>
      </c>
      <c r="E80" s="6" t="s">
        <v>54</v>
      </c>
      <c r="F80" s="7">
        <v>39517</v>
      </c>
      <c r="G80" s="8">
        <v>2</v>
      </c>
      <c r="H80" s="6" t="s">
        <v>819</v>
      </c>
      <c r="I80" s="6" t="s">
        <v>820</v>
      </c>
      <c r="J80" s="6" t="s">
        <v>114</v>
      </c>
      <c r="K80" s="6" t="s">
        <v>115</v>
      </c>
      <c r="L80" s="8">
        <v>284</v>
      </c>
      <c r="M80" s="8">
        <v>0</v>
      </c>
      <c r="N80" s="9"/>
      <c r="O80" s="9"/>
      <c r="P80" s="9"/>
      <c r="Q80" s="9"/>
      <c r="R80" s="9"/>
      <c r="S80" s="9"/>
      <c r="T80" s="6" t="s">
        <v>821</v>
      </c>
      <c r="U80" s="6" t="s">
        <v>822</v>
      </c>
      <c r="V80" s="7">
        <v>39721</v>
      </c>
      <c r="W80" s="7">
        <v>39517</v>
      </c>
      <c r="X80" s="6" t="s">
        <v>117</v>
      </c>
      <c r="Y80" s="6" t="s">
        <v>118</v>
      </c>
      <c r="Z80" s="6" t="s">
        <v>115</v>
      </c>
      <c r="AA80" s="7">
        <v>39517</v>
      </c>
      <c r="AB80" s="8">
        <v>-122.469202</v>
      </c>
      <c r="AC80" s="8">
        <v>37.779353</v>
      </c>
      <c r="AD80" s="6" t="s">
        <v>61</v>
      </c>
      <c r="AE80" s="6" t="s">
        <v>54</v>
      </c>
      <c r="AF80" s="8">
        <v>1</v>
      </c>
      <c r="AG80" s="8">
        <v>0</v>
      </c>
      <c r="AH80" s="9"/>
      <c r="AI80" s="9"/>
      <c r="AJ80" s="9"/>
      <c r="AK80" s="9"/>
      <c r="AL80" s="9"/>
      <c r="AM80" s="9"/>
      <c r="AN80" s="6" t="s">
        <v>112</v>
      </c>
      <c r="AO80" s="9"/>
      <c r="AP80" s="9"/>
      <c r="AQ80" s="8">
        <v>-1</v>
      </c>
      <c r="AR80" s="6" t="s">
        <v>55</v>
      </c>
      <c r="AS80" s="8">
        <v>5518</v>
      </c>
      <c r="AT80" s="6" t="s">
        <v>823</v>
      </c>
      <c r="AU80" s="6" t="s">
        <v>824</v>
      </c>
      <c r="AV80" s="6" t="s">
        <v>825</v>
      </c>
      <c r="AW80" s="6" t="s">
        <v>826</v>
      </c>
      <c r="AX80" s="6" t="s">
        <v>538</v>
      </c>
      <c r="AY80" s="6" t="s">
        <v>827</v>
      </c>
    </row>
    <row r="81" spans="1:51">
      <c r="A81" s="8">
        <v>943</v>
      </c>
      <c r="B81" s="6" t="s">
        <v>828</v>
      </c>
      <c r="C81" s="6" t="s">
        <v>829</v>
      </c>
      <c r="D81" s="6" t="s">
        <v>112</v>
      </c>
      <c r="E81" s="6" t="s">
        <v>54</v>
      </c>
      <c r="F81" s="7">
        <v>38978</v>
      </c>
      <c r="G81" s="8">
        <v>3</v>
      </c>
      <c r="H81" s="6" t="s">
        <v>830</v>
      </c>
      <c r="I81" s="6" t="s">
        <v>831</v>
      </c>
      <c r="J81" s="6" t="s">
        <v>114</v>
      </c>
      <c r="K81" s="6" t="s">
        <v>124</v>
      </c>
      <c r="L81" s="8">
        <v>285</v>
      </c>
      <c r="M81" s="8">
        <v>0</v>
      </c>
      <c r="N81" s="8">
        <v>0</v>
      </c>
      <c r="O81" s="8">
        <v>0</v>
      </c>
      <c r="P81" s="8">
        <v>0</v>
      </c>
      <c r="Q81" s="8">
        <v>0</v>
      </c>
      <c r="R81" s="8">
        <v>0</v>
      </c>
      <c r="S81" s="8">
        <v>0</v>
      </c>
      <c r="T81" s="6" t="s">
        <v>832</v>
      </c>
      <c r="U81" s="6" t="s">
        <v>833</v>
      </c>
      <c r="V81" s="7">
        <v>39174</v>
      </c>
      <c r="W81" s="7">
        <v>38978</v>
      </c>
      <c r="X81" s="6" t="s">
        <v>117</v>
      </c>
      <c r="Y81" s="6" t="s">
        <v>118</v>
      </c>
      <c r="Z81" s="6" t="s">
        <v>124</v>
      </c>
      <c r="AA81" s="7">
        <v>38978</v>
      </c>
      <c r="AB81" s="8">
        <v>-122.4662079</v>
      </c>
      <c r="AC81" s="8">
        <v>37.779587200000002</v>
      </c>
      <c r="AD81" s="6" t="s">
        <v>61</v>
      </c>
      <c r="AE81" s="6" t="s">
        <v>54</v>
      </c>
      <c r="AF81" s="8">
        <v>2</v>
      </c>
      <c r="AG81" s="8">
        <v>0</v>
      </c>
      <c r="AH81" s="8">
        <v>0</v>
      </c>
      <c r="AI81" s="8">
        <v>0</v>
      </c>
      <c r="AJ81" s="8">
        <v>0</v>
      </c>
      <c r="AK81" s="8">
        <v>0</v>
      </c>
      <c r="AL81" s="8">
        <v>0</v>
      </c>
      <c r="AM81" s="8">
        <v>0</v>
      </c>
      <c r="AN81" s="6" t="s">
        <v>112</v>
      </c>
      <c r="AO81" s="9"/>
      <c r="AP81" s="9"/>
      <c r="AQ81" s="8">
        <v>-1</v>
      </c>
      <c r="AR81" s="6" t="s">
        <v>55</v>
      </c>
      <c r="AS81" s="8">
        <v>5389</v>
      </c>
      <c r="AT81" s="6" t="s">
        <v>834</v>
      </c>
      <c r="AU81" s="6" t="s">
        <v>835</v>
      </c>
      <c r="AV81" s="6" t="s">
        <v>836</v>
      </c>
      <c r="AW81" s="6" t="s">
        <v>837</v>
      </c>
      <c r="AX81" s="6" t="s">
        <v>838</v>
      </c>
      <c r="AY81" s="6" t="s">
        <v>839</v>
      </c>
    </row>
    <row r="82" spans="1:51">
      <c r="A82" s="8">
        <v>976</v>
      </c>
      <c r="B82" s="6" t="s">
        <v>840</v>
      </c>
      <c r="C82" s="6" t="s">
        <v>841</v>
      </c>
      <c r="D82" s="6" t="s">
        <v>112</v>
      </c>
      <c r="E82" s="6" t="s">
        <v>54</v>
      </c>
      <c r="F82" s="7">
        <v>38859</v>
      </c>
      <c r="G82" s="8">
        <v>2</v>
      </c>
      <c r="H82" s="6" t="s">
        <v>55</v>
      </c>
      <c r="I82" s="6" t="s">
        <v>842</v>
      </c>
      <c r="J82" s="6" t="s">
        <v>114</v>
      </c>
      <c r="K82" s="6" t="s">
        <v>115</v>
      </c>
      <c r="L82" s="8">
        <v>274</v>
      </c>
      <c r="M82" s="8">
        <v>0</v>
      </c>
      <c r="N82" s="8">
        <v>0</v>
      </c>
      <c r="O82" s="8">
        <v>0</v>
      </c>
      <c r="P82" s="8">
        <v>0</v>
      </c>
      <c r="Q82" s="8">
        <v>0</v>
      </c>
      <c r="R82" s="8">
        <v>0</v>
      </c>
      <c r="S82" s="8">
        <v>0</v>
      </c>
      <c r="T82" s="6" t="s">
        <v>55</v>
      </c>
      <c r="U82" s="6" t="s">
        <v>843</v>
      </c>
      <c r="V82" s="9"/>
      <c r="W82" s="7">
        <v>38859</v>
      </c>
      <c r="X82" s="6" t="s">
        <v>117</v>
      </c>
      <c r="Y82" s="6" t="s">
        <v>118</v>
      </c>
      <c r="Z82" s="6" t="s">
        <v>115</v>
      </c>
      <c r="AA82" s="7">
        <v>38859</v>
      </c>
      <c r="AB82" s="8">
        <v>-122.488511</v>
      </c>
      <c r="AC82" s="8">
        <v>37.777495999999999</v>
      </c>
      <c r="AD82" s="6" t="s">
        <v>61</v>
      </c>
      <c r="AE82" s="6" t="s">
        <v>54</v>
      </c>
      <c r="AF82" s="8">
        <v>1</v>
      </c>
      <c r="AG82" s="8">
        <v>0</v>
      </c>
      <c r="AH82" s="8">
        <v>0</v>
      </c>
      <c r="AI82" s="8">
        <v>0</v>
      </c>
      <c r="AJ82" s="8">
        <v>0</v>
      </c>
      <c r="AK82" s="8">
        <v>0</v>
      </c>
      <c r="AL82" s="8">
        <v>0</v>
      </c>
      <c r="AM82" s="8">
        <v>0</v>
      </c>
      <c r="AN82" s="6" t="s">
        <v>112</v>
      </c>
      <c r="AO82" s="9"/>
      <c r="AP82" s="9"/>
      <c r="AQ82" s="8">
        <v>0</v>
      </c>
      <c r="AR82" s="6" t="s">
        <v>55</v>
      </c>
      <c r="AS82" s="8">
        <v>2400</v>
      </c>
      <c r="AT82" s="6" t="s">
        <v>55</v>
      </c>
      <c r="AU82" s="6" t="s">
        <v>55</v>
      </c>
      <c r="AV82" s="6" t="s">
        <v>55</v>
      </c>
      <c r="AW82" s="6" t="s">
        <v>55</v>
      </c>
      <c r="AX82" s="6" t="s">
        <v>55</v>
      </c>
      <c r="AY82" s="6" t="s">
        <v>55</v>
      </c>
    </row>
    <row r="83" spans="1:51">
      <c r="A83" s="8">
        <v>980</v>
      </c>
      <c r="B83" s="6" t="s">
        <v>844</v>
      </c>
      <c r="C83" s="6" t="s">
        <v>845</v>
      </c>
      <c r="D83" s="6" t="s">
        <v>112</v>
      </c>
      <c r="E83" s="6" t="s">
        <v>54</v>
      </c>
      <c r="F83" s="7">
        <v>39269</v>
      </c>
      <c r="G83" s="8">
        <v>2</v>
      </c>
      <c r="H83" s="6" t="s">
        <v>55</v>
      </c>
      <c r="I83" s="6" t="s">
        <v>846</v>
      </c>
      <c r="J83" s="6" t="s">
        <v>114</v>
      </c>
      <c r="K83" s="6" t="s">
        <v>115</v>
      </c>
      <c r="L83" s="8">
        <v>271</v>
      </c>
      <c r="M83" s="8">
        <v>0</v>
      </c>
      <c r="N83" s="9"/>
      <c r="O83" s="9"/>
      <c r="P83" s="9"/>
      <c r="Q83" s="9"/>
      <c r="R83" s="9"/>
      <c r="S83" s="9"/>
      <c r="T83" s="6" t="s">
        <v>55</v>
      </c>
      <c r="U83" s="6" t="s">
        <v>847</v>
      </c>
      <c r="V83" s="9"/>
      <c r="W83" s="7">
        <v>39269</v>
      </c>
      <c r="X83" s="6" t="s">
        <v>117</v>
      </c>
      <c r="Y83" s="6" t="s">
        <v>118</v>
      </c>
      <c r="Z83" s="6" t="s">
        <v>115</v>
      </c>
      <c r="AA83" s="7">
        <v>39269</v>
      </c>
      <c r="AB83" s="8">
        <v>-122.5007825</v>
      </c>
      <c r="AC83" s="8">
        <v>37.776931599999998</v>
      </c>
      <c r="AD83" s="6" t="s">
        <v>61</v>
      </c>
      <c r="AE83" s="6" t="s">
        <v>54</v>
      </c>
      <c r="AF83" s="8">
        <v>1</v>
      </c>
      <c r="AG83" s="8">
        <v>0</v>
      </c>
      <c r="AH83" s="9"/>
      <c r="AI83" s="9"/>
      <c r="AJ83" s="9"/>
      <c r="AK83" s="9"/>
      <c r="AL83" s="9"/>
      <c r="AM83" s="9"/>
      <c r="AN83" s="6" t="s">
        <v>112</v>
      </c>
      <c r="AO83" s="9"/>
      <c r="AP83" s="9"/>
      <c r="AQ83" s="8">
        <v>0</v>
      </c>
      <c r="AR83" s="6" t="s">
        <v>55</v>
      </c>
      <c r="AS83" s="8">
        <v>2400</v>
      </c>
      <c r="AT83" s="6" t="s">
        <v>55</v>
      </c>
      <c r="AU83" s="6" t="s">
        <v>55</v>
      </c>
      <c r="AV83" s="6" t="s">
        <v>55</v>
      </c>
      <c r="AW83" s="6" t="s">
        <v>55</v>
      </c>
      <c r="AX83" s="6" t="s">
        <v>55</v>
      </c>
      <c r="AY83" s="6" t="s">
        <v>55</v>
      </c>
    </row>
    <row r="84" spans="1:51">
      <c r="A84" s="8">
        <v>998</v>
      </c>
      <c r="B84" s="6" t="s">
        <v>848</v>
      </c>
      <c r="C84" s="6" t="s">
        <v>849</v>
      </c>
      <c r="D84" s="6" t="s">
        <v>112</v>
      </c>
      <c r="E84" s="6" t="s">
        <v>54</v>
      </c>
      <c r="F84" s="7">
        <v>39695</v>
      </c>
      <c r="G84" s="8">
        <v>2</v>
      </c>
      <c r="H84" s="6" t="s">
        <v>55</v>
      </c>
      <c r="I84" s="6" t="s">
        <v>850</v>
      </c>
      <c r="J84" s="6" t="s">
        <v>114</v>
      </c>
      <c r="K84" s="6" t="s">
        <v>115</v>
      </c>
      <c r="L84" s="8">
        <v>257</v>
      </c>
      <c r="M84" s="8">
        <v>0</v>
      </c>
      <c r="N84" s="9"/>
      <c r="O84" s="9"/>
      <c r="P84" s="9"/>
      <c r="Q84" s="9"/>
      <c r="R84" s="9"/>
      <c r="S84" s="9"/>
      <c r="T84" s="6" t="s">
        <v>55</v>
      </c>
      <c r="U84" s="6" t="s">
        <v>851</v>
      </c>
      <c r="V84" s="9"/>
      <c r="W84" s="7">
        <v>39695</v>
      </c>
      <c r="X84" s="6" t="s">
        <v>117</v>
      </c>
      <c r="Y84" s="6" t="s">
        <v>118</v>
      </c>
      <c r="Z84" s="6" t="s">
        <v>115</v>
      </c>
      <c r="AA84" s="7">
        <v>39695</v>
      </c>
      <c r="AB84" s="8">
        <v>-122.496908</v>
      </c>
      <c r="AC84" s="8">
        <v>37.774555900000003</v>
      </c>
      <c r="AD84" s="6" t="s">
        <v>61</v>
      </c>
      <c r="AE84" s="6" t="s">
        <v>54</v>
      </c>
      <c r="AF84" s="8">
        <v>1</v>
      </c>
      <c r="AG84" s="8">
        <v>0</v>
      </c>
      <c r="AH84" s="9"/>
      <c r="AI84" s="9"/>
      <c r="AJ84" s="9"/>
      <c r="AK84" s="9"/>
      <c r="AL84" s="9"/>
      <c r="AM84" s="9"/>
      <c r="AN84" s="6" t="s">
        <v>112</v>
      </c>
      <c r="AO84" s="9"/>
      <c r="AP84" s="9"/>
      <c r="AQ84" s="8">
        <v>0</v>
      </c>
      <c r="AR84" s="6" t="s">
        <v>55</v>
      </c>
      <c r="AS84" s="8">
        <v>2400</v>
      </c>
      <c r="AT84" s="6" t="s">
        <v>55</v>
      </c>
      <c r="AU84" s="6" t="s">
        <v>55</v>
      </c>
      <c r="AV84" s="6" t="s">
        <v>55</v>
      </c>
      <c r="AW84" s="6" t="s">
        <v>55</v>
      </c>
      <c r="AX84" s="6" t="s">
        <v>55</v>
      </c>
      <c r="AY84" s="6" t="s">
        <v>55</v>
      </c>
    </row>
    <row r="85" spans="1:51">
      <c r="A85" s="8">
        <v>1001</v>
      </c>
      <c r="B85" s="6" t="s">
        <v>852</v>
      </c>
      <c r="C85" s="6" t="s">
        <v>853</v>
      </c>
      <c r="D85" s="6" t="s">
        <v>112</v>
      </c>
      <c r="E85" s="6" t="s">
        <v>54</v>
      </c>
      <c r="F85" s="7">
        <v>39717</v>
      </c>
      <c r="G85" s="8">
        <v>6</v>
      </c>
      <c r="H85" s="6" t="s">
        <v>55</v>
      </c>
      <c r="I85" s="6" t="s">
        <v>854</v>
      </c>
      <c r="J85" s="6" t="s">
        <v>57</v>
      </c>
      <c r="K85" s="6" t="s">
        <v>58</v>
      </c>
      <c r="L85" s="8">
        <v>257</v>
      </c>
      <c r="M85" s="8">
        <v>2000</v>
      </c>
      <c r="N85" s="9"/>
      <c r="O85" s="9"/>
      <c r="P85" s="9"/>
      <c r="Q85" s="9"/>
      <c r="R85" s="8">
        <v>2000</v>
      </c>
      <c r="S85" s="9"/>
      <c r="T85" s="6" t="s">
        <v>855</v>
      </c>
      <c r="U85" s="6" t="s">
        <v>856</v>
      </c>
      <c r="V85" s="7">
        <v>40011</v>
      </c>
      <c r="W85" s="7">
        <v>39717</v>
      </c>
      <c r="X85" s="6" t="s">
        <v>117</v>
      </c>
      <c r="Y85" s="6" t="s">
        <v>118</v>
      </c>
      <c r="Z85" s="6" t="s">
        <v>58</v>
      </c>
      <c r="AA85" s="7">
        <v>39717</v>
      </c>
      <c r="AB85" s="8">
        <v>-122.496011</v>
      </c>
      <c r="AC85" s="8">
        <v>37.775539999999999</v>
      </c>
      <c r="AD85" s="6" t="s">
        <v>89</v>
      </c>
      <c r="AE85" s="6" t="s">
        <v>54</v>
      </c>
      <c r="AF85" s="8">
        <v>6</v>
      </c>
      <c r="AG85" s="8">
        <v>2000</v>
      </c>
      <c r="AH85" s="9"/>
      <c r="AI85" s="9"/>
      <c r="AJ85" s="9"/>
      <c r="AK85" s="9"/>
      <c r="AL85" s="8">
        <v>2000</v>
      </c>
      <c r="AM85" s="9"/>
      <c r="AN85" s="6" t="s">
        <v>112</v>
      </c>
      <c r="AO85" s="9"/>
      <c r="AP85" s="9"/>
      <c r="AQ85" s="8">
        <v>0</v>
      </c>
      <c r="AR85" s="6" t="s">
        <v>55</v>
      </c>
      <c r="AS85" s="8">
        <v>9200</v>
      </c>
      <c r="AT85" s="6" t="s">
        <v>437</v>
      </c>
      <c r="AU85" s="6" t="s">
        <v>438</v>
      </c>
      <c r="AV85" s="6" t="s">
        <v>439</v>
      </c>
      <c r="AW85" s="6" t="s">
        <v>440</v>
      </c>
      <c r="AX85" s="6" t="s">
        <v>418</v>
      </c>
      <c r="AY85" s="6" t="s">
        <v>441</v>
      </c>
    </row>
    <row r="86" spans="1:51">
      <c r="A86" s="8">
        <v>1002</v>
      </c>
      <c r="B86" s="6" t="s">
        <v>857</v>
      </c>
      <c r="C86" s="6" t="s">
        <v>858</v>
      </c>
      <c r="D86" s="6" t="s">
        <v>112</v>
      </c>
      <c r="E86" s="6" t="s">
        <v>54</v>
      </c>
      <c r="F86" s="7">
        <v>39612</v>
      </c>
      <c r="G86" s="8">
        <v>3</v>
      </c>
      <c r="H86" s="6" t="s">
        <v>55</v>
      </c>
      <c r="I86" s="6" t="s">
        <v>859</v>
      </c>
      <c r="J86" s="6" t="s">
        <v>57</v>
      </c>
      <c r="K86" s="6" t="s">
        <v>58</v>
      </c>
      <c r="L86" s="8">
        <v>273</v>
      </c>
      <c r="M86" s="8">
        <v>1000</v>
      </c>
      <c r="N86" s="9"/>
      <c r="O86" s="9"/>
      <c r="P86" s="9"/>
      <c r="Q86" s="9"/>
      <c r="R86" s="8">
        <v>1000</v>
      </c>
      <c r="S86" s="9"/>
      <c r="T86" s="6" t="s">
        <v>55</v>
      </c>
      <c r="U86" s="6" t="s">
        <v>860</v>
      </c>
      <c r="V86" s="9"/>
      <c r="W86" s="7">
        <v>39612</v>
      </c>
      <c r="X86" s="6" t="s">
        <v>117</v>
      </c>
      <c r="Y86" s="6" t="s">
        <v>118</v>
      </c>
      <c r="Z86" s="6" t="s">
        <v>58</v>
      </c>
      <c r="AA86" s="7">
        <v>39612</v>
      </c>
      <c r="AB86" s="8">
        <v>-122.5018153</v>
      </c>
      <c r="AC86" s="8">
        <v>37.7756118</v>
      </c>
      <c r="AD86" s="6" t="s">
        <v>89</v>
      </c>
      <c r="AE86" s="6" t="s">
        <v>54</v>
      </c>
      <c r="AF86" s="8">
        <v>3</v>
      </c>
      <c r="AG86" s="8">
        <v>-2171</v>
      </c>
      <c r="AH86" s="8">
        <v>-1071</v>
      </c>
      <c r="AI86" s="8">
        <v>0</v>
      </c>
      <c r="AJ86" s="8">
        <v>0</v>
      </c>
      <c r="AK86" s="8">
        <v>-2100</v>
      </c>
      <c r="AL86" s="8">
        <v>1000</v>
      </c>
      <c r="AM86" s="8">
        <v>0</v>
      </c>
      <c r="AN86" s="6" t="s">
        <v>112</v>
      </c>
      <c r="AO86" s="9"/>
      <c r="AP86" s="9"/>
      <c r="AQ86" s="8">
        <v>0</v>
      </c>
      <c r="AR86" s="6" t="s">
        <v>55</v>
      </c>
      <c r="AS86" s="8">
        <v>4600</v>
      </c>
      <c r="AT86" s="6" t="s">
        <v>55</v>
      </c>
      <c r="AU86" s="6" t="s">
        <v>55</v>
      </c>
      <c r="AV86" s="6" t="s">
        <v>55</v>
      </c>
      <c r="AW86" s="6" t="s">
        <v>55</v>
      </c>
      <c r="AX86" s="6" t="s">
        <v>55</v>
      </c>
      <c r="AY86" s="6" t="s">
        <v>55</v>
      </c>
    </row>
    <row r="87" spans="1:51">
      <c r="A87" s="8">
        <v>1009</v>
      </c>
      <c r="B87" s="6" t="s">
        <v>861</v>
      </c>
      <c r="C87" s="6" t="s">
        <v>862</v>
      </c>
      <c r="D87" s="6" t="s">
        <v>112</v>
      </c>
      <c r="E87" s="6" t="s">
        <v>135</v>
      </c>
      <c r="F87" s="7">
        <v>40157</v>
      </c>
      <c r="G87" s="8">
        <v>2</v>
      </c>
      <c r="H87" s="6" t="s">
        <v>863</v>
      </c>
      <c r="I87" s="6" t="s">
        <v>55</v>
      </c>
      <c r="J87" s="6" t="s">
        <v>114</v>
      </c>
      <c r="K87" s="6" t="s">
        <v>115</v>
      </c>
      <c r="L87" s="8">
        <v>260</v>
      </c>
      <c r="M87" s="8">
        <v>0</v>
      </c>
      <c r="N87" s="9"/>
      <c r="O87" s="9"/>
      <c r="P87" s="9"/>
      <c r="Q87" s="9"/>
      <c r="R87" s="9"/>
      <c r="S87" s="9"/>
      <c r="T87" s="6" t="s">
        <v>864</v>
      </c>
      <c r="U87" s="6" t="s">
        <v>55</v>
      </c>
      <c r="V87" s="7">
        <v>39975</v>
      </c>
      <c r="W87" s="9"/>
      <c r="X87" s="6" t="s">
        <v>117</v>
      </c>
      <c r="Y87" s="6" t="s">
        <v>118</v>
      </c>
      <c r="Z87" s="6" t="s">
        <v>115</v>
      </c>
      <c r="AA87" s="7">
        <v>39975</v>
      </c>
      <c r="AB87" s="8">
        <v>-122.486188</v>
      </c>
      <c r="AC87" s="8">
        <v>37.775024000000002</v>
      </c>
      <c r="AD87" s="6" t="s">
        <v>61</v>
      </c>
      <c r="AE87" s="6" t="s">
        <v>135</v>
      </c>
      <c r="AF87" s="8">
        <v>1</v>
      </c>
      <c r="AG87" s="8">
        <v>0</v>
      </c>
      <c r="AH87" s="9"/>
      <c r="AI87" s="9"/>
      <c r="AJ87" s="9"/>
      <c r="AK87" s="9"/>
      <c r="AL87" s="9"/>
      <c r="AM87" s="9"/>
      <c r="AN87" s="6" t="s">
        <v>112</v>
      </c>
      <c r="AO87" s="9"/>
      <c r="AP87" s="9"/>
      <c r="AQ87" s="8">
        <v>-1</v>
      </c>
      <c r="AR87" s="6" t="s">
        <v>55</v>
      </c>
      <c r="AS87" s="8">
        <v>4076</v>
      </c>
      <c r="AT87" s="6" t="s">
        <v>865</v>
      </c>
      <c r="AU87" s="6" t="s">
        <v>866</v>
      </c>
      <c r="AV87" s="6" t="s">
        <v>867</v>
      </c>
      <c r="AW87" s="6" t="s">
        <v>868</v>
      </c>
      <c r="AX87" s="6" t="s">
        <v>869</v>
      </c>
      <c r="AY87" s="6" t="s">
        <v>870</v>
      </c>
    </row>
    <row r="88" spans="1:51">
      <c r="A88" s="8">
        <v>1023</v>
      </c>
      <c r="B88" s="6" t="s">
        <v>871</v>
      </c>
      <c r="C88" s="6" t="s">
        <v>872</v>
      </c>
      <c r="D88" s="6" t="s">
        <v>112</v>
      </c>
      <c r="E88" s="6" t="s">
        <v>65</v>
      </c>
      <c r="F88" s="7">
        <v>41836</v>
      </c>
      <c r="G88" s="8">
        <v>6</v>
      </c>
      <c r="H88" s="6" t="s">
        <v>873</v>
      </c>
      <c r="I88" s="6" t="s">
        <v>874</v>
      </c>
      <c r="J88" s="6" t="s">
        <v>57</v>
      </c>
      <c r="K88" s="6" t="s">
        <v>58</v>
      </c>
      <c r="L88" s="8">
        <v>264</v>
      </c>
      <c r="M88" s="8">
        <v>0</v>
      </c>
      <c r="N88" s="9"/>
      <c r="O88" s="9"/>
      <c r="P88" s="9"/>
      <c r="Q88" s="9"/>
      <c r="R88" s="9"/>
      <c r="S88" s="9"/>
      <c r="T88" s="6" t="s">
        <v>875</v>
      </c>
      <c r="U88" s="6" t="s">
        <v>876</v>
      </c>
      <c r="V88" s="7">
        <v>40605</v>
      </c>
      <c r="W88" s="7">
        <v>41340</v>
      </c>
      <c r="X88" s="6" t="s">
        <v>117</v>
      </c>
      <c r="Y88" s="6" t="s">
        <v>118</v>
      </c>
      <c r="Z88" s="6" t="s">
        <v>58</v>
      </c>
      <c r="AA88" s="7">
        <v>40605</v>
      </c>
      <c r="AB88" s="8">
        <v>-122.4624321</v>
      </c>
      <c r="AC88" s="8">
        <v>37.777213199999998</v>
      </c>
      <c r="AD88" s="6" t="s">
        <v>61</v>
      </c>
      <c r="AE88" s="6" t="s">
        <v>74</v>
      </c>
      <c r="AF88" s="8">
        <v>4</v>
      </c>
      <c r="AG88" s="8">
        <v>0</v>
      </c>
      <c r="AH88" s="9"/>
      <c r="AI88" s="9"/>
      <c r="AJ88" s="9"/>
      <c r="AK88" s="9"/>
      <c r="AL88" s="9"/>
      <c r="AM88" s="9"/>
      <c r="AN88" s="6" t="s">
        <v>112</v>
      </c>
      <c r="AO88" s="9"/>
      <c r="AP88" s="9"/>
      <c r="AQ88" s="8">
        <v>-1</v>
      </c>
      <c r="AR88" s="6" t="s">
        <v>55</v>
      </c>
      <c r="AS88" s="8">
        <v>4840</v>
      </c>
      <c r="AT88" s="6" t="s">
        <v>178</v>
      </c>
      <c r="AU88" s="6" t="s">
        <v>374</v>
      </c>
      <c r="AV88" s="6" t="s">
        <v>517</v>
      </c>
      <c r="AW88" s="6" t="s">
        <v>518</v>
      </c>
      <c r="AX88" s="6" t="s">
        <v>145</v>
      </c>
      <c r="AY88" s="6" t="s">
        <v>519</v>
      </c>
    </row>
    <row r="89" spans="1:51">
      <c r="A89" s="8">
        <v>1026</v>
      </c>
      <c r="B89" s="6" t="s">
        <v>877</v>
      </c>
      <c r="C89" s="6" t="s">
        <v>878</v>
      </c>
      <c r="D89" s="6" t="s">
        <v>112</v>
      </c>
      <c r="E89" s="6" t="s">
        <v>198</v>
      </c>
      <c r="F89" s="7">
        <v>41299</v>
      </c>
      <c r="G89" s="8">
        <v>2</v>
      </c>
      <c r="H89" s="6" t="s">
        <v>55</v>
      </c>
      <c r="I89" s="6" t="s">
        <v>879</v>
      </c>
      <c r="J89" s="6" t="s">
        <v>114</v>
      </c>
      <c r="K89" s="6" t="s">
        <v>115</v>
      </c>
      <c r="L89" s="8">
        <v>637</v>
      </c>
      <c r="M89" s="8">
        <v>0</v>
      </c>
      <c r="N89" s="9"/>
      <c r="O89" s="9"/>
      <c r="P89" s="9"/>
      <c r="Q89" s="9"/>
      <c r="R89" s="9"/>
      <c r="S89" s="9"/>
      <c r="T89" s="6" t="s">
        <v>55</v>
      </c>
      <c r="U89" s="6" t="s">
        <v>880</v>
      </c>
      <c r="V89" s="9"/>
      <c r="W89" s="7">
        <v>39405</v>
      </c>
      <c r="X89" s="6" t="s">
        <v>117</v>
      </c>
      <c r="Y89" s="6" t="s">
        <v>118</v>
      </c>
      <c r="Z89" s="6" t="s">
        <v>115</v>
      </c>
      <c r="AA89" s="7">
        <v>39405</v>
      </c>
      <c r="AB89" s="8">
        <v>-122.460387</v>
      </c>
      <c r="AC89" s="8">
        <v>37.776291000000001</v>
      </c>
      <c r="AD89" s="6" t="s">
        <v>61</v>
      </c>
      <c r="AE89" s="6" t="s">
        <v>203</v>
      </c>
      <c r="AF89" s="8">
        <v>1</v>
      </c>
      <c r="AG89" s="8">
        <v>0</v>
      </c>
      <c r="AH89" s="9"/>
      <c r="AI89" s="9"/>
      <c r="AJ89" s="9"/>
      <c r="AK89" s="9"/>
      <c r="AL89" s="9"/>
      <c r="AM89" s="9"/>
      <c r="AN89" s="6" t="s">
        <v>112</v>
      </c>
      <c r="AO89" s="9"/>
      <c r="AP89" s="9"/>
      <c r="AQ89" s="8">
        <v>-1</v>
      </c>
      <c r="AR89" s="6" t="s">
        <v>55</v>
      </c>
      <c r="AS89" s="8">
        <v>2400</v>
      </c>
      <c r="AT89" s="6" t="s">
        <v>55</v>
      </c>
      <c r="AU89" s="6" t="s">
        <v>55</v>
      </c>
      <c r="AV89" s="6" t="s">
        <v>55</v>
      </c>
      <c r="AW89" s="6" t="s">
        <v>55</v>
      </c>
      <c r="AX89" s="6" t="s">
        <v>55</v>
      </c>
      <c r="AY89" s="6" t="s">
        <v>55</v>
      </c>
    </row>
    <row r="90" spans="1:51">
      <c r="A90" s="8">
        <v>1027</v>
      </c>
      <c r="B90" s="6" t="s">
        <v>881</v>
      </c>
      <c r="C90" s="6" t="s">
        <v>882</v>
      </c>
      <c r="D90" s="6" t="s">
        <v>112</v>
      </c>
      <c r="E90" s="6" t="s">
        <v>135</v>
      </c>
      <c r="F90" s="7">
        <v>39825</v>
      </c>
      <c r="G90" s="8">
        <v>2</v>
      </c>
      <c r="H90" s="6" t="s">
        <v>883</v>
      </c>
      <c r="I90" s="6" t="s">
        <v>55</v>
      </c>
      <c r="J90" s="6" t="s">
        <v>114</v>
      </c>
      <c r="K90" s="6" t="s">
        <v>283</v>
      </c>
      <c r="L90" s="8">
        <v>637</v>
      </c>
      <c r="M90" s="8">
        <v>0</v>
      </c>
      <c r="N90" s="9"/>
      <c r="O90" s="9"/>
      <c r="P90" s="9"/>
      <c r="Q90" s="9"/>
      <c r="R90" s="9"/>
      <c r="S90" s="9"/>
      <c r="T90" s="6" t="s">
        <v>884</v>
      </c>
      <c r="U90" s="6" t="s">
        <v>55</v>
      </c>
      <c r="V90" s="7">
        <v>40239</v>
      </c>
      <c r="W90" s="9"/>
      <c r="X90" s="6" t="s">
        <v>117</v>
      </c>
      <c r="Y90" s="6" t="s">
        <v>118</v>
      </c>
      <c r="Z90" s="6" t="s">
        <v>283</v>
      </c>
      <c r="AA90" s="7">
        <v>40239</v>
      </c>
      <c r="AB90" s="8">
        <v>-122.45917559999999</v>
      </c>
      <c r="AC90" s="8">
        <v>37.777337600000003</v>
      </c>
      <c r="AD90" s="6" t="s">
        <v>61</v>
      </c>
      <c r="AE90" s="6" t="s">
        <v>135</v>
      </c>
      <c r="AF90" s="8">
        <v>1</v>
      </c>
      <c r="AG90" s="8">
        <v>0</v>
      </c>
      <c r="AH90" s="9"/>
      <c r="AI90" s="9"/>
      <c r="AJ90" s="9"/>
      <c r="AK90" s="9"/>
      <c r="AL90" s="9"/>
      <c r="AM90" s="9"/>
      <c r="AN90" s="6" t="s">
        <v>112</v>
      </c>
      <c r="AO90" s="9"/>
      <c r="AP90" s="9"/>
      <c r="AQ90" s="8">
        <v>-1</v>
      </c>
      <c r="AR90" s="6" t="s">
        <v>55</v>
      </c>
      <c r="AS90" s="8">
        <v>6234</v>
      </c>
      <c r="AT90" s="6" t="s">
        <v>55</v>
      </c>
      <c r="AU90" s="6" t="s">
        <v>885</v>
      </c>
      <c r="AV90" s="6" t="s">
        <v>886</v>
      </c>
      <c r="AW90" s="6" t="s">
        <v>887</v>
      </c>
      <c r="AX90" s="6" t="s">
        <v>538</v>
      </c>
      <c r="AY90" s="6" t="s">
        <v>888</v>
      </c>
    </row>
    <row r="91" spans="1:51">
      <c r="A91" s="8">
        <v>1040</v>
      </c>
      <c r="B91" s="6" t="s">
        <v>889</v>
      </c>
      <c r="C91" s="6" t="s">
        <v>890</v>
      </c>
      <c r="D91" s="6" t="s">
        <v>891</v>
      </c>
      <c r="E91" s="6" t="s">
        <v>54</v>
      </c>
      <c r="F91" s="7">
        <v>39057</v>
      </c>
      <c r="G91" s="8">
        <v>2</v>
      </c>
      <c r="H91" s="6" t="s">
        <v>55</v>
      </c>
      <c r="I91" s="6" t="s">
        <v>892</v>
      </c>
      <c r="J91" s="6" t="s">
        <v>57</v>
      </c>
      <c r="K91" s="6" t="s">
        <v>58</v>
      </c>
      <c r="L91" s="8">
        <v>435</v>
      </c>
      <c r="M91" s="8">
        <v>0</v>
      </c>
      <c r="N91" s="8">
        <v>0</v>
      </c>
      <c r="O91" s="8">
        <v>0</v>
      </c>
      <c r="P91" s="8">
        <v>0</v>
      </c>
      <c r="Q91" s="8">
        <v>0</v>
      </c>
      <c r="R91" s="8">
        <v>0</v>
      </c>
      <c r="S91" s="8">
        <v>0</v>
      </c>
      <c r="T91" s="6" t="s">
        <v>55</v>
      </c>
      <c r="U91" s="6" t="s">
        <v>893</v>
      </c>
      <c r="V91" s="9"/>
      <c r="W91" s="7">
        <v>39057</v>
      </c>
      <c r="X91" s="6" t="s">
        <v>570</v>
      </c>
      <c r="Y91" s="6" t="s">
        <v>153</v>
      </c>
      <c r="Z91" s="6" t="s">
        <v>894</v>
      </c>
      <c r="AA91" s="7">
        <v>39057</v>
      </c>
      <c r="AB91" s="8">
        <v>-122.48743109999999</v>
      </c>
      <c r="AC91" s="8">
        <v>37.742164500000001</v>
      </c>
      <c r="AD91" s="6" t="s">
        <v>61</v>
      </c>
      <c r="AE91" s="6" t="s">
        <v>54</v>
      </c>
      <c r="AF91" s="8">
        <v>2</v>
      </c>
      <c r="AG91" s="8">
        <v>0</v>
      </c>
      <c r="AH91" s="8">
        <v>0</v>
      </c>
      <c r="AI91" s="8">
        <v>0</v>
      </c>
      <c r="AJ91" s="8">
        <v>0</v>
      </c>
      <c r="AK91" s="8">
        <v>0</v>
      </c>
      <c r="AL91" s="8">
        <v>0</v>
      </c>
      <c r="AM91" s="8">
        <v>0</v>
      </c>
      <c r="AN91" s="6" t="s">
        <v>891</v>
      </c>
      <c r="AO91" s="9"/>
      <c r="AP91" s="9"/>
      <c r="AQ91" s="8">
        <v>0</v>
      </c>
      <c r="AR91" s="6" t="s">
        <v>55</v>
      </c>
      <c r="AS91" s="8">
        <v>2400</v>
      </c>
      <c r="AT91" s="6" t="s">
        <v>55</v>
      </c>
      <c r="AU91" s="6" t="s">
        <v>55</v>
      </c>
      <c r="AV91" s="6" t="s">
        <v>55</v>
      </c>
      <c r="AW91" s="6" t="s">
        <v>55</v>
      </c>
      <c r="AX91" s="6" t="s">
        <v>55</v>
      </c>
      <c r="AY91" s="6" t="s">
        <v>55</v>
      </c>
    </row>
    <row r="92" spans="1:51">
      <c r="A92" s="8">
        <v>1054</v>
      </c>
      <c r="B92" s="6" t="s">
        <v>895</v>
      </c>
      <c r="C92" s="6" t="s">
        <v>896</v>
      </c>
      <c r="D92" s="6" t="s">
        <v>891</v>
      </c>
      <c r="E92" s="6" t="s">
        <v>54</v>
      </c>
      <c r="F92" s="7">
        <v>41674</v>
      </c>
      <c r="G92" s="8">
        <v>56</v>
      </c>
      <c r="H92" s="6" t="s">
        <v>897</v>
      </c>
      <c r="I92" s="6" t="s">
        <v>898</v>
      </c>
      <c r="J92" s="6" t="s">
        <v>57</v>
      </c>
      <c r="K92" s="6" t="s">
        <v>58</v>
      </c>
      <c r="L92" s="8">
        <v>99</v>
      </c>
      <c r="M92" s="8">
        <v>0</v>
      </c>
      <c r="N92" s="8">
        <v>0</v>
      </c>
      <c r="O92" s="8">
        <v>0</v>
      </c>
      <c r="P92" s="8">
        <v>0</v>
      </c>
      <c r="Q92" s="8">
        <v>0</v>
      </c>
      <c r="R92" s="8">
        <v>0</v>
      </c>
      <c r="S92" s="8">
        <v>0</v>
      </c>
      <c r="T92" s="6" t="s">
        <v>899</v>
      </c>
      <c r="U92" s="6" t="s">
        <v>900</v>
      </c>
      <c r="V92" s="7">
        <v>39282</v>
      </c>
      <c r="W92" s="7">
        <v>41674</v>
      </c>
      <c r="X92" s="6" t="s">
        <v>901</v>
      </c>
      <c r="Y92" s="6" t="s">
        <v>902</v>
      </c>
      <c r="Z92" s="6" t="s">
        <v>58</v>
      </c>
      <c r="AA92" s="7">
        <v>39282</v>
      </c>
      <c r="AB92" s="8">
        <v>-122.50473700000001</v>
      </c>
      <c r="AC92" s="8">
        <v>37.735854000000003</v>
      </c>
      <c r="AD92" s="6" t="s">
        <v>61</v>
      </c>
      <c r="AE92" s="6" t="s">
        <v>54</v>
      </c>
      <c r="AF92" s="8">
        <v>56</v>
      </c>
      <c r="AG92" s="8">
        <v>9656</v>
      </c>
      <c r="AH92" s="8">
        <v>0</v>
      </c>
      <c r="AI92" s="8">
        <v>0</v>
      </c>
      <c r="AJ92" s="8">
        <v>0</v>
      </c>
      <c r="AK92" s="8">
        <v>0</v>
      </c>
      <c r="AL92" s="8">
        <v>26000</v>
      </c>
      <c r="AM92" s="8">
        <v>-16344</v>
      </c>
      <c r="AN92" s="6" t="s">
        <v>891</v>
      </c>
      <c r="AO92" s="9"/>
      <c r="AP92" s="9"/>
      <c r="AQ92" s="8">
        <v>-1</v>
      </c>
      <c r="AR92" s="6" t="s">
        <v>55</v>
      </c>
      <c r="AS92" s="8">
        <v>91104</v>
      </c>
      <c r="AT92" s="6" t="s">
        <v>903</v>
      </c>
      <c r="AU92" s="6" t="s">
        <v>904</v>
      </c>
      <c r="AV92" s="6" t="s">
        <v>905</v>
      </c>
      <c r="AW92" s="6" t="s">
        <v>906</v>
      </c>
      <c r="AX92" s="6" t="s">
        <v>907</v>
      </c>
      <c r="AY92" s="6" t="s">
        <v>908</v>
      </c>
    </row>
    <row r="93" spans="1:51">
      <c r="A93" s="8">
        <v>1059</v>
      </c>
      <c r="B93" s="6" t="s">
        <v>909</v>
      </c>
      <c r="C93" s="6" t="s">
        <v>910</v>
      </c>
      <c r="D93" s="6" t="s">
        <v>911</v>
      </c>
      <c r="E93" s="6" t="s">
        <v>65</v>
      </c>
      <c r="F93" s="7">
        <v>39154</v>
      </c>
      <c r="G93" s="8">
        <v>3</v>
      </c>
      <c r="H93" s="6" t="s">
        <v>912</v>
      </c>
      <c r="I93" s="6" t="s">
        <v>913</v>
      </c>
      <c r="J93" s="6" t="s">
        <v>114</v>
      </c>
      <c r="K93" s="6" t="s">
        <v>124</v>
      </c>
      <c r="L93" s="8">
        <v>167</v>
      </c>
      <c r="M93" s="8">
        <v>0</v>
      </c>
      <c r="N93" s="8">
        <v>0</v>
      </c>
      <c r="O93" s="8">
        <v>0</v>
      </c>
      <c r="P93" s="8">
        <v>0</v>
      </c>
      <c r="Q93" s="8">
        <v>0</v>
      </c>
      <c r="R93" s="8">
        <v>0</v>
      </c>
      <c r="S93" s="8">
        <v>0</v>
      </c>
      <c r="T93" s="6" t="s">
        <v>914</v>
      </c>
      <c r="U93" s="6" t="s">
        <v>915</v>
      </c>
      <c r="V93" s="9"/>
      <c r="W93" s="7">
        <v>37266</v>
      </c>
      <c r="X93" s="6" t="s">
        <v>117</v>
      </c>
      <c r="Y93" s="6" t="s">
        <v>118</v>
      </c>
      <c r="Z93" s="6" t="s">
        <v>124</v>
      </c>
      <c r="AA93" s="7">
        <v>37266</v>
      </c>
      <c r="AB93" s="8">
        <v>-122.44373</v>
      </c>
      <c r="AC93" s="8">
        <v>37.751832</v>
      </c>
      <c r="AD93" s="6" t="s">
        <v>61</v>
      </c>
      <c r="AE93" s="6" t="s">
        <v>74</v>
      </c>
      <c r="AF93" s="8">
        <v>3</v>
      </c>
      <c r="AG93" s="8">
        <v>0</v>
      </c>
      <c r="AH93" s="8">
        <v>0</v>
      </c>
      <c r="AI93" s="8">
        <v>0</v>
      </c>
      <c r="AJ93" s="8">
        <v>0</v>
      </c>
      <c r="AK93" s="8">
        <v>0</v>
      </c>
      <c r="AL93" s="8">
        <v>0</v>
      </c>
      <c r="AM93" s="8">
        <v>0</v>
      </c>
      <c r="AN93" s="6" t="s">
        <v>911</v>
      </c>
      <c r="AO93" s="9"/>
      <c r="AP93" s="9"/>
      <c r="AQ93" s="8">
        <v>-1</v>
      </c>
      <c r="AR93" s="6" t="s">
        <v>55</v>
      </c>
      <c r="AS93" s="8">
        <v>3600</v>
      </c>
      <c r="AT93" s="6" t="s">
        <v>916</v>
      </c>
      <c r="AU93" s="6" t="s">
        <v>917</v>
      </c>
      <c r="AV93" s="6" t="s">
        <v>918</v>
      </c>
      <c r="AW93" s="6" t="s">
        <v>919</v>
      </c>
      <c r="AX93" s="6" t="s">
        <v>920</v>
      </c>
      <c r="AY93" s="6" t="s">
        <v>921</v>
      </c>
    </row>
    <row r="94" spans="1:51">
      <c r="A94" s="8">
        <v>1199</v>
      </c>
      <c r="B94" s="6" t="s">
        <v>922</v>
      </c>
      <c r="C94" s="6" t="s">
        <v>923</v>
      </c>
      <c r="D94" s="6" t="s">
        <v>924</v>
      </c>
      <c r="E94" s="6" t="s">
        <v>54</v>
      </c>
      <c r="F94" s="7">
        <v>39052</v>
      </c>
      <c r="G94" s="8">
        <v>2</v>
      </c>
      <c r="H94" s="6" t="s">
        <v>925</v>
      </c>
      <c r="I94" s="6" t="s">
        <v>926</v>
      </c>
      <c r="J94" s="6" t="s">
        <v>114</v>
      </c>
      <c r="K94" s="6" t="s">
        <v>115</v>
      </c>
      <c r="L94" s="8">
        <v>530</v>
      </c>
      <c r="M94" s="8">
        <v>0</v>
      </c>
      <c r="N94" s="8">
        <v>0</v>
      </c>
      <c r="O94" s="8">
        <v>0</v>
      </c>
      <c r="P94" s="8">
        <v>0</v>
      </c>
      <c r="Q94" s="8">
        <v>0</v>
      </c>
      <c r="R94" s="8">
        <v>0</v>
      </c>
      <c r="S94" s="8">
        <v>0</v>
      </c>
      <c r="T94" s="6" t="s">
        <v>927</v>
      </c>
      <c r="U94" s="6" t="s">
        <v>928</v>
      </c>
      <c r="V94" s="7">
        <v>39237</v>
      </c>
      <c r="W94" s="7">
        <v>39052</v>
      </c>
      <c r="X94" s="6" t="s">
        <v>117</v>
      </c>
      <c r="Y94" s="6" t="s">
        <v>118</v>
      </c>
      <c r="Z94" s="6" t="s">
        <v>115</v>
      </c>
      <c r="AA94" s="7">
        <v>39052</v>
      </c>
      <c r="AB94" s="8">
        <v>-122.4666821</v>
      </c>
      <c r="AC94" s="8">
        <v>37.756720899999998</v>
      </c>
      <c r="AD94" s="6" t="s">
        <v>61</v>
      </c>
      <c r="AE94" s="6" t="s">
        <v>54</v>
      </c>
      <c r="AF94" s="8">
        <v>1</v>
      </c>
      <c r="AG94" s="8">
        <v>0</v>
      </c>
      <c r="AH94" s="8">
        <v>0</v>
      </c>
      <c r="AI94" s="8">
        <v>0</v>
      </c>
      <c r="AJ94" s="8">
        <v>0</v>
      </c>
      <c r="AK94" s="8">
        <v>0</v>
      </c>
      <c r="AL94" s="8">
        <v>0</v>
      </c>
      <c r="AM94" s="8">
        <v>0</v>
      </c>
      <c r="AN94" s="6" t="s">
        <v>924</v>
      </c>
      <c r="AO94" s="9"/>
      <c r="AP94" s="9"/>
      <c r="AQ94" s="8">
        <v>0</v>
      </c>
      <c r="AR94" s="6" t="s">
        <v>55</v>
      </c>
      <c r="AS94" s="8">
        <v>2400</v>
      </c>
      <c r="AT94" s="6" t="s">
        <v>929</v>
      </c>
      <c r="AU94" s="6" t="s">
        <v>930</v>
      </c>
      <c r="AV94" s="6" t="s">
        <v>931</v>
      </c>
      <c r="AW94" s="6" t="s">
        <v>932</v>
      </c>
      <c r="AX94" s="6" t="s">
        <v>933</v>
      </c>
      <c r="AY94" s="6" t="s">
        <v>934</v>
      </c>
    </row>
    <row r="95" spans="1:51">
      <c r="A95" s="8">
        <v>1206</v>
      </c>
      <c r="B95" s="6" t="s">
        <v>935</v>
      </c>
      <c r="C95" s="6" t="s">
        <v>936</v>
      </c>
      <c r="D95" s="6" t="s">
        <v>924</v>
      </c>
      <c r="E95" s="6" t="s">
        <v>54</v>
      </c>
      <c r="F95" s="7">
        <v>39632</v>
      </c>
      <c r="G95" s="8">
        <v>2</v>
      </c>
      <c r="H95" s="6" t="s">
        <v>55</v>
      </c>
      <c r="I95" s="6" t="s">
        <v>937</v>
      </c>
      <c r="J95" s="6" t="s">
        <v>114</v>
      </c>
      <c r="K95" s="6" t="s">
        <v>115</v>
      </c>
      <c r="L95" s="8">
        <v>513</v>
      </c>
      <c r="M95" s="8">
        <v>0</v>
      </c>
      <c r="N95" s="9"/>
      <c r="O95" s="9"/>
      <c r="P95" s="9"/>
      <c r="Q95" s="9"/>
      <c r="R95" s="9"/>
      <c r="S95" s="9"/>
      <c r="T95" s="6" t="s">
        <v>55</v>
      </c>
      <c r="U95" s="6" t="s">
        <v>938</v>
      </c>
      <c r="V95" s="9"/>
      <c r="W95" s="7">
        <v>39632</v>
      </c>
      <c r="X95" s="6" t="s">
        <v>117</v>
      </c>
      <c r="Y95" s="6" t="s">
        <v>118</v>
      </c>
      <c r="Z95" s="6" t="s">
        <v>115</v>
      </c>
      <c r="AA95" s="7">
        <v>39632</v>
      </c>
      <c r="AB95" s="8">
        <v>-122.46737899999999</v>
      </c>
      <c r="AC95" s="8">
        <v>37.756267000000001</v>
      </c>
      <c r="AD95" s="6" t="s">
        <v>61</v>
      </c>
      <c r="AE95" s="6" t="s">
        <v>54</v>
      </c>
      <c r="AF95" s="8">
        <v>1</v>
      </c>
      <c r="AG95" s="8">
        <v>0</v>
      </c>
      <c r="AH95" s="9"/>
      <c r="AI95" s="9"/>
      <c r="AJ95" s="9"/>
      <c r="AK95" s="9"/>
      <c r="AL95" s="9"/>
      <c r="AM95" s="9"/>
      <c r="AN95" s="6" t="s">
        <v>924</v>
      </c>
      <c r="AO95" s="9"/>
      <c r="AP95" s="9"/>
      <c r="AQ95" s="8">
        <v>0</v>
      </c>
      <c r="AR95" s="6" t="s">
        <v>55</v>
      </c>
      <c r="AS95" s="8">
        <v>2400</v>
      </c>
      <c r="AT95" s="6" t="s">
        <v>55</v>
      </c>
      <c r="AU95" s="6" t="s">
        <v>55</v>
      </c>
      <c r="AV95" s="6" t="s">
        <v>55</v>
      </c>
      <c r="AW95" s="6" t="s">
        <v>55</v>
      </c>
      <c r="AX95" s="6" t="s">
        <v>55</v>
      </c>
      <c r="AY95" s="6" t="s">
        <v>55</v>
      </c>
    </row>
    <row r="96" spans="1:51">
      <c r="A96" s="8">
        <v>1208</v>
      </c>
      <c r="B96" s="6" t="s">
        <v>939</v>
      </c>
      <c r="C96" s="6" t="s">
        <v>940</v>
      </c>
      <c r="D96" s="6" t="s">
        <v>924</v>
      </c>
      <c r="E96" s="6" t="s">
        <v>65</v>
      </c>
      <c r="F96" s="7">
        <v>41282</v>
      </c>
      <c r="G96" s="8">
        <v>6</v>
      </c>
      <c r="H96" s="6" t="s">
        <v>941</v>
      </c>
      <c r="I96" s="6" t="s">
        <v>942</v>
      </c>
      <c r="J96" s="6" t="s">
        <v>114</v>
      </c>
      <c r="K96" s="6" t="s">
        <v>115</v>
      </c>
      <c r="L96" s="8">
        <v>513</v>
      </c>
      <c r="M96" s="8">
        <v>0</v>
      </c>
      <c r="N96" s="9"/>
      <c r="O96" s="9"/>
      <c r="P96" s="9"/>
      <c r="Q96" s="9"/>
      <c r="R96" s="9"/>
      <c r="S96" s="9"/>
      <c r="T96" s="6" t="s">
        <v>943</v>
      </c>
      <c r="U96" s="6" t="s">
        <v>944</v>
      </c>
      <c r="V96" s="7">
        <v>39868</v>
      </c>
      <c r="W96" s="7">
        <v>39909</v>
      </c>
      <c r="X96" s="6" t="s">
        <v>117</v>
      </c>
      <c r="Y96" s="6" t="s">
        <v>118</v>
      </c>
      <c r="Z96" s="6" t="s">
        <v>115</v>
      </c>
      <c r="AA96" s="7">
        <v>39868</v>
      </c>
      <c r="AB96" s="8">
        <v>-122.46606199999999</v>
      </c>
      <c r="AC96" s="8">
        <v>37.756383</v>
      </c>
      <c r="AD96" s="6" t="s">
        <v>61</v>
      </c>
      <c r="AE96" s="6" t="s">
        <v>74</v>
      </c>
      <c r="AF96" s="8">
        <v>6</v>
      </c>
      <c r="AG96" s="8">
        <v>4595</v>
      </c>
      <c r="AH96" s="9"/>
      <c r="AI96" s="9"/>
      <c r="AJ96" s="9"/>
      <c r="AK96" s="9"/>
      <c r="AL96" s="8">
        <v>4595</v>
      </c>
      <c r="AM96" s="9"/>
      <c r="AN96" s="6" t="s">
        <v>924</v>
      </c>
      <c r="AO96" s="9"/>
      <c r="AP96" s="9"/>
      <c r="AQ96" s="8">
        <v>-1</v>
      </c>
      <c r="AR96" s="6" t="s">
        <v>55</v>
      </c>
      <c r="AS96" s="8">
        <v>9199</v>
      </c>
      <c r="AT96" s="6" t="s">
        <v>55</v>
      </c>
      <c r="AU96" s="6" t="s">
        <v>945</v>
      </c>
      <c r="AV96" s="6" t="s">
        <v>946</v>
      </c>
      <c r="AW96" s="6" t="s">
        <v>947</v>
      </c>
      <c r="AX96" s="6" t="s">
        <v>948</v>
      </c>
      <c r="AY96" s="6" t="s">
        <v>949</v>
      </c>
    </row>
    <row r="97" spans="1:51">
      <c r="A97" s="8">
        <v>1221</v>
      </c>
      <c r="B97" s="6" t="s">
        <v>950</v>
      </c>
      <c r="C97" s="6" t="s">
        <v>951</v>
      </c>
      <c r="D97" s="6" t="s">
        <v>891</v>
      </c>
      <c r="E97" s="6" t="s">
        <v>65</v>
      </c>
      <c r="F97" s="7">
        <v>40683</v>
      </c>
      <c r="G97" s="8">
        <v>0</v>
      </c>
      <c r="H97" s="6" t="s">
        <v>952</v>
      </c>
      <c r="I97" s="6" t="s">
        <v>953</v>
      </c>
      <c r="J97" s="6" t="s">
        <v>238</v>
      </c>
      <c r="K97" s="6" t="s">
        <v>239</v>
      </c>
      <c r="L97" s="8">
        <v>496</v>
      </c>
      <c r="M97" s="8">
        <v>8500</v>
      </c>
      <c r="N97" s="9"/>
      <c r="O97" s="8">
        <v>8500</v>
      </c>
      <c r="P97" s="9"/>
      <c r="Q97" s="9"/>
      <c r="R97" s="9"/>
      <c r="S97" s="9"/>
      <c r="T97" s="6" t="s">
        <v>954</v>
      </c>
      <c r="U97" s="6" t="s">
        <v>955</v>
      </c>
      <c r="V97" s="7">
        <v>39694</v>
      </c>
      <c r="W97" s="7">
        <v>39745</v>
      </c>
      <c r="X97" s="6" t="s">
        <v>956</v>
      </c>
      <c r="Y97" s="6" t="s">
        <v>118</v>
      </c>
      <c r="Z97" s="6" t="s">
        <v>239</v>
      </c>
      <c r="AA97" s="7">
        <v>39694</v>
      </c>
      <c r="AB97" s="8">
        <v>-122.49801859999999</v>
      </c>
      <c r="AC97" s="8">
        <v>37.751406699999997</v>
      </c>
      <c r="AD97" s="6" t="s">
        <v>73</v>
      </c>
      <c r="AE97" s="6" t="s">
        <v>74</v>
      </c>
      <c r="AF97" s="8">
        <v>0</v>
      </c>
      <c r="AG97" s="8">
        <v>8500</v>
      </c>
      <c r="AH97" s="8">
        <v>8500</v>
      </c>
      <c r="AI97" s="9"/>
      <c r="AJ97" s="9"/>
      <c r="AK97" s="9"/>
      <c r="AL97" s="9"/>
      <c r="AM97" s="9"/>
      <c r="AN97" s="6" t="s">
        <v>891</v>
      </c>
      <c r="AO97" s="9"/>
      <c r="AP97" s="9"/>
      <c r="AQ97" s="8">
        <v>-1</v>
      </c>
      <c r="AR97" s="6" t="s">
        <v>55</v>
      </c>
      <c r="AS97" s="8">
        <v>8500</v>
      </c>
      <c r="AT97" s="6" t="s">
        <v>957</v>
      </c>
      <c r="AU97" s="6" t="s">
        <v>958</v>
      </c>
      <c r="AV97" s="6" t="s">
        <v>959</v>
      </c>
      <c r="AW97" s="6" t="s">
        <v>960</v>
      </c>
      <c r="AX97" s="6" t="s">
        <v>108</v>
      </c>
      <c r="AY97" s="6" t="s">
        <v>961</v>
      </c>
    </row>
    <row r="98" spans="1:51">
      <c r="A98" s="8">
        <v>1233</v>
      </c>
      <c r="B98" s="6" t="s">
        <v>962</v>
      </c>
      <c r="C98" s="6" t="s">
        <v>963</v>
      </c>
      <c r="D98" s="6" t="s">
        <v>924</v>
      </c>
      <c r="E98" s="6" t="s">
        <v>198</v>
      </c>
      <c r="F98" s="7">
        <v>41831</v>
      </c>
      <c r="G98" s="8">
        <v>10</v>
      </c>
      <c r="H98" s="6" t="s">
        <v>964</v>
      </c>
      <c r="I98" s="6" t="s">
        <v>942</v>
      </c>
      <c r="J98" s="6" t="s">
        <v>114</v>
      </c>
      <c r="K98" s="6" t="s">
        <v>115</v>
      </c>
      <c r="L98" s="8">
        <v>115</v>
      </c>
      <c r="M98" s="8">
        <v>0</v>
      </c>
      <c r="N98" s="9"/>
      <c r="O98" s="9"/>
      <c r="P98" s="9"/>
      <c r="Q98" s="9"/>
      <c r="R98" s="9"/>
      <c r="S98" s="9"/>
      <c r="T98" s="6" t="s">
        <v>965</v>
      </c>
      <c r="U98" s="6" t="s">
        <v>966</v>
      </c>
      <c r="V98" s="7">
        <v>39129</v>
      </c>
      <c r="W98" s="7">
        <v>39301</v>
      </c>
      <c r="X98" s="6" t="s">
        <v>117</v>
      </c>
      <c r="Y98" s="6" t="s">
        <v>118</v>
      </c>
      <c r="Z98" s="6" t="s">
        <v>115</v>
      </c>
      <c r="AA98" s="7">
        <v>39129</v>
      </c>
      <c r="AB98" s="8">
        <v>-122.47562910000001</v>
      </c>
      <c r="AC98" s="8">
        <v>37.7438194</v>
      </c>
      <c r="AD98" s="6" t="s">
        <v>61</v>
      </c>
      <c r="AE98" s="6" t="s">
        <v>203</v>
      </c>
      <c r="AF98" s="8">
        <v>10</v>
      </c>
      <c r="AG98" s="8">
        <v>0</v>
      </c>
      <c r="AH98" s="9"/>
      <c r="AI98" s="9"/>
      <c r="AJ98" s="9"/>
      <c r="AK98" s="9"/>
      <c r="AL98" s="9"/>
      <c r="AM98" s="9"/>
      <c r="AN98" s="6" t="s">
        <v>924</v>
      </c>
      <c r="AO98" s="9"/>
      <c r="AP98" s="9"/>
      <c r="AQ98" s="8">
        <v>-1</v>
      </c>
      <c r="AR98" s="6" t="s">
        <v>55</v>
      </c>
      <c r="AS98" s="8">
        <v>16250</v>
      </c>
      <c r="AT98" s="6" t="s">
        <v>967</v>
      </c>
      <c r="AU98" s="6" t="s">
        <v>968</v>
      </c>
      <c r="AV98" s="6" t="s">
        <v>309</v>
      </c>
      <c r="AW98" s="6" t="s">
        <v>969</v>
      </c>
      <c r="AX98" s="6" t="s">
        <v>170</v>
      </c>
      <c r="AY98" s="6" t="s">
        <v>970</v>
      </c>
    </row>
    <row r="99" spans="1:51">
      <c r="A99" s="8">
        <v>1236</v>
      </c>
      <c r="B99" s="6" t="s">
        <v>971</v>
      </c>
      <c r="C99" s="6" t="s">
        <v>972</v>
      </c>
      <c r="D99" s="6" t="s">
        <v>891</v>
      </c>
      <c r="E99" s="6" t="s">
        <v>198</v>
      </c>
      <c r="F99" s="7">
        <v>40855</v>
      </c>
      <c r="G99" s="8">
        <v>2</v>
      </c>
      <c r="H99" s="6" t="s">
        <v>55</v>
      </c>
      <c r="I99" s="6" t="s">
        <v>973</v>
      </c>
      <c r="J99" s="6" t="s">
        <v>114</v>
      </c>
      <c r="K99" s="6" t="s">
        <v>115</v>
      </c>
      <c r="L99" s="8">
        <v>452</v>
      </c>
      <c r="M99" s="8">
        <v>0</v>
      </c>
      <c r="N99" s="9"/>
      <c r="O99" s="9"/>
      <c r="P99" s="9"/>
      <c r="Q99" s="9"/>
      <c r="R99" s="9"/>
      <c r="S99" s="9"/>
      <c r="T99" s="6" t="s">
        <v>55</v>
      </c>
      <c r="U99" s="6" t="s">
        <v>974</v>
      </c>
      <c r="V99" s="9"/>
      <c r="W99" s="7">
        <v>39602</v>
      </c>
      <c r="X99" s="6" t="s">
        <v>117</v>
      </c>
      <c r="Y99" s="6" t="s">
        <v>118</v>
      </c>
      <c r="Z99" s="6" t="s">
        <v>115</v>
      </c>
      <c r="AA99" s="7">
        <v>39602</v>
      </c>
      <c r="AB99" s="8">
        <v>-122.477609</v>
      </c>
      <c r="AC99" s="8">
        <v>37.744416000000001</v>
      </c>
      <c r="AD99" s="6" t="s">
        <v>61</v>
      </c>
      <c r="AE99" s="6" t="s">
        <v>203</v>
      </c>
      <c r="AF99" s="8">
        <v>1</v>
      </c>
      <c r="AG99" s="8">
        <v>0</v>
      </c>
      <c r="AH99" s="9"/>
      <c r="AI99" s="9"/>
      <c r="AJ99" s="9"/>
      <c r="AK99" s="9"/>
      <c r="AL99" s="9"/>
      <c r="AM99" s="9"/>
      <c r="AN99" s="6" t="s">
        <v>891</v>
      </c>
      <c r="AO99" s="9"/>
      <c r="AP99" s="9"/>
      <c r="AQ99" s="8">
        <v>-1</v>
      </c>
      <c r="AR99" s="6" t="s">
        <v>55</v>
      </c>
      <c r="AS99" s="8">
        <v>2400</v>
      </c>
      <c r="AT99" s="6" t="s">
        <v>55</v>
      </c>
      <c r="AU99" s="6" t="s">
        <v>55</v>
      </c>
      <c r="AV99" s="6" t="s">
        <v>55</v>
      </c>
      <c r="AW99" s="6" t="s">
        <v>55</v>
      </c>
      <c r="AX99" s="6" t="s">
        <v>55</v>
      </c>
      <c r="AY99" s="6" t="s">
        <v>55</v>
      </c>
    </row>
    <row r="100" spans="1:51">
      <c r="A100" s="8">
        <v>1241</v>
      </c>
      <c r="B100" s="6" t="s">
        <v>975</v>
      </c>
      <c r="C100" s="6" t="s">
        <v>976</v>
      </c>
      <c r="D100" s="6" t="s">
        <v>891</v>
      </c>
      <c r="E100" s="6" t="s">
        <v>261</v>
      </c>
      <c r="F100" s="7">
        <v>39870</v>
      </c>
      <c r="G100" s="8">
        <v>3</v>
      </c>
      <c r="H100" s="6" t="s">
        <v>977</v>
      </c>
      <c r="I100" s="6" t="s">
        <v>978</v>
      </c>
      <c r="J100" s="6" t="s">
        <v>57</v>
      </c>
      <c r="K100" s="6" t="s">
        <v>979</v>
      </c>
      <c r="L100" s="8">
        <v>111</v>
      </c>
      <c r="M100" s="8">
        <v>0</v>
      </c>
      <c r="N100" s="9"/>
      <c r="O100" s="9"/>
      <c r="P100" s="9"/>
      <c r="Q100" s="9"/>
      <c r="R100" s="8">
        <v>0</v>
      </c>
      <c r="S100" s="9"/>
      <c r="T100" s="6" t="s">
        <v>980</v>
      </c>
      <c r="U100" s="6" t="s">
        <v>981</v>
      </c>
      <c r="V100" s="9"/>
      <c r="W100" s="7">
        <v>39428</v>
      </c>
      <c r="X100" s="6" t="s">
        <v>117</v>
      </c>
      <c r="Y100" s="6" t="s">
        <v>118</v>
      </c>
      <c r="Z100" s="6" t="s">
        <v>979</v>
      </c>
      <c r="AA100" s="7">
        <v>39428</v>
      </c>
      <c r="AB100" s="8">
        <v>-122.5041823</v>
      </c>
      <c r="AC100" s="8">
        <v>37.741893599999997</v>
      </c>
      <c r="AD100" s="6" t="s">
        <v>61</v>
      </c>
      <c r="AE100" s="6" t="s">
        <v>203</v>
      </c>
      <c r="AF100" s="8">
        <v>3</v>
      </c>
      <c r="AG100" s="8">
        <v>-1200</v>
      </c>
      <c r="AH100" s="9"/>
      <c r="AI100" s="9"/>
      <c r="AJ100" s="9"/>
      <c r="AK100" s="9"/>
      <c r="AL100" s="8">
        <v>-1200</v>
      </c>
      <c r="AM100" s="9"/>
      <c r="AN100" s="6" t="s">
        <v>891</v>
      </c>
      <c r="AO100" s="9"/>
      <c r="AP100" s="9"/>
      <c r="AQ100" s="8">
        <v>-1</v>
      </c>
      <c r="AR100" s="6" t="s">
        <v>55</v>
      </c>
      <c r="AS100" s="8">
        <v>3600</v>
      </c>
      <c r="AT100" s="6" t="s">
        <v>982</v>
      </c>
      <c r="AU100" s="6" t="s">
        <v>983</v>
      </c>
      <c r="AV100" s="6" t="s">
        <v>984</v>
      </c>
      <c r="AW100" s="6" t="s">
        <v>985</v>
      </c>
      <c r="AX100" s="6" t="s">
        <v>108</v>
      </c>
      <c r="AY100" s="6" t="s">
        <v>986</v>
      </c>
    </row>
    <row r="101" spans="1:51">
      <c r="A101" s="8">
        <v>1244</v>
      </c>
      <c r="B101" s="6" t="s">
        <v>987</v>
      </c>
      <c r="C101" s="6" t="s">
        <v>988</v>
      </c>
      <c r="D101" s="6" t="s">
        <v>891</v>
      </c>
      <c r="E101" s="6" t="s">
        <v>54</v>
      </c>
      <c r="F101" s="7">
        <v>41639</v>
      </c>
      <c r="G101" s="8">
        <v>2</v>
      </c>
      <c r="H101" s="6" t="s">
        <v>55</v>
      </c>
      <c r="I101" s="6" t="s">
        <v>989</v>
      </c>
      <c r="J101" s="6" t="s">
        <v>57</v>
      </c>
      <c r="K101" s="6" t="s">
        <v>58</v>
      </c>
      <c r="L101" s="8">
        <v>434</v>
      </c>
      <c r="M101" s="8">
        <v>0</v>
      </c>
      <c r="N101" s="9"/>
      <c r="O101" s="9"/>
      <c r="P101" s="9"/>
      <c r="Q101" s="9"/>
      <c r="R101" s="9"/>
      <c r="S101" s="9"/>
      <c r="T101" s="6" t="s">
        <v>55</v>
      </c>
      <c r="U101" s="6" t="s">
        <v>990</v>
      </c>
      <c r="V101" s="9"/>
      <c r="W101" s="7">
        <v>41639</v>
      </c>
      <c r="X101" s="6" t="s">
        <v>117</v>
      </c>
      <c r="Y101" s="6" t="s">
        <v>118</v>
      </c>
      <c r="Z101" s="6" t="s">
        <v>894</v>
      </c>
      <c r="AA101" s="7">
        <v>41639</v>
      </c>
      <c r="AB101" s="8">
        <v>-122.491388</v>
      </c>
      <c r="AC101" s="8">
        <v>37.742111999999999</v>
      </c>
      <c r="AD101" s="6" t="s">
        <v>61</v>
      </c>
      <c r="AE101" s="6" t="s">
        <v>54</v>
      </c>
      <c r="AF101" s="8">
        <v>1</v>
      </c>
      <c r="AG101" s="8">
        <v>0</v>
      </c>
      <c r="AH101" s="9"/>
      <c r="AI101" s="9"/>
      <c r="AJ101" s="9"/>
      <c r="AK101" s="9"/>
      <c r="AL101" s="9"/>
      <c r="AM101" s="9"/>
      <c r="AN101" s="6" t="s">
        <v>891</v>
      </c>
      <c r="AO101" s="9"/>
      <c r="AP101" s="9"/>
      <c r="AQ101" s="8">
        <v>0</v>
      </c>
      <c r="AR101" s="6" t="s">
        <v>55</v>
      </c>
      <c r="AS101" s="8">
        <v>5550</v>
      </c>
      <c r="AT101" s="6" t="s">
        <v>55</v>
      </c>
      <c r="AU101" s="6" t="s">
        <v>55</v>
      </c>
      <c r="AV101" s="6" t="s">
        <v>55</v>
      </c>
      <c r="AW101" s="6" t="s">
        <v>55</v>
      </c>
      <c r="AX101" s="6" t="s">
        <v>55</v>
      </c>
      <c r="AY101" s="6" t="s">
        <v>55</v>
      </c>
    </row>
    <row r="102" spans="1:51">
      <c r="A102" s="8">
        <v>1246</v>
      </c>
      <c r="B102" s="6" t="s">
        <v>991</v>
      </c>
      <c r="C102" s="6" t="s">
        <v>992</v>
      </c>
      <c r="D102" s="6" t="s">
        <v>891</v>
      </c>
      <c r="E102" s="6" t="s">
        <v>198</v>
      </c>
      <c r="F102" s="7">
        <v>41274</v>
      </c>
      <c r="G102" s="8">
        <v>2</v>
      </c>
      <c r="H102" s="6" t="s">
        <v>993</v>
      </c>
      <c r="I102" s="6" t="s">
        <v>994</v>
      </c>
      <c r="J102" s="6" t="s">
        <v>57</v>
      </c>
      <c r="K102" s="6" t="s">
        <v>58</v>
      </c>
      <c r="L102" s="8">
        <v>435</v>
      </c>
      <c r="M102" s="8">
        <v>2000</v>
      </c>
      <c r="N102" s="8">
        <v>1000</v>
      </c>
      <c r="O102" s="9"/>
      <c r="P102" s="9"/>
      <c r="Q102" s="9"/>
      <c r="R102" s="8">
        <v>1000</v>
      </c>
      <c r="S102" s="9"/>
      <c r="T102" s="6" t="s">
        <v>995</v>
      </c>
      <c r="U102" s="6" t="s">
        <v>996</v>
      </c>
      <c r="V102" s="7">
        <v>39981</v>
      </c>
      <c r="W102" s="7">
        <v>40373</v>
      </c>
      <c r="X102" s="6" t="s">
        <v>570</v>
      </c>
      <c r="Y102" s="6" t="s">
        <v>153</v>
      </c>
      <c r="Z102" s="6" t="s">
        <v>894</v>
      </c>
      <c r="AA102" s="7">
        <v>39981</v>
      </c>
      <c r="AB102" s="8">
        <v>-122.488893</v>
      </c>
      <c r="AC102" s="8">
        <v>37.742221999999998</v>
      </c>
      <c r="AD102" s="6" t="s">
        <v>89</v>
      </c>
      <c r="AE102" s="6" t="s">
        <v>203</v>
      </c>
      <c r="AF102" s="8">
        <v>2</v>
      </c>
      <c r="AG102" s="8">
        <v>1000</v>
      </c>
      <c r="AH102" s="9"/>
      <c r="AI102" s="9"/>
      <c r="AJ102" s="8">
        <v>1000</v>
      </c>
      <c r="AK102" s="9"/>
      <c r="AL102" s="8">
        <v>0</v>
      </c>
      <c r="AM102" s="9"/>
      <c r="AN102" s="6" t="s">
        <v>891</v>
      </c>
      <c r="AO102" s="9"/>
      <c r="AP102" s="9"/>
      <c r="AQ102" s="8">
        <v>-1</v>
      </c>
      <c r="AR102" s="6" t="s">
        <v>55</v>
      </c>
      <c r="AS102" s="8">
        <v>4000</v>
      </c>
      <c r="AT102" s="6" t="s">
        <v>55</v>
      </c>
      <c r="AU102" s="6" t="s">
        <v>997</v>
      </c>
      <c r="AV102" s="6" t="s">
        <v>998</v>
      </c>
      <c r="AW102" s="6" t="s">
        <v>999</v>
      </c>
      <c r="AX102" s="6" t="s">
        <v>232</v>
      </c>
      <c r="AY102" s="6" t="s">
        <v>1000</v>
      </c>
    </row>
    <row r="103" spans="1:51">
      <c r="A103" s="8">
        <v>1259</v>
      </c>
      <c r="B103" s="6" t="s">
        <v>1001</v>
      </c>
      <c r="C103" s="6" t="s">
        <v>1002</v>
      </c>
      <c r="D103" s="6" t="s">
        <v>724</v>
      </c>
      <c r="E103" s="6" t="s">
        <v>65</v>
      </c>
      <c r="F103" s="7">
        <v>41843</v>
      </c>
      <c r="G103" s="8">
        <v>2</v>
      </c>
      <c r="H103" s="6" t="s">
        <v>1003</v>
      </c>
      <c r="I103" s="6" t="s">
        <v>1004</v>
      </c>
      <c r="J103" s="6" t="s">
        <v>114</v>
      </c>
      <c r="K103" s="6" t="s">
        <v>115</v>
      </c>
      <c r="L103" s="8">
        <v>563</v>
      </c>
      <c r="M103" s="8">
        <v>0</v>
      </c>
      <c r="N103" s="9"/>
      <c r="O103" s="9"/>
      <c r="P103" s="9"/>
      <c r="Q103" s="9"/>
      <c r="R103" s="9"/>
      <c r="S103" s="9"/>
      <c r="T103" s="6" t="s">
        <v>1005</v>
      </c>
      <c r="U103" s="6" t="s">
        <v>1006</v>
      </c>
      <c r="V103" s="7">
        <v>41144</v>
      </c>
      <c r="W103" s="7">
        <v>41089</v>
      </c>
      <c r="X103" s="6" t="s">
        <v>117</v>
      </c>
      <c r="Y103" s="6" t="s">
        <v>118</v>
      </c>
      <c r="Z103" s="6" t="s">
        <v>115</v>
      </c>
      <c r="AA103" s="7">
        <v>41089</v>
      </c>
      <c r="AB103" s="8">
        <v>-122.4392874</v>
      </c>
      <c r="AC103" s="8">
        <v>37.764132099999998</v>
      </c>
      <c r="AD103" s="6" t="s">
        <v>61</v>
      </c>
      <c r="AE103" s="6" t="s">
        <v>74</v>
      </c>
      <c r="AF103" s="8">
        <v>2</v>
      </c>
      <c r="AG103" s="8">
        <v>0</v>
      </c>
      <c r="AH103" s="9"/>
      <c r="AI103" s="9"/>
      <c r="AJ103" s="9"/>
      <c r="AK103" s="9"/>
      <c r="AL103" s="9"/>
      <c r="AM103" s="9"/>
      <c r="AN103" s="6" t="s">
        <v>724</v>
      </c>
      <c r="AO103" s="9"/>
      <c r="AP103" s="9"/>
      <c r="AQ103" s="8">
        <v>-1</v>
      </c>
      <c r="AR103" s="6" t="s">
        <v>1007</v>
      </c>
      <c r="AS103" s="8">
        <v>5095</v>
      </c>
      <c r="AT103" s="6" t="s">
        <v>1008</v>
      </c>
      <c r="AU103" s="6" t="s">
        <v>1009</v>
      </c>
      <c r="AV103" s="6" t="s">
        <v>1010</v>
      </c>
      <c r="AW103" s="6" t="s">
        <v>1011</v>
      </c>
      <c r="AX103" s="6" t="s">
        <v>476</v>
      </c>
      <c r="AY103" s="6" t="s">
        <v>1012</v>
      </c>
    </row>
    <row r="104" spans="1:51">
      <c r="A104" s="8">
        <v>1262</v>
      </c>
      <c r="B104" s="6" t="s">
        <v>1013</v>
      </c>
      <c r="C104" s="6" t="s">
        <v>1014</v>
      </c>
      <c r="D104" s="6" t="s">
        <v>724</v>
      </c>
      <c r="E104" s="6" t="s">
        <v>54</v>
      </c>
      <c r="F104" s="7">
        <v>41411</v>
      </c>
      <c r="G104" s="8">
        <v>24</v>
      </c>
      <c r="H104" s="6" t="s">
        <v>1015</v>
      </c>
      <c r="I104" s="6" t="s">
        <v>1016</v>
      </c>
      <c r="J104" s="6" t="s">
        <v>488</v>
      </c>
      <c r="K104" s="6" t="s">
        <v>1017</v>
      </c>
      <c r="L104" s="8">
        <v>563</v>
      </c>
      <c r="M104" s="8">
        <v>1900</v>
      </c>
      <c r="N104" s="8">
        <v>0</v>
      </c>
      <c r="O104" s="8">
        <v>0</v>
      </c>
      <c r="P104" s="8">
        <v>0</v>
      </c>
      <c r="Q104" s="8">
        <v>0</v>
      </c>
      <c r="R104" s="8">
        <v>1900</v>
      </c>
      <c r="S104" s="8">
        <v>0</v>
      </c>
      <c r="T104" s="6" t="s">
        <v>1018</v>
      </c>
      <c r="U104" s="6" t="s">
        <v>1019</v>
      </c>
      <c r="V104" s="7">
        <v>38666</v>
      </c>
      <c r="W104" s="7">
        <v>41411</v>
      </c>
      <c r="X104" s="6" t="s">
        <v>1020</v>
      </c>
      <c r="Y104" s="6" t="s">
        <v>140</v>
      </c>
      <c r="Z104" s="6" t="s">
        <v>1021</v>
      </c>
      <c r="AA104" s="7">
        <v>38666</v>
      </c>
      <c r="AB104" s="8">
        <v>-122.4354909</v>
      </c>
      <c r="AC104" s="8">
        <v>37.762872799999997</v>
      </c>
      <c r="AD104" s="6" t="s">
        <v>89</v>
      </c>
      <c r="AE104" s="6" t="s">
        <v>54</v>
      </c>
      <c r="AF104" s="8">
        <v>24</v>
      </c>
      <c r="AG104" s="8">
        <v>1900</v>
      </c>
      <c r="AH104" s="8">
        <v>0</v>
      </c>
      <c r="AI104" s="8">
        <v>0</v>
      </c>
      <c r="AJ104" s="8">
        <v>0</v>
      </c>
      <c r="AK104" s="8">
        <v>0</v>
      </c>
      <c r="AL104" s="8">
        <v>1900</v>
      </c>
      <c r="AM104" s="8">
        <v>0</v>
      </c>
      <c r="AN104" s="6" t="s">
        <v>724</v>
      </c>
      <c r="AO104" s="9"/>
      <c r="AP104" s="9"/>
      <c r="AQ104" s="8">
        <v>0</v>
      </c>
      <c r="AR104" s="6" t="s">
        <v>583</v>
      </c>
      <c r="AS104" s="8">
        <v>31795</v>
      </c>
      <c r="AT104" s="6" t="s">
        <v>55</v>
      </c>
      <c r="AU104" s="6" t="s">
        <v>1022</v>
      </c>
      <c r="AV104" s="6" t="s">
        <v>1023</v>
      </c>
      <c r="AW104" s="6" t="s">
        <v>1024</v>
      </c>
      <c r="AX104" s="6" t="s">
        <v>1025</v>
      </c>
      <c r="AY104" s="6" t="s">
        <v>1026</v>
      </c>
    </row>
    <row r="105" spans="1:51">
      <c r="A105" s="8">
        <v>1263</v>
      </c>
      <c r="B105" s="6" t="s">
        <v>1027</v>
      </c>
      <c r="C105" s="6" t="s">
        <v>1028</v>
      </c>
      <c r="D105" s="6" t="s">
        <v>724</v>
      </c>
      <c r="E105" s="6" t="s">
        <v>54</v>
      </c>
      <c r="F105" s="7">
        <v>41789</v>
      </c>
      <c r="G105" s="8">
        <v>1</v>
      </c>
      <c r="H105" s="6" t="s">
        <v>55</v>
      </c>
      <c r="I105" s="6" t="s">
        <v>1029</v>
      </c>
      <c r="J105" s="6" t="s">
        <v>114</v>
      </c>
      <c r="K105" s="6" t="s">
        <v>225</v>
      </c>
      <c r="L105" s="8">
        <v>563</v>
      </c>
      <c r="M105" s="8">
        <v>0</v>
      </c>
      <c r="N105" s="9"/>
      <c r="O105" s="9"/>
      <c r="P105" s="9"/>
      <c r="Q105" s="9"/>
      <c r="R105" s="9"/>
      <c r="S105" s="9"/>
      <c r="T105" s="6" t="s">
        <v>55</v>
      </c>
      <c r="U105" s="6" t="s">
        <v>1030</v>
      </c>
      <c r="V105" s="9"/>
      <c r="W105" s="7">
        <v>41789</v>
      </c>
      <c r="X105" s="6" t="s">
        <v>117</v>
      </c>
      <c r="Y105" s="6" t="s">
        <v>118</v>
      </c>
      <c r="Z105" s="6" t="s">
        <v>225</v>
      </c>
      <c r="AA105" s="7">
        <v>41789</v>
      </c>
      <c r="AB105" s="8">
        <v>-122.43792639999999</v>
      </c>
      <c r="AC105" s="8">
        <v>37.762422899999997</v>
      </c>
      <c r="AD105" s="6" t="s">
        <v>61</v>
      </c>
      <c r="AE105" s="6" t="s">
        <v>54</v>
      </c>
      <c r="AF105" s="8">
        <v>1</v>
      </c>
      <c r="AG105" s="8">
        <v>0</v>
      </c>
      <c r="AH105" s="9"/>
      <c r="AI105" s="9"/>
      <c r="AJ105" s="9"/>
      <c r="AK105" s="9"/>
      <c r="AL105" s="9"/>
      <c r="AM105" s="9"/>
      <c r="AN105" s="6" t="s">
        <v>724</v>
      </c>
      <c r="AO105" s="9"/>
      <c r="AP105" s="9"/>
      <c r="AQ105" s="8">
        <v>0</v>
      </c>
      <c r="AR105" s="6" t="s">
        <v>1007</v>
      </c>
      <c r="AS105" s="8">
        <v>6000</v>
      </c>
      <c r="AT105" s="6" t="s">
        <v>55</v>
      </c>
      <c r="AU105" s="6" t="s">
        <v>55</v>
      </c>
      <c r="AV105" s="6" t="s">
        <v>55</v>
      </c>
      <c r="AW105" s="6" t="s">
        <v>55</v>
      </c>
      <c r="AX105" s="6" t="s">
        <v>55</v>
      </c>
      <c r="AY105" s="6" t="s">
        <v>55</v>
      </c>
    </row>
    <row r="106" spans="1:51">
      <c r="A106" s="8">
        <v>1264</v>
      </c>
      <c r="B106" s="6" t="s">
        <v>1031</v>
      </c>
      <c r="C106" s="6" t="s">
        <v>1032</v>
      </c>
      <c r="D106" s="6" t="s">
        <v>724</v>
      </c>
      <c r="E106" s="6" t="s">
        <v>54</v>
      </c>
      <c r="F106" s="7">
        <v>38779.590798611112</v>
      </c>
      <c r="G106" s="8">
        <v>2</v>
      </c>
      <c r="H106" s="6" t="s">
        <v>1033</v>
      </c>
      <c r="I106" s="6" t="s">
        <v>1034</v>
      </c>
      <c r="J106" s="6" t="s">
        <v>114</v>
      </c>
      <c r="K106" s="6" t="s">
        <v>115</v>
      </c>
      <c r="L106" s="8">
        <v>563</v>
      </c>
      <c r="M106" s="8">
        <v>0</v>
      </c>
      <c r="N106" s="8">
        <v>0</v>
      </c>
      <c r="O106" s="8">
        <v>0</v>
      </c>
      <c r="P106" s="8">
        <v>0</v>
      </c>
      <c r="Q106" s="8">
        <v>0</v>
      </c>
      <c r="R106" s="8">
        <v>0</v>
      </c>
      <c r="S106" s="8">
        <v>0</v>
      </c>
      <c r="T106" s="6" t="s">
        <v>1035</v>
      </c>
      <c r="U106" s="6" t="s">
        <v>1036</v>
      </c>
      <c r="V106" s="7">
        <v>38779</v>
      </c>
      <c r="W106" s="7">
        <v>38597</v>
      </c>
      <c r="X106" s="6" t="s">
        <v>117</v>
      </c>
      <c r="Y106" s="6" t="s">
        <v>118</v>
      </c>
      <c r="Z106" s="6" t="s">
        <v>115</v>
      </c>
      <c r="AA106" s="7">
        <v>38597</v>
      </c>
      <c r="AB106" s="8">
        <v>-122.4396844</v>
      </c>
      <c r="AC106" s="8">
        <v>37.762803300000002</v>
      </c>
      <c r="AD106" s="6" t="s">
        <v>61</v>
      </c>
      <c r="AE106" s="6" t="s">
        <v>54</v>
      </c>
      <c r="AF106" s="8">
        <v>1</v>
      </c>
      <c r="AG106" s="8">
        <v>0</v>
      </c>
      <c r="AH106" s="8">
        <v>0</v>
      </c>
      <c r="AI106" s="8">
        <v>0</v>
      </c>
      <c r="AJ106" s="8">
        <v>0</v>
      </c>
      <c r="AK106" s="8">
        <v>0</v>
      </c>
      <c r="AL106" s="8">
        <v>0</v>
      </c>
      <c r="AM106" s="8">
        <v>0</v>
      </c>
      <c r="AN106" s="6" t="s">
        <v>724</v>
      </c>
      <c r="AO106" s="9"/>
      <c r="AP106" s="9"/>
      <c r="AQ106" s="8">
        <v>-1</v>
      </c>
      <c r="AR106" s="6" t="s">
        <v>55</v>
      </c>
      <c r="AS106" s="8">
        <v>2400</v>
      </c>
      <c r="AT106" s="6" t="s">
        <v>1037</v>
      </c>
      <c r="AU106" s="6" t="s">
        <v>1038</v>
      </c>
      <c r="AV106" s="6" t="s">
        <v>1039</v>
      </c>
      <c r="AW106" s="6" t="s">
        <v>1040</v>
      </c>
      <c r="AX106" s="6" t="s">
        <v>79</v>
      </c>
      <c r="AY106" s="6" t="s">
        <v>1041</v>
      </c>
    </row>
    <row r="107" spans="1:51">
      <c r="A107" s="8">
        <v>1272</v>
      </c>
      <c r="B107" s="6" t="s">
        <v>1042</v>
      </c>
      <c r="C107" s="6" t="s">
        <v>1043</v>
      </c>
      <c r="D107" s="6" t="s">
        <v>924</v>
      </c>
      <c r="E107" s="6" t="s">
        <v>198</v>
      </c>
      <c r="F107" s="7">
        <v>41542</v>
      </c>
      <c r="G107" s="8">
        <v>2</v>
      </c>
      <c r="H107" s="6" t="s">
        <v>55</v>
      </c>
      <c r="I107" s="6" t="s">
        <v>1044</v>
      </c>
      <c r="J107" s="6" t="s">
        <v>114</v>
      </c>
      <c r="K107" s="6" t="s">
        <v>115</v>
      </c>
      <c r="L107" s="8">
        <v>546</v>
      </c>
      <c r="M107" s="8">
        <v>0</v>
      </c>
      <c r="N107" s="9"/>
      <c r="O107" s="9"/>
      <c r="P107" s="9"/>
      <c r="Q107" s="9"/>
      <c r="R107" s="9"/>
      <c r="S107" s="9"/>
      <c r="T107" s="6" t="s">
        <v>55</v>
      </c>
      <c r="U107" s="6" t="s">
        <v>1045</v>
      </c>
      <c r="V107" s="9"/>
      <c r="W107" s="7">
        <v>39535</v>
      </c>
      <c r="X107" s="6" t="s">
        <v>117</v>
      </c>
      <c r="Y107" s="6" t="s">
        <v>118</v>
      </c>
      <c r="Z107" s="6" t="s">
        <v>115</v>
      </c>
      <c r="AA107" s="7">
        <v>39535</v>
      </c>
      <c r="AB107" s="8">
        <v>-122.45226580000001</v>
      </c>
      <c r="AC107" s="8">
        <v>37.762890499999997</v>
      </c>
      <c r="AD107" s="6" t="s">
        <v>61</v>
      </c>
      <c r="AE107" s="6" t="s">
        <v>203</v>
      </c>
      <c r="AF107" s="8">
        <v>2</v>
      </c>
      <c r="AG107" s="8">
        <v>0</v>
      </c>
      <c r="AH107" s="9"/>
      <c r="AI107" s="9"/>
      <c r="AJ107" s="9"/>
      <c r="AK107" s="9"/>
      <c r="AL107" s="9"/>
      <c r="AM107" s="9"/>
      <c r="AN107" s="6" t="s">
        <v>924</v>
      </c>
      <c r="AO107" s="9"/>
      <c r="AP107" s="9"/>
      <c r="AQ107" s="8">
        <v>-1</v>
      </c>
      <c r="AR107" s="6" t="s">
        <v>55</v>
      </c>
      <c r="AS107" s="8">
        <v>2400</v>
      </c>
      <c r="AT107" s="6" t="s">
        <v>55</v>
      </c>
      <c r="AU107" s="6" t="s">
        <v>55</v>
      </c>
      <c r="AV107" s="6" t="s">
        <v>55</v>
      </c>
      <c r="AW107" s="6" t="s">
        <v>55</v>
      </c>
      <c r="AX107" s="6" t="s">
        <v>55</v>
      </c>
      <c r="AY107" s="6" t="s">
        <v>55</v>
      </c>
    </row>
    <row r="108" spans="1:51">
      <c r="A108" s="8">
        <v>1273</v>
      </c>
      <c r="B108" s="6" t="s">
        <v>1046</v>
      </c>
      <c r="C108" s="6" t="s">
        <v>1047</v>
      </c>
      <c r="D108" s="6" t="s">
        <v>924</v>
      </c>
      <c r="E108" s="6" t="s">
        <v>135</v>
      </c>
      <c r="F108" s="7">
        <v>41340</v>
      </c>
      <c r="G108" s="8">
        <v>34</v>
      </c>
      <c r="H108" s="6" t="s">
        <v>1048</v>
      </c>
      <c r="I108" s="6" t="s">
        <v>55</v>
      </c>
      <c r="J108" s="6" t="s">
        <v>114</v>
      </c>
      <c r="K108" s="6" t="s">
        <v>124</v>
      </c>
      <c r="L108" s="8">
        <v>517</v>
      </c>
      <c r="M108" s="8">
        <v>0</v>
      </c>
      <c r="N108" s="8">
        <v>0</v>
      </c>
      <c r="O108" s="8">
        <v>0</v>
      </c>
      <c r="P108" s="8">
        <v>0</v>
      </c>
      <c r="Q108" s="8">
        <v>0</v>
      </c>
      <c r="R108" s="8">
        <v>0</v>
      </c>
      <c r="S108" s="8">
        <v>0</v>
      </c>
      <c r="T108" s="6" t="s">
        <v>1049</v>
      </c>
      <c r="U108" s="6" t="s">
        <v>55</v>
      </c>
      <c r="V108" s="7">
        <v>38071</v>
      </c>
      <c r="W108" s="9"/>
      <c r="X108" s="6" t="s">
        <v>117</v>
      </c>
      <c r="Y108" s="6" t="s">
        <v>118</v>
      </c>
      <c r="Z108" s="6" t="s">
        <v>124</v>
      </c>
      <c r="AA108" s="7">
        <v>38071</v>
      </c>
      <c r="AB108" s="8">
        <v>-122.45971729999999</v>
      </c>
      <c r="AC108" s="8">
        <v>37.756996600000001</v>
      </c>
      <c r="AD108" s="6" t="s">
        <v>61</v>
      </c>
      <c r="AE108" s="6" t="s">
        <v>135</v>
      </c>
      <c r="AF108" s="8">
        <v>34</v>
      </c>
      <c r="AG108" s="8">
        <v>0</v>
      </c>
      <c r="AH108" s="8">
        <v>0</v>
      </c>
      <c r="AI108" s="8">
        <v>0</v>
      </c>
      <c r="AJ108" s="8">
        <v>0</v>
      </c>
      <c r="AK108" s="8">
        <v>0</v>
      </c>
      <c r="AL108" s="8">
        <v>0</v>
      </c>
      <c r="AM108" s="8">
        <v>0</v>
      </c>
      <c r="AN108" s="6" t="s">
        <v>924</v>
      </c>
      <c r="AO108" s="9"/>
      <c r="AP108" s="9"/>
      <c r="AQ108" s="8">
        <v>-1</v>
      </c>
      <c r="AR108" s="6" t="s">
        <v>55</v>
      </c>
      <c r="AS108" s="8">
        <v>68440</v>
      </c>
      <c r="AT108" s="6" t="s">
        <v>55</v>
      </c>
      <c r="AU108" s="6" t="s">
        <v>1050</v>
      </c>
      <c r="AV108" s="6" t="s">
        <v>1051</v>
      </c>
      <c r="AW108" s="6" t="s">
        <v>1052</v>
      </c>
      <c r="AX108" s="6" t="s">
        <v>108</v>
      </c>
      <c r="AY108" s="6" t="s">
        <v>1053</v>
      </c>
    </row>
    <row r="109" spans="1:51">
      <c r="A109" s="8">
        <v>1316</v>
      </c>
      <c r="B109" s="6" t="s">
        <v>1054</v>
      </c>
      <c r="C109" s="6" t="s">
        <v>1055</v>
      </c>
      <c r="D109" s="6" t="s">
        <v>924</v>
      </c>
      <c r="E109" s="6" t="s">
        <v>65</v>
      </c>
      <c r="F109" s="7">
        <v>41095</v>
      </c>
      <c r="G109" s="8">
        <v>1</v>
      </c>
      <c r="H109" s="6" t="s">
        <v>1056</v>
      </c>
      <c r="I109" s="6" t="s">
        <v>1057</v>
      </c>
      <c r="J109" s="6" t="s">
        <v>114</v>
      </c>
      <c r="K109" s="6" t="s">
        <v>1058</v>
      </c>
      <c r="L109" s="8">
        <v>195</v>
      </c>
      <c r="M109" s="8">
        <v>0</v>
      </c>
      <c r="N109" s="8">
        <v>0</v>
      </c>
      <c r="O109" s="8">
        <v>0</v>
      </c>
      <c r="P109" s="8">
        <v>0</v>
      </c>
      <c r="Q109" s="8">
        <v>0</v>
      </c>
      <c r="R109" s="8">
        <v>0</v>
      </c>
      <c r="S109" s="8">
        <v>0</v>
      </c>
      <c r="T109" s="6" t="s">
        <v>1059</v>
      </c>
      <c r="U109" s="6" t="s">
        <v>1060</v>
      </c>
      <c r="V109" s="7">
        <v>38882</v>
      </c>
      <c r="W109" s="7">
        <v>38183</v>
      </c>
      <c r="X109" s="6" t="s">
        <v>117</v>
      </c>
      <c r="Y109" s="6" t="s">
        <v>118</v>
      </c>
      <c r="Z109" s="6" t="s">
        <v>1058</v>
      </c>
      <c r="AA109" s="7">
        <v>38183</v>
      </c>
      <c r="AB109" s="8">
        <v>-122.4513055</v>
      </c>
      <c r="AC109" s="8">
        <v>37.758529000000003</v>
      </c>
      <c r="AD109" s="6" t="s">
        <v>61</v>
      </c>
      <c r="AE109" s="6" t="s">
        <v>74</v>
      </c>
      <c r="AF109" s="8">
        <v>1</v>
      </c>
      <c r="AG109" s="8">
        <v>0</v>
      </c>
      <c r="AH109" s="8">
        <v>0</v>
      </c>
      <c r="AI109" s="8">
        <v>0</v>
      </c>
      <c r="AJ109" s="8">
        <v>0</v>
      </c>
      <c r="AK109" s="8">
        <v>0</v>
      </c>
      <c r="AL109" s="8">
        <v>0</v>
      </c>
      <c r="AM109" s="8">
        <v>0</v>
      </c>
      <c r="AN109" s="6" t="s">
        <v>924</v>
      </c>
      <c r="AO109" s="9"/>
      <c r="AP109" s="9"/>
      <c r="AQ109" s="8">
        <v>-1</v>
      </c>
      <c r="AR109" s="6" t="s">
        <v>55</v>
      </c>
      <c r="AS109" s="8">
        <v>1200</v>
      </c>
      <c r="AT109" s="6" t="s">
        <v>1061</v>
      </c>
      <c r="AU109" s="6" t="s">
        <v>1062</v>
      </c>
      <c r="AV109" s="6" t="s">
        <v>1063</v>
      </c>
      <c r="AW109" s="6" t="s">
        <v>1064</v>
      </c>
      <c r="AX109" s="6" t="s">
        <v>1065</v>
      </c>
      <c r="AY109" s="6" t="s">
        <v>1066</v>
      </c>
    </row>
    <row r="110" spans="1:51">
      <c r="A110" s="8">
        <v>1327</v>
      </c>
      <c r="B110" s="6" t="s">
        <v>1067</v>
      </c>
      <c r="C110" s="6" t="s">
        <v>1068</v>
      </c>
      <c r="D110" s="6" t="s">
        <v>911</v>
      </c>
      <c r="E110" s="6" t="s">
        <v>54</v>
      </c>
      <c r="F110" s="7">
        <v>39534</v>
      </c>
      <c r="G110" s="8">
        <v>1</v>
      </c>
      <c r="H110" s="6" t="s">
        <v>1069</v>
      </c>
      <c r="I110" s="6" t="s">
        <v>1070</v>
      </c>
      <c r="J110" s="6" t="s">
        <v>114</v>
      </c>
      <c r="K110" s="6" t="s">
        <v>1071</v>
      </c>
      <c r="L110" s="8">
        <v>177</v>
      </c>
      <c r="M110" s="8">
        <v>0</v>
      </c>
      <c r="N110" s="9"/>
      <c r="O110" s="9"/>
      <c r="P110" s="9"/>
      <c r="Q110" s="9"/>
      <c r="R110" s="9"/>
      <c r="S110" s="9"/>
      <c r="T110" s="6" t="s">
        <v>1072</v>
      </c>
      <c r="U110" s="6" t="s">
        <v>1073</v>
      </c>
      <c r="V110" s="7">
        <v>39723</v>
      </c>
      <c r="W110" s="7">
        <v>39534</v>
      </c>
      <c r="X110" s="6" t="s">
        <v>117</v>
      </c>
      <c r="Y110" s="6" t="s">
        <v>118</v>
      </c>
      <c r="Z110" s="6" t="s">
        <v>1071</v>
      </c>
      <c r="AA110" s="7">
        <v>39534</v>
      </c>
      <c r="AB110" s="8">
        <v>-122.446962</v>
      </c>
      <c r="AC110" s="8">
        <v>37.757702000000002</v>
      </c>
      <c r="AD110" s="6" t="s">
        <v>61</v>
      </c>
      <c r="AE110" s="6" t="s">
        <v>54</v>
      </c>
      <c r="AF110" s="8">
        <v>1</v>
      </c>
      <c r="AG110" s="8">
        <v>0</v>
      </c>
      <c r="AH110" s="9"/>
      <c r="AI110" s="9"/>
      <c r="AJ110" s="9"/>
      <c r="AK110" s="9"/>
      <c r="AL110" s="9"/>
      <c r="AM110" s="9"/>
      <c r="AN110" s="6" t="s">
        <v>911</v>
      </c>
      <c r="AO110" s="9"/>
      <c r="AP110" s="9"/>
      <c r="AQ110" s="8">
        <v>0</v>
      </c>
      <c r="AR110" s="6" t="s">
        <v>55</v>
      </c>
      <c r="AS110" s="8">
        <v>1200</v>
      </c>
      <c r="AT110" s="6" t="s">
        <v>1074</v>
      </c>
      <c r="AU110" s="6" t="s">
        <v>1075</v>
      </c>
      <c r="AV110" s="6" t="s">
        <v>1076</v>
      </c>
      <c r="AW110" s="6" t="s">
        <v>1077</v>
      </c>
      <c r="AX110" s="6" t="s">
        <v>1078</v>
      </c>
      <c r="AY110" s="6" t="s">
        <v>1079</v>
      </c>
    </row>
    <row r="111" spans="1:51">
      <c r="A111" s="8">
        <v>1335</v>
      </c>
      <c r="B111" s="6" t="s">
        <v>1080</v>
      </c>
      <c r="C111" s="6" t="s">
        <v>1081</v>
      </c>
      <c r="D111" s="6" t="s">
        <v>911</v>
      </c>
      <c r="E111" s="6" t="s">
        <v>54</v>
      </c>
      <c r="F111" s="7">
        <v>38730.407916666663</v>
      </c>
      <c r="G111" s="8">
        <v>1</v>
      </c>
      <c r="H111" s="6" t="s">
        <v>55</v>
      </c>
      <c r="I111" s="6" t="s">
        <v>1082</v>
      </c>
      <c r="J111" s="6" t="s">
        <v>114</v>
      </c>
      <c r="K111" s="6" t="s">
        <v>115</v>
      </c>
      <c r="L111" s="8">
        <v>179</v>
      </c>
      <c r="M111" s="8">
        <v>0</v>
      </c>
      <c r="N111" s="8">
        <v>0</v>
      </c>
      <c r="O111" s="8">
        <v>0</v>
      </c>
      <c r="P111" s="8">
        <v>0</v>
      </c>
      <c r="Q111" s="8">
        <v>0</v>
      </c>
      <c r="R111" s="8">
        <v>0</v>
      </c>
      <c r="S111" s="8">
        <v>0</v>
      </c>
      <c r="T111" s="6" t="s">
        <v>55</v>
      </c>
      <c r="U111" s="6" t="s">
        <v>1083</v>
      </c>
      <c r="V111" s="9"/>
      <c r="W111" s="7">
        <v>38730.407916666663</v>
      </c>
      <c r="X111" s="6" t="s">
        <v>117</v>
      </c>
      <c r="Y111" s="6" t="s">
        <v>118</v>
      </c>
      <c r="Z111" s="6" t="s">
        <v>115</v>
      </c>
      <c r="AA111" s="7">
        <v>38730.407916666663</v>
      </c>
      <c r="AB111" s="8">
        <v>-122.43543699999999</v>
      </c>
      <c r="AC111" s="8">
        <v>37.757074000000003</v>
      </c>
      <c r="AD111" s="6" t="s">
        <v>61</v>
      </c>
      <c r="AE111" s="6" t="s">
        <v>54</v>
      </c>
      <c r="AF111" s="8">
        <v>1</v>
      </c>
      <c r="AG111" s="8">
        <v>0</v>
      </c>
      <c r="AH111" s="8">
        <v>0</v>
      </c>
      <c r="AI111" s="8">
        <v>0</v>
      </c>
      <c r="AJ111" s="8">
        <v>0</v>
      </c>
      <c r="AK111" s="8">
        <v>0</v>
      </c>
      <c r="AL111" s="8">
        <v>0</v>
      </c>
      <c r="AM111" s="8">
        <v>0</v>
      </c>
      <c r="AN111" s="6" t="s">
        <v>911</v>
      </c>
      <c r="AO111" s="9"/>
      <c r="AP111" s="9"/>
      <c r="AQ111" s="8">
        <v>0</v>
      </c>
      <c r="AR111" s="6" t="s">
        <v>55</v>
      </c>
      <c r="AS111" s="8">
        <v>1200</v>
      </c>
      <c r="AT111" s="6" t="s">
        <v>55</v>
      </c>
      <c r="AU111" s="6" t="s">
        <v>55</v>
      </c>
      <c r="AV111" s="6" t="s">
        <v>55</v>
      </c>
      <c r="AW111" s="6" t="s">
        <v>55</v>
      </c>
      <c r="AX111" s="6" t="s">
        <v>55</v>
      </c>
      <c r="AY111" s="6" t="s">
        <v>55</v>
      </c>
    </row>
    <row r="112" spans="1:51">
      <c r="A112" s="8">
        <v>1349</v>
      </c>
      <c r="B112" s="6" t="s">
        <v>1084</v>
      </c>
      <c r="C112" s="6" t="s">
        <v>1085</v>
      </c>
      <c r="D112" s="6" t="s">
        <v>924</v>
      </c>
      <c r="E112" s="6" t="s">
        <v>65</v>
      </c>
      <c r="F112" s="7">
        <v>41905</v>
      </c>
      <c r="G112" s="8">
        <v>1</v>
      </c>
      <c r="H112" s="6" t="s">
        <v>55</v>
      </c>
      <c r="I112" s="6" t="s">
        <v>1086</v>
      </c>
      <c r="J112" s="6" t="s">
        <v>114</v>
      </c>
      <c r="K112" s="6" t="s">
        <v>1071</v>
      </c>
      <c r="L112" s="8">
        <v>151</v>
      </c>
      <c r="M112" s="8">
        <v>0</v>
      </c>
      <c r="N112" s="9"/>
      <c r="O112" s="9"/>
      <c r="P112" s="9"/>
      <c r="Q112" s="9"/>
      <c r="R112" s="9"/>
      <c r="S112" s="9"/>
      <c r="T112" s="6" t="s">
        <v>55</v>
      </c>
      <c r="U112" s="6" t="s">
        <v>1087</v>
      </c>
      <c r="V112" s="9"/>
      <c r="W112" s="7">
        <v>39393</v>
      </c>
      <c r="X112" s="6" t="s">
        <v>117</v>
      </c>
      <c r="Y112" s="6" t="s">
        <v>118</v>
      </c>
      <c r="Z112" s="6" t="s">
        <v>1071</v>
      </c>
      <c r="AA112" s="7">
        <v>39393</v>
      </c>
      <c r="AB112" s="8">
        <v>-122.4509959</v>
      </c>
      <c r="AC112" s="8">
        <v>37.747147900000002</v>
      </c>
      <c r="AD112" s="6" t="s">
        <v>61</v>
      </c>
      <c r="AE112" s="6" t="s">
        <v>74</v>
      </c>
      <c r="AF112" s="8">
        <v>1</v>
      </c>
      <c r="AG112" s="8">
        <v>0</v>
      </c>
      <c r="AH112" s="9"/>
      <c r="AI112" s="9"/>
      <c r="AJ112" s="9"/>
      <c r="AK112" s="9"/>
      <c r="AL112" s="9"/>
      <c r="AM112" s="9"/>
      <c r="AN112" s="6" t="s">
        <v>924</v>
      </c>
      <c r="AO112" s="9"/>
      <c r="AP112" s="9"/>
      <c r="AQ112" s="8">
        <v>-1</v>
      </c>
      <c r="AR112" s="6" t="s">
        <v>55</v>
      </c>
      <c r="AS112" s="8">
        <v>1200</v>
      </c>
      <c r="AT112" s="6" t="s">
        <v>55</v>
      </c>
      <c r="AU112" s="6" t="s">
        <v>55</v>
      </c>
      <c r="AV112" s="6" t="s">
        <v>55</v>
      </c>
      <c r="AW112" s="6" t="s">
        <v>55</v>
      </c>
      <c r="AX112" s="6" t="s">
        <v>55</v>
      </c>
      <c r="AY112" s="6" t="s">
        <v>55</v>
      </c>
    </row>
    <row r="113" spans="1:51">
      <c r="A113" s="8">
        <v>1350</v>
      </c>
      <c r="B113" s="6" t="s">
        <v>1088</v>
      </c>
      <c r="C113" s="6" t="s">
        <v>1089</v>
      </c>
      <c r="D113" s="6" t="s">
        <v>924</v>
      </c>
      <c r="E113" s="6" t="s">
        <v>261</v>
      </c>
      <c r="F113" s="7">
        <v>40324</v>
      </c>
      <c r="G113" s="8">
        <v>1</v>
      </c>
      <c r="H113" s="6" t="s">
        <v>1090</v>
      </c>
      <c r="I113" s="6" t="s">
        <v>1091</v>
      </c>
      <c r="J113" s="6" t="s">
        <v>114</v>
      </c>
      <c r="K113" s="6" t="s">
        <v>1071</v>
      </c>
      <c r="L113" s="8">
        <v>151</v>
      </c>
      <c r="M113" s="8">
        <v>0</v>
      </c>
      <c r="N113" s="9"/>
      <c r="O113" s="9"/>
      <c r="P113" s="9"/>
      <c r="Q113" s="9"/>
      <c r="R113" s="9"/>
      <c r="S113" s="9"/>
      <c r="T113" s="6" t="s">
        <v>1092</v>
      </c>
      <c r="U113" s="6" t="s">
        <v>1093</v>
      </c>
      <c r="V113" s="9"/>
      <c r="W113" s="7">
        <v>39743</v>
      </c>
      <c r="X113" s="6" t="s">
        <v>117</v>
      </c>
      <c r="Y113" s="6" t="s">
        <v>118</v>
      </c>
      <c r="Z113" s="6" t="s">
        <v>1071</v>
      </c>
      <c r="AA113" s="7">
        <v>39743</v>
      </c>
      <c r="AB113" s="8">
        <v>-122.45070800000001</v>
      </c>
      <c r="AC113" s="8">
        <v>37.746445000000001</v>
      </c>
      <c r="AD113" s="6" t="s">
        <v>61</v>
      </c>
      <c r="AE113" s="6" t="s">
        <v>203</v>
      </c>
      <c r="AF113" s="8">
        <v>1</v>
      </c>
      <c r="AG113" s="8">
        <v>0</v>
      </c>
      <c r="AH113" s="9"/>
      <c r="AI113" s="9"/>
      <c r="AJ113" s="9"/>
      <c r="AK113" s="9"/>
      <c r="AL113" s="9"/>
      <c r="AM113" s="9"/>
      <c r="AN113" s="6" t="s">
        <v>924</v>
      </c>
      <c r="AO113" s="9"/>
      <c r="AP113" s="9"/>
      <c r="AQ113" s="8">
        <v>-1</v>
      </c>
      <c r="AR113" s="6" t="s">
        <v>55</v>
      </c>
      <c r="AS113" s="8">
        <v>1200</v>
      </c>
      <c r="AT113" s="6" t="s">
        <v>1094</v>
      </c>
      <c r="AU113" s="6" t="s">
        <v>1095</v>
      </c>
      <c r="AV113" s="6" t="s">
        <v>1096</v>
      </c>
      <c r="AW113" s="6" t="s">
        <v>1097</v>
      </c>
      <c r="AX113" s="6" t="s">
        <v>1098</v>
      </c>
      <c r="AY113" s="6" t="s">
        <v>1099</v>
      </c>
    </row>
    <row r="114" spans="1:51">
      <c r="A114" s="8">
        <v>1364</v>
      </c>
      <c r="B114" s="6" t="s">
        <v>1100</v>
      </c>
      <c r="C114" s="6" t="s">
        <v>1101</v>
      </c>
      <c r="D114" s="6" t="s">
        <v>64</v>
      </c>
      <c r="E114" s="6" t="s">
        <v>65</v>
      </c>
      <c r="F114" s="7">
        <v>41913</v>
      </c>
      <c r="G114" s="8">
        <v>0</v>
      </c>
      <c r="H114" s="6" t="s">
        <v>1102</v>
      </c>
      <c r="I114" s="6" t="s">
        <v>55</v>
      </c>
      <c r="J114" s="6" t="s">
        <v>67</v>
      </c>
      <c r="K114" s="6" t="s">
        <v>85</v>
      </c>
      <c r="L114" s="8">
        <v>621</v>
      </c>
      <c r="M114" s="8">
        <v>20000</v>
      </c>
      <c r="N114" s="9"/>
      <c r="O114" s="9"/>
      <c r="P114" s="9"/>
      <c r="Q114" s="9"/>
      <c r="R114" s="8">
        <v>20000</v>
      </c>
      <c r="S114" s="9"/>
      <c r="T114" s="6" t="s">
        <v>1103</v>
      </c>
      <c r="U114" s="6" t="s">
        <v>1104</v>
      </c>
      <c r="V114" s="7">
        <v>41031</v>
      </c>
      <c r="W114" s="9"/>
      <c r="X114" s="6" t="s">
        <v>446</v>
      </c>
      <c r="Y114" s="6" t="s">
        <v>447</v>
      </c>
      <c r="Z114" s="6" t="s">
        <v>85</v>
      </c>
      <c r="AA114" s="7">
        <v>41031</v>
      </c>
      <c r="AB114" s="8">
        <v>-122.41307</v>
      </c>
      <c r="AC114" s="8">
        <v>37.779871999999997</v>
      </c>
      <c r="AD114" s="6" t="s">
        <v>1105</v>
      </c>
      <c r="AE114" s="6" t="s">
        <v>74</v>
      </c>
      <c r="AF114" s="8">
        <v>0</v>
      </c>
      <c r="AG114" s="8">
        <v>7690</v>
      </c>
      <c r="AH114" s="9"/>
      <c r="AI114" s="9"/>
      <c r="AJ114" s="9"/>
      <c r="AK114" s="9"/>
      <c r="AL114" s="8">
        <v>7690</v>
      </c>
      <c r="AM114" s="9"/>
      <c r="AN114" s="6" t="s">
        <v>64</v>
      </c>
      <c r="AO114" s="9"/>
      <c r="AP114" s="9"/>
      <c r="AQ114" s="8">
        <v>-1</v>
      </c>
      <c r="AR114" s="6" t="s">
        <v>75</v>
      </c>
      <c r="AS114" s="8">
        <v>20000</v>
      </c>
      <c r="AT114" s="6" t="s">
        <v>1106</v>
      </c>
      <c r="AU114" s="6" t="s">
        <v>1107</v>
      </c>
      <c r="AV114" s="6" t="s">
        <v>1108</v>
      </c>
      <c r="AW114" s="6" t="s">
        <v>1109</v>
      </c>
      <c r="AX114" s="6" t="s">
        <v>1110</v>
      </c>
      <c r="AY114" s="6" t="s">
        <v>1111</v>
      </c>
    </row>
    <row r="115" spans="1:51">
      <c r="A115" s="8">
        <v>1365</v>
      </c>
      <c r="B115" s="6" t="s">
        <v>1112</v>
      </c>
      <c r="C115" s="6" t="s">
        <v>1113</v>
      </c>
      <c r="D115" s="6" t="s">
        <v>64</v>
      </c>
      <c r="E115" s="6" t="s">
        <v>98</v>
      </c>
      <c r="F115" s="7">
        <v>41626</v>
      </c>
      <c r="G115" s="8">
        <v>164</v>
      </c>
      <c r="H115" s="6" t="s">
        <v>1114</v>
      </c>
      <c r="I115" s="6" t="s">
        <v>55</v>
      </c>
      <c r="J115" s="6" t="s">
        <v>67</v>
      </c>
      <c r="K115" s="6" t="s">
        <v>85</v>
      </c>
      <c r="L115" s="8">
        <v>621</v>
      </c>
      <c r="M115" s="8">
        <v>3005</v>
      </c>
      <c r="N115" s="9"/>
      <c r="O115" s="9"/>
      <c r="P115" s="9"/>
      <c r="Q115" s="9"/>
      <c r="R115" s="8">
        <v>3005</v>
      </c>
      <c r="S115" s="9"/>
      <c r="T115" s="6" t="s">
        <v>1115</v>
      </c>
      <c r="U115" s="6" t="s">
        <v>55</v>
      </c>
      <c r="V115" s="7">
        <v>41626</v>
      </c>
      <c r="W115" s="9"/>
      <c r="X115" s="6" t="s">
        <v>446</v>
      </c>
      <c r="Y115" s="6" t="s">
        <v>447</v>
      </c>
      <c r="Z115" s="6" t="s">
        <v>85</v>
      </c>
      <c r="AA115" s="7">
        <v>41626</v>
      </c>
      <c r="AB115" s="8">
        <v>-122.412736</v>
      </c>
      <c r="AC115" s="8">
        <v>37.779755999999999</v>
      </c>
      <c r="AD115" s="6" t="s">
        <v>89</v>
      </c>
      <c r="AE115" s="6" t="s">
        <v>20</v>
      </c>
      <c r="AF115" s="8">
        <v>164</v>
      </c>
      <c r="AG115" s="8">
        <v>3005</v>
      </c>
      <c r="AH115" s="9"/>
      <c r="AI115" s="9"/>
      <c r="AJ115" s="9"/>
      <c r="AK115" s="9"/>
      <c r="AL115" s="8">
        <v>3005</v>
      </c>
      <c r="AM115" s="9"/>
      <c r="AN115" s="6" t="s">
        <v>64</v>
      </c>
      <c r="AO115" s="9"/>
      <c r="AP115" s="9"/>
      <c r="AQ115" s="8">
        <v>0</v>
      </c>
      <c r="AR115" s="6" t="s">
        <v>75</v>
      </c>
      <c r="AS115" s="8">
        <v>103427</v>
      </c>
      <c r="AT115" s="6" t="s">
        <v>1116</v>
      </c>
      <c r="AU115" s="6" t="s">
        <v>1117</v>
      </c>
      <c r="AV115" s="6" t="s">
        <v>1118</v>
      </c>
      <c r="AW115" s="6" t="s">
        <v>1119</v>
      </c>
      <c r="AX115" s="6" t="s">
        <v>476</v>
      </c>
      <c r="AY115" s="6" t="s">
        <v>1120</v>
      </c>
    </row>
    <row r="116" spans="1:51">
      <c r="A116" s="8">
        <v>1370</v>
      </c>
      <c r="B116" s="6" t="s">
        <v>1121</v>
      </c>
      <c r="C116" s="6" t="s">
        <v>1122</v>
      </c>
      <c r="D116" s="6" t="s">
        <v>64</v>
      </c>
      <c r="E116" s="6" t="s">
        <v>135</v>
      </c>
      <c r="F116" s="7">
        <v>41816</v>
      </c>
      <c r="G116" s="8">
        <v>83</v>
      </c>
      <c r="H116" s="6" t="s">
        <v>1123</v>
      </c>
      <c r="I116" s="6" t="s">
        <v>55</v>
      </c>
      <c r="J116" s="6" t="s">
        <v>67</v>
      </c>
      <c r="K116" s="6" t="s">
        <v>85</v>
      </c>
      <c r="L116" s="8">
        <v>666</v>
      </c>
      <c r="M116" s="8">
        <v>963</v>
      </c>
      <c r="N116" s="9"/>
      <c r="O116" s="9"/>
      <c r="P116" s="9"/>
      <c r="Q116" s="9"/>
      <c r="R116" s="8">
        <v>963</v>
      </c>
      <c r="S116" s="9"/>
      <c r="T116" s="6" t="s">
        <v>1124</v>
      </c>
      <c r="U116" s="6" t="s">
        <v>55</v>
      </c>
      <c r="V116" s="7">
        <v>41655</v>
      </c>
      <c r="W116" s="9"/>
      <c r="X116" s="6" t="s">
        <v>446</v>
      </c>
      <c r="Y116" s="6" t="s">
        <v>447</v>
      </c>
      <c r="Z116" s="6" t="s">
        <v>85</v>
      </c>
      <c r="AA116" s="7">
        <v>41655</v>
      </c>
      <c r="AB116" s="8">
        <v>-122.4096244</v>
      </c>
      <c r="AC116" s="8">
        <v>37.780285200000002</v>
      </c>
      <c r="AD116" s="6" t="s">
        <v>89</v>
      </c>
      <c r="AE116" s="6" t="s">
        <v>135</v>
      </c>
      <c r="AF116" s="8">
        <v>83</v>
      </c>
      <c r="AG116" s="8">
        <v>963</v>
      </c>
      <c r="AH116" s="9"/>
      <c r="AI116" s="9"/>
      <c r="AJ116" s="9"/>
      <c r="AK116" s="9"/>
      <c r="AL116" s="8">
        <v>963</v>
      </c>
      <c r="AM116" s="9"/>
      <c r="AN116" s="6" t="s">
        <v>64</v>
      </c>
      <c r="AO116" s="8">
        <v>106</v>
      </c>
      <c r="AP116" s="8">
        <v>106</v>
      </c>
      <c r="AQ116" s="8">
        <v>-1</v>
      </c>
      <c r="AR116" s="6" t="s">
        <v>75</v>
      </c>
      <c r="AS116" s="8">
        <v>963</v>
      </c>
      <c r="AT116" s="6" t="s">
        <v>571</v>
      </c>
      <c r="AU116" s="6" t="s">
        <v>1125</v>
      </c>
      <c r="AV116" s="6" t="s">
        <v>1126</v>
      </c>
      <c r="AW116" s="6" t="s">
        <v>1127</v>
      </c>
      <c r="AX116" s="6" t="s">
        <v>428</v>
      </c>
      <c r="AY116" s="6" t="s">
        <v>429</v>
      </c>
    </row>
    <row r="117" spans="1:51">
      <c r="A117" s="8">
        <v>1375</v>
      </c>
      <c r="B117" s="6" t="s">
        <v>1128</v>
      </c>
      <c r="C117" s="6" t="s">
        <v>1129</v>
      </c>
      <c r="D117" s="6" t="s">
        <v>924</v>
      </c>
      <c r="E117" s="6" t="s">
        <v>261</v>
      </c>
      <c r="F117" s="7">
        <v>40324</v>
      </c>
      <c r="G117" s="8">
        <v>1</v>
      </c>
      <c r="H117" s="6" t="s">
        <v>55</v>
      </c>
      <c r="I117" s="6" t="s">
        <v>1130</v>
      </c>
      <c r="J117" s="6" t="s">
        <v>114</v>
      </c>
      <c r="K117" s="6" t="s">
        <v>1071</v>
      </c>
      <c r="L117" s="8">
        <v>151</v>
      </c>
      <c r="M117" s="8">
        <v>0</v>
      </c>
      <c r="N117" s="9"/>
      <c r="O117" s="9"/>
      <c r="P117" s="9"/>
      <c r="Q117" s="9"/>
      <c r="R117" s="9"/>
      <c r="S117" s="9"/>
      <c r="T117" s="6" t="s">
        <v>55</v>
      </c>
      <c r="U117" s="6" t="s">
        <v>1131</v>
      </c>
      <c r="V117" s="9"/>
      <c r="W117" s="7">
        <v>39743</v>
      </c>
      <c r="X117" s="6" t="s">
        <v>117</v>
      </c>
      <c r="Y117" s="6" t="s">
        <v>118</v>
      </c>
      <c r="Z117" s="6" t="s">
        <v>1071</v>
      </c>
      <c r="AA117" s="7">
        <v>39743</v>
      </c>
      <c r="AB117" s="8">
        <v>-122.450416</v>
      </c>
      <c r="AC117" s="8">
        <v>37.746442999999999</v>
      </c>
      <c r="AD117" s="6" t="s">
        <v>61</v>
      </c>
      <c r="AE117" s="6" t="s">
        <v>203</v>
      </c>
      <c r="AF117" s="8">
        <v>1</v>
      </c>
      <c r="AG117" s="8">
        <v>0</v>
      </c>
      <c r="AH117" s="9"/>
      <c r="AI117" s="9"/>
      <c r="AJ117" s="9"/>
      <c r="AK117" s="9"/>
      <c r="AL117" s="9"/>
      <c r="AM117" s="9"/>
      <c r="AN117" s="6" t="s">
        <v>924</v>
      </c>
      <c r="AO117" s="9"/>
      <c r="AP117" s="9"/>
      <c r="AQ117" s="8">
        <v>-1</v>
      </c>
      <c r="AR117" s="6" t="s">
        <v>55</v>
      </c>
      <c r="AS117" s="8">
        <v>1200</v>
      </c>
      <c r="AT117" s="6" t="s">
        <v>55</v>
      </c>
      <c r="AU117" s="6" t="s">
        <v>55</v>
      </c>
      <c r="AV117" s="6" t="s">
        <v>55</v>
      </c>
      <c r="AW117" s="6" t="s">
        <v>55</v>
      </c>
      <c r="AX117" s="6" t="s">
        <v>55</v>
      </c>
      <c r="AY117" s="6" t="s">
        <v>55</v>
      </c>
    </row>
    <row r="118" spans="1:51">
      <c r="A118" s="8">
        <v>1383</v>
      </c>
      <c r="B118" s="6" t="s">
        <v>1132</v>
      </c>
      <c r="C118" s="6" t="s">
        <v>1133</v>
      </c>
      <c r="D118" s="6" t="s">
        <v>911</v>
      </c>
      <c r="E118" s="6" t="s">
        <v>198</v>
      </c>
      <c r="F118" s="7">
        <v>41409</v>
      </c>
      <c r="G118" s="8">
        <v>5</v>
      </c>
      <c r="H118" s="6" t="s">
        <v>1134</v>
      </c>
      <c r="I118" s="6" t="s">
        <v>1135</v>
      </c>
      <c r="J118" s="6" t="s">
        <v>114</v>
      </c>
      <c r="K118" s="6" t="s">
        <v>124</v>
      </c>
      <c r="L118" s="8">
        <v>167</v>
      </c>
      <c r="M118" s="8">
        <v>0</v>
      </c>
      <c r="N118" s="9"/>
      <c r="O118" s="9"/>
      <c r="P118" s="9"/>
      <c r="Q118" s="9"/>
      <c r="R118" s="9"/>
      <c r="S118" s="9"/>
      <c r="T118" s="6" t="s">
        <v>1136</v>
      </c>
      <c r="U118" s="6" t="s">
        <v>1137</v>
      </c>
      <c r="V118" s="7">
        <v>41095</v>
      </c>
      <c r="W118" s="7">
        <v>40050</v>
      </c>
      <c r="X118" s="6" t="s">
        <v>117</v>
      </c>
      <c r="Y118" s="6" t="s">
        <v>118</v>
      </c>
      <c r="Z118" s="6" t="s">
        <v>124</v>
      </c>
      <c r="AA118" s="7">
        <v>40050</v>
      </c>
      <c r="AB118" s="8">
        <v>-122.4461587</v>
      </c>
      <c r="AC118" s="8">
        <v>37.7515334</v>
      </c>
      <c r="AD118" s="6" t="s">
        <v>61</v>
      </c>
      <c r="AE118" s="6" t="s">
        <v>203</v>
      </c>
      <c r="AF118" s="8">
        <v>5</v>
      </c>
      <c r="AG118" s="8">
        <v>0</v>
      </c>
      <c r="AH118" s="9"/>
      <c r="AI118" s="9"/>
      <c r="AJ118" s="9"/>
      <c r="AK118" s="9"/>
      <c r="AL118" s="9"/>
      <c r="AM118" s="9"/>
      <c r="AN118" s="6" t="s">
        <v>911</v>
      </c>
      <c r="AO118" s="9"/>
      <c r="AP118" s="9"/>
      <c r="AQ118" s="8">
        <v>-1</v>
      </c>
      <c r="AR118" s="6" t="s">
        <v>55</v>
      </c>
      <c r="AS118" s="8">
        <v>6000</v>
      </c>
      <c r="AT118" s="6" t="s">
        <v>1138</v>
      </c>
      <c r="AU118" s="6" t="s">
        <v>1139</v>
      </c>
      <c r="AV118" s="6" t="s">
        <v>1140</v>
      </c>
      <c r="AW118" s="6" t="s">
        <v>1141</v>
      </c>
      <c r="AX118" s="6" t="s">
        <v>1142</v>
      </c>
      <c r="AY118" s="6" t="s">
        <v>1143</v>
      </c>
    </row>
    <row r="119" spans="1:51">
      <c r="A119" s="8">
        <v>1385</v>
      </c>
      <c r="B119" s="6" t="s">
        <v>1144</v>
      </c>
      <c r="C119" s="6" t="s">
        <v>1145</v>
      </c>
      <c r="D119" s="6" t="s">
        <v>924</v>
      </c>
      <c r="E119" s="6" t="s">
        <v>65</v>
      </c>
      <c r="F119" s="7">
        <v>41662</v>
      </c>
      <c r="G119" s="8">
        <v>1</v>
      </c>
      <c r="H119" s="6" t="s">
        <v>1146</v>
      </c>
      <c r="I119" s="6" t="s">
        <v>1147</v>
      </c>
      <c r="J119" s="6" t="s">
        <v>114</v>
      </c>
      <c r="K119" s="6" t="s">
        <v>1058</v>
      </c>
      <c r="L119" s="8">
        <v>481</v>
      </c>
      <c r="M119" s="8">
        <v>0</v>
      </c>
      <c r="N119" s="8">
        <v>0</v>
      </c>
      <c r="O119" s="8">
        <v>0</v>
      </c>
      <c r="P119" s="8">
        <v>0</v>
      </c>
      <c r="Q119" s="8">
        <v>0</v>
      </c>
      <c r="R119" s="8">
        <v>0</v>
      </c>
      <c r="S119" s="8">
        <v>0</v>
      </c>
      <c r="T119" s="6" t="s">
        <v>1148</v>
      </c>
      <c r="U119" s="6" t="s">
        <v>1149</v>
      </c>
      <c r="V119" s="7">
        <v>39841</v>
      </c>
      <c r="W119" s="7">
        <v>39752</v>
      </c>
      <c r="X119" s="6" t="s">
        <v>117</v>
      </c>
      <c r="Y119" s="6" t="s">
        <v>118</v>
      </c>
      <c r="Z119" s="6" t="s">
        <v>1058</v>
      </c>
      <c r="AA119" s="7">
        <v>39752</v>
      </c>
      <c r="AB119" s="8">
        <v>-122.465115</v>
      </c>
      <c r="AC119" s="8">
        <v>37.747093</v>
      </c>
      <c r="AD119" s="6" t="s">
        <v>61</v>
      </c>
      <c r="AE119" s="6" t="s">
        <v>74</v>
      </c>
      <c r="AF119" s="8">
        <v>1</v>
      </c>
      <c r="AG119" s="8">
        <v>0</v>
      </c>
      <c r="AH119" s="8">
        <v>0</v>
      </c>
      <c r="AI119" s="8">
        <v>0</v>
      </c>
      <c r="AJ119" s="8">
        <v>0</v>
      </c>
      <c r="AK119" s="8">
        <v>0</v>
      </c>
      <c r="AL119" s="8">
        <v>0</v>
      </c>
      <c r="AM119" s="8">
        <v>0</v>
      </c>
      <c r="AN119" s="6" t="s">
        <v>924</v>
      </c>
      <c r="AO119" s="9"/>
      <c r="AP119" s="9"/>
      <c r="AQ119" s="8">
        <v>-1</v>
      </c>
      <c r="AR119" s="6" t="s">
        <v>55</v>
      </c>
      <c r="AS119" s="8">
        <v>1200</v>
      </c>
      <c r="AT119" s="6" t="s">
        <v>55</v>
      </c>
      <c r="AU119" s="6" t="s">
        <v>1150</v>
      </c>
      <c r="AV119" s="6" t="s">
        <v>1151</v>
      </c>
      <c r="AW119" s="6" t="s">
        <v>1152</v>
      </c>
      <c r="AX119" s="6" t="s">
        <v>1153</v>
      </c>
      <c r="AY119" s="6" t="s">
        <v>1154</v>
      </c>
    </row>
    <row r="120" spans="1:51">
      <c r="A120" s="8">
        <v>1398</v>
      </c>
      <c r="B120" s="6" t="s">
        <v>1155</v>
      </c>
      <c r="C120" s="6" t="s">
        <v>1156</v>
      </c>
      <c r="D120" s="6" t="s">
        <v>924</v>
      </c>
      <c r="E120" s="6" t="s">
        <v>54</v>
      </c>
      <c r="F120" s="7">
        <v>41141</v>
      </c>
      <c r="G120" s="8">
        <v>1</v>
      </c>
      <c r="H120" s="6" t="s">
        <v>1157</v>
      </c>
      <c r="I120" s="6" t="s">
        <v>1158</v>
      </c>
      <c r="J120" s="6" t="s">
        <v>114</v>
      </c>
      <c r="K120" s="6" t="s">
        <v>1058</v>
      </c>
      <c r="L120" s="8">
        <v>118</v>
      </c>
      <c r="M120" s="8">
        <v>0</v>
      </c>
      <c r="N120" s="8">
        <v>0</v>
      </c>
      <c r="O120" s="8">
        <v>0</v>
      </c>
      <c r="P120" s="8">
        <v>0</v>
      </c>
      <c r="Q120" s="8">
        <v>0</v>
      </c>
      <c r="R120" s="8">
        <v>0</v>
      </c>
      <c r="S120" s="8">
        <v>0</v>
      </c>
      <c r="T120" s="6" t="s">
        <v>1159</v>
      </c>
      <c r="U120" s="6" t="s">
        <v>1160</v>
      </c>
      <c r="V120" s="7">
        <v>38749</v>
      </c>
      <c r="W120" s="7">
        <v>41141</v>
      </c>
      <c r="X120" s="6" t="s">
        <v>117</v>
      </c>
      <c r="Y120" s="6" t="s">
        <v>118</v>
      </c>
      <c r="Z120" s="6" t="s">
        <v>1058</v>
      </c>
      <c r="AA120" s="7">
        <v>38749</v>
      </c>
      <c r="AB120" s="8">
        <v>-122.4595218</v>
      </c>
      <c r="AC120" s="8">
        <v>37.744012599999998</v>
      </c>
      <c r="AD120" s="6" t="s">
        <v>61</v>
      </c>
      <c r="AE120" s="6" t="s">
        <v>54</v>
      </c>
      <c r="AF120" s="8">
        <v>1</v>
      </c>
      <c r="AG120" s="8">
        <v>0</v>
      </c>
      <c r="AH120" s="8">
        <v>0</v>
      </c>
      <c r="AI120" s="8">
        <v>0</v>
      </c>
      <c r="AJ120" s="8">
        <v>0</v>
      </c>
      <c r="AK120" s="8">
        <v>0</v>
      </c>
      <c r="AL120" s="8">
        <v>0</v>
      </c>
      <c r="AM120" s="8">
        <v>0</v>
      </c>
      <c r="AN120" s="6" t="s">
        <v>924</v>
      </c>
      <c r="AO120" s="9"/>
      <c r="AP120" s="9"/>
      <c r="AQ120" s="8">
        <v>-1</v>
      </c>
      <c r="AR120" s="6" t="s">
        <v>55</v>
      </c>
      <c r="AS120" s="8">
        <v>1200</v>
      </c>
      <c r="AT120" s="6" t="s">
        <v>1161</v>
      </c>
      <c r="AU120" s="6" t="s">
        <v>1162</v>
      </c>
      <c r="AV120" s="6" t="s">
        <v>1163</v>
      </c>
      <c r="AW120" s="6" t="s">
        <v>1164</v>
      </c>
      <c r="AX120" s="6" t="s">
        <v>1165</v>
      </c>
      <c r="AY120" s="6" t="s">
        <v>1166</v>
      </c>
    </row>
    <row r="121" spans="1:51">
      <c r="A121" s="8">
        <v>1407</v>
      </c>
      <c r="B121" s="6" t="s">
        <v>1167</v>
      </c>
      <c r="C121" s="6" t="s">
        <v>1168</v>
      </c>
      <c r="D121" s="6" t="s">
        <v>924</v>
      </c>
      <c r="E121" s="6" t="s">
        <v>65</v>
      </c>
      <c r="F121" s="7">
        <v>41358</v>
      </c>
      <c r="G121" s="8">
        <v>0</v>
      </c>
      <c r="H121" s="6" t="s">
        <v>1169</v>
      </c>
      <c r="I121" s="6" t="s">
        <v>55</v>
      </c>
      <c r="J121" s="6" t="s">
        <v>57</v>
      </c>
      <c r="K121" s="6" t="s">
        <v>1170</v>
      </c>
      <c r="L121" s="8">
        <v>109</v>
      </c>
      <c r="M121" s="8">
        <v>4000</v>
      </c>
      <c r="N121" s="8">
        <v>4000</v>
      </c>
      <c r="O121" s="9"/>
      <c r="P121" s="9"/>
      <c r="Q121" s="9"/>
      <c r="R121" s="9"/>
      <c r="S121" s="9"/>
      <c r="T121" s="6" t="s">
        <v>1171</v>
      </c>
      <c r="U121" s="6" t="s">
        <v>1172</v>
      </c>
      <c r="V121" s="7">
        <v>39723</v>
      </c>
      <c r="W121" s="9"/>
      <c r="X121" s="6" t="s">
        <v>1173</v>
      </c>
      <c r="Y121" s="6" t="s">
        <v>1174</v>
      </c>
      <c r="Z121" s="6" t="s">
        <v>1170</v>
      </c>
      <c r="AA121" s="7">
        <v>39723</v>
      </c>
      <c r="AB121" s="8">
        <v>-122.4666302</v>
      </c>
      <c r="AC121" s="8">
        <v>37.739726099999999</v>
      </c>
      <c r="AD121" s="6" t="s">
        <v>330</v>
      </c>
      <c r="AE121" s="6" t="s">
        <v>74</v>
      </c>
      <c r="AF121" s="8">
        <v>0</v>
      </c>
      <c r="AG121" s="8">
        <v>2000</v>
      </c>
      <c r="AH121" s="9"/>
      <c r="AI121" s="9"/>
      <c r="AJ121" s="8">
        <v>2000</v>
      </c>
      <c r="AK121" s="9"/>
      <c r="AL121" s="9"/>
      <c r="AM121" s="9"/>
      <c r="AN121" s="6" t="s">
        <v>924</v>
      </c>
      <c r="AO121" s="9"/>
      <c r="AP121" s="9"/>
      <c r="AQ121" s="8">
        <v>-1</v>
      </c>
      <c r="AR121" s="6" t="s">
        <v>55</v>
      </c>
      <c r="AS121" s="8">
        <v>4000</v>
      </c>
      <c r="AT121" s="6" t="s">
        <v>55</v>
      </c>
      <c r="AU121" s="6" t="s">
        <v>1175</v>
      </c>
      <c r="AV121" s="6" t="s">
        <v>1176</v>
      </c>
      <c r="AW121" s="6" t="s">
        <v>1177</v>
      </c>
      <c r="AX121" s="6" t="s">
        <v>1178</v>
      </c>
      <c r="AY121" s="6" t="s">
        <v>1179</v>
      </c>
    </row>
    <row r="122" spans="1:51">
      <c r="A122" s="8">
        <v>1408</v>
      </c>
      <c r="B122" s="6" t="s">
        <v>1180</v>
      </c>
      <c r="C122" s="6" t="s">
        <v>1181</v>
      </c>
      <c r="D122" s="6" t="s">
        <v>924</v>
      </c>
      <c r="E122" s="6" t="s">
        <v>65</v>
      </c>
      <c r="F122" s="7">
        <v>41628</v>
      </c>
      <c r="G122" s="8">
        <v>1</v>
      </c>
      <c r="H122" s="6" t="s">
        <v>1182</v>
      </c>
      <c r="I122" s="6" t="s">
        <v>1183</v>
      </c>
      <c r="J122" s="6" t="s">
        <v>114</v>
      </c>
      <c r="K122" s="6" t="s">
        <v>1058</v>
      </c>
      <c r="L122" s="8">
        <v>103</v>
      </c>
      <c r="M122" s="8">
        <v>0</v>
      </c>
      <c r="N122" s="8">
        <v>0</v>
      </c>
      <c r="O122" s="8">
        <v>0</v>
      </c>
      <c r="P122" s="8">
        <v>0</v>
      </c>
      <c r="Q122" s="8">
        <v>0</v>
      </c>
      <c r="R122" s="8">
        <v>0</v>
      </c>
      <c r="S122" s="8">
        <v>0</v>
      </c>
      <c r="T122" s="6" t="s">
        <v>1184</v>
      </c>
      <c r="U122" s="6" t="s">
        <v>1185</v>
      </c>
      <c r="V122" s="7">
        <v>39013</v>
      </c>
      <c r="W122" s="7">
        <v>38966</v>
      </c>
      <c r="X122" s="6" t="s">
        <v>117</v>
      </c>
      <c r="Y122" s="6" t="s">
        <v>118</v>
      </c>
      <c r="Z122" s="6" t="s">
        <v>1058</v>
      </c>
      <c r="AA122" s="7">
        <v>38966</v>
      </c>
      <c r="AB122" s="8">
        <v>-122.4646329</v>
      </c>
      <c r="AC122" s="8">
        <v>37.739653799999999</v>
      </c>
      <c r="AD122" s="6" t="s">
        <v>61</v>
      </c>
      <c r="AE122" s="6" t="s">
        <v>74</v>
      </c>
      <c r="AF122" s="8">
        <v>1</v>
      </c>
      <c r="AG122" s="8">
        <v>0</v>
      </c>
      <c r="AH122" s="8">
        <v>0</v>
      </c>
      <c r="AI122" s="8">
        <v>0</v>
      </c>
      <c r="AJ122" s="8">
        <v>0</v>
      </c>
      <c r="AK122" s="8">
        <v>0</v>
      </c>
      <c r="AL122" s="8">
        <v>0</v>
      </c>
      <c r="AM122" s="8">
        <v>0</v>
      </c>
      <c r="AN122" s="6" t="s">
        <v>924</v>
      </c>
      <c r="AO122" s="9"/>
      <c r="AP122" s="9"/>
      <c r="AQ122" s="8">
        <v>-1</v>
      </c>
      <c r="AR122" s="6" t="s">
        <v>55</v>
      </c>
      <c r="AS122" s="8">
        <v>1200</v>
      </c>
      <c r="AT122" s="6" t="s">
        <v>55</v>
      </c>
      <c r="AU122" s="6" t="s">
        <v>1186</v>
      </c>
      <c r="AV122" s="6" t="s">
        <v>1187</v>
      </c>
      <c r="AW122" s="6" t="s">
        <v>1188</v>
      </c>
      <c r="AX122" s="6" t="s">
        <v>1189</v>
      </c>
      <c r="AY122" s="6" t="s">
        <v>1190</v>
      </c>
    </row>
    <row r="123" spans="1:51">
      <c r="A123" s="8">
        <v>1438</v>
      </c>
      <c r="B123" s="6" t="s">
        <v>1191</v>
      </c>
      <c r="C123" s="6" t="s">
        <v>1192</v>
      </c>
      <c r="D123" s="6" t="s">
        <v>1193</v>
      </c>
      <c r="E123" s="6" t="s">
        <v>65</v>
      </c>
      <c r="F123" s="7">
        <v>41887</v>
      </c>
      <c r="G123" s="8">
        <v>71</v>
      </c>
      <c r="H123" s="6" t="s">
        <v>1194</v>
      </c>
      <c r="I123" s="6" t="s">
        <v>55</v>
      </c>
      <c r="J123" s="6" t="s">
        <v>57</v>
      </c>
      <c r="K123" s="6" t="s">
        <v>1195</v>
      </c>
      <c r="L123" s="8">
        <v>65</v>
      </c>
      <c r="M123" s="8">
        <v>11682</v>
      </c>
      <c r="N123" s="8">
        <v>1139</v>
      </c>
      <c r="O123" s="9"/>
      <c r="P123" s="9"/>
      <c r="Q123" s="9"/>
      <c r="R123" s="8">
        <v>10543</v>
      </c>
      <c r="S123" s="9"/>
      <c r="T123" s="6" t="s">
        <v>1196</v>
      </c>
      <c r="U123" s="6" t="s">
        <v>1197</v>
      </c>
      <c r="V123" s="7">
        <v>40161</v>
      </c>
      <c r="W123" s="9"/>
      <c r="X123" s="6" t="s">
        <v>1198</v>
      </c>
      <c r="Y123" s="6" t="s">
        <v>118</v>
      </c>
      <c r="Z123" s="6" t="s">
        <v>1199</v>
      </c>
      <c r="AA123" s="7">
        <v>40161</v>
      </c>
      <c r="AB123" s="8">
        <v>-122.4529158</v>
      </c>
      <c r="AC123" s="8">
        <v>37.724704500000001</v>
      </c>
      <c r="AD123" s="6" t="s">
        <v>89</v>
      </c>
      <c r="AE123" s="6" t="s">
        <v>74</v>
      </c>
      <c r="AF123" s="8">
        <v>71</v>
      </c>
      <c r="AG123" s="8">
        <v>11682</v>
      </c>
      <c r="AH123" s="9"/>
      <c r="AI123" s="9"/>
      <c r="AJ123" s="8">
        <v>1139</v>
      </c>
      <c r="AK123" s="9"/>
      <c r="AL123" s="8">
        <v>10543</v>
      </c>
      <c r="AM123" s="9"/>
      <c r="AN123" s="6" t="s">
        <v>1193</v>
      </c>
      <c r="AO123" s="8">
        <v>71</v>
      </c>
      <c r="AP123" s="8">
        <v>71</v>
      </c>
      <c r="AQ123" s="8">
        <v>-1</v>
      </c>
      <c r="AR123" s="6" t="s">
        <v>1200</v>
      </c>
      <c r="AS123" s="8">
        <v>71490</v>
      </c>
      <c r="AT123" s="6" t="s">
        <v>1201</v>
      </c>
      <c r="AU123" s="6" t="s">
        <v>1202</v>
      </c>
      <c r="AV123" s="6" t="s">
        <v>1203</v>
      </c>
      <c r="AW123" s="6" t="s">
        <v>1204</v>
      </c>
      <c r="AX123" s="6" t="s">
        <v>1205</v>
      </c>
      <c r="AY123" s="6" t="s">
        <v>1206</v>
      </c>
    </row>
    <row r="124" spans="1:51">
      <c r="A124" s="8">
        <v>1441</v>
      </c>
      <c r="B124" s="6" t="s">
        <v>1207</v>
      </c>
      <c r="C124" s="6" t="s">
        <v>1208</v>
      </c>
      <c r="D124" s="6" t="s">
        <v>1193</v>
      </c>
      <c r="E124" s="6" t="s">
        <v>54</v>
      </c>
      <c r="F124" s="7">
        <v>39752</v>
      </c>
      <c r="G124" s="8">
        <v>13</v>
      </c>
      <c r="H124" s="6" t="s">
        <v>1209</v>
      </c>
      <c r="I124" s="6" t="s">
        <v>1210</v>
      </c>
      <c r="J124" s="6" t="s">
        <v>57</v>
      </c>
      <c r="K124" s="6" t="s">
        <v>1195</v>
      </c>
      <c r="L124" s="8">
        <v>915</v>
      </c>
      <c r="M124" s="8">
        <v>0</v>
      </c>
      <c r="N124" s="9"/>
      <c r="O124" s="9"/>
      <c r="P124" s="9"/>
      <c r="Q124" s="9"/>
      <c r="R124" s="8">
        <v>0</v>
      </c>
      <c r="S124" s="9"/>
      <c r="T124" s="6" t="s">
        <v>1211</v>
      </c>
      <c r="U124" s="6" t="s">
        <v>1212</v>
      </c>
      <c r="V124" s="7">
        <v>39583</v>
      </c>
      <c r="W124" s="7">
        <v>39752</v>
      </c>
      <c r="X124" s="6" t="s">
        <v>1213</v>
      </c>
      <c r="Y124" s="6" t="s">
        <v>1214</v>
      </c>
      <c r="Z124" s="6" t="s">
        <v>1215</v>
      </c>
      <c r="AA124" s="7">
        <v>39583</v>
      </c>
      <c r="AB124" s="8">
        <v>-122.4577536</v>
      </c>
      <c r="AC124" s="8">
        <v>37.724297</v>
      </c>
      <c r="AD124" s="6" t="s">
        <v>61</v>
      </c>
      <c r="AE124" s="6" t="s">
        <v>54</v>
      </c>
      <c r="AF124" s="8">
        <v>13</v>
      </c>
      <c r="AG124" s="8">
        <v>-2500</v>
      </c>
      <c r="AH124" s="8">
        <v>0</v>
      </c>
      <c r="AI124" s="8">
        <v>0</v>
      </c>
      <c r="AJ124" s="8">
        <v>0</v>
      </c>
      <c r="AK124" s="8">
        <v>0</v>
      </c>
      <c r="AL124" s="8">
        <v>-2500</v>
      </c>
      <c r="AM124" s="8">
        <v>0</v>
      </c>
      <c r="AN124" s="6" t="s">
        <v>1193</v>
      </c>
      <c r="AO124" s="9"/>
      <c r="AP124" s="9"/>
      <c r="AQ124" s="8">
        <v>0</v>
      </c>
      <c r="AR124" s="6" t="s">
        <v>1200</v>
      </c>
      <c r="AS124" s="8">
        <v>22255</v>
      </c>
      <c r="AT124" s="6" t="s">
        <v>178</v>
      </c>
      <c r="AU124" s="6" t="s">
        <v>374</v>
      </c>
      <c r="AV124" s="6" t="s">
        <v>517</v>
      </c>
      <c r="AW124" s="6" t="s">
        <v>518</v>
      </c>
      <c r="AX124" s="6" t="s">
        <v>145</v>
      </c>
      <c r="AY124" s="6" t="s">
        <v>519</v>
      </c>
    </row>
    <row r="125" spans="1:51">
      <c r="A125" s="8">
        <v>1445</v>
      </c>
      <c r="B125" s="6" t="s">
        <v>1216</v>
      </c>
      <c r="C125" s="6" t="s">
        <v>1217</v>
      </c>
      <c r="D125" s="6" t="s">
        <v>1218</v>
      </c>
      <c r="E125" s="6" t="s">
        <v>261</v>
      </c>
      <c r="F125" s="7">
        <v>41744</v>
      </c>
      <c r="G125" s="8">
        <v>6</v>
      </c>
      <c r="H125" s="6" t="s">
        <v>1219</v>
      </c>
      <c r="I125" s="6" t="s">
        <v>1220</v>
      </c>
      <c r="J125" s="6" t="s">
        <v>57</v>
      </c>
      <c r="K125" s="6" t="s">
        <v>979</v>
      </c>
      <c r="L125" s="8">
        <v>55</v>
      </c>
      <c r="M125" s="8">
        <v>0</v>
      </c>
      <c r="N125" s="8">
        <v>0</v>
      </c>
      <c r="O125" s="8">
        <v>0</v>
      </c>
      <c r="P125" s="8">
        <v>0</v>
      </c>
      <c r="Q125" s="8">
        <v>0</v>
      </c>
      <c r="R125" s="8">
        <v>0</v>
      </c>
      <c r="S125" s="8">
        <v>0</v>
      </c>
      <c r="T125" s="6" t="s">
        <v>1221</v>
      </c>
      <c r="U125" s="6" t="s">
        <v>1222</v>
      </c>
      <c r="V125" s="7">
        <v>39113</v>
      </c>
      <c r="W125" s="7">
        <v>38916</v>
      </c>
      <c r="X125" s="6" t="s">
        <v>117</v>
      </c>
      <c r="Y125" s="6" t="s">
        <v>118</v>
      </c>
      <c r="Z125" s="6" t="s">
        <v>979</v>
      </c>
      <c r="AA125" s="7">
        <v>38916</v>
      </c>
      <c r="AB125" s="8">
        <v>-122.442488</v>
      </c>
      <c r="AC125" s="8">
        <v>37.7232913</v>
      </c>
      <c r="AD125" s="6" t="s">
        <v>61</v>
      </c>
      <c r="AE125" s="6" t="s">
        <v>203</v>
      </c>
      <c r="AF125" s="8">
        <v>6</v>
      </c>
      <c r="AG125" s="8">
        <v>0</v>
      </c>
      <c r="AH125" s="8">
        <v>0</v>
      </c>
      <c r="AI125" s="8">
        <v>0</v>
      </c>
      <c r="AJ125" s="8">
        <v>0</v>
      </c>
      <c r="AK125" s="8">
        <v>0</v>
      </c>
      <c r="AL125" s="8">
        <v>0</v>
      </c>
      <c r="AM125" s="8">
        <v>0</v>
      </c>
      <c r="AN125" s="6" t="s">
        <v>1218</v>
      </c>
      <c r="AO125" s="9"/>
      <c r="AP125" s="9"/>
      <c r="AQ125" s="8">
        <v>-1</v>
      </c>
      <c r="AR125" s="6" t="s">
        <v>55</v>
      </c>
      <c r="AS125" s="8">
        <v>7200</v>
      </c>
      <c r="AT125" s="6" t="s">
        <v>55</v>
      </c>
      <c r="AU125" s="6" t="s">
        <v>1223</v>
      </c>
      <c r="AV125" s="6" t="s">
        <v>1224</v>
      </c>
      <c r="AW125" s="6" t="s">
        <v>1225</v>
      </c>
      <c r="AX125" s="6" t="s">
        <v>933</v>
      </c>
      <c r="AY125" s="6" t="s">
        <v>1226</v>
      </c>
    </row>
    <row r="126" spans="1:51">
      <c r="A126" s="8">
        <v>1459</v>
      </c>
      <c r="B126" s="6" t="s">
        <v>1227</v>
      </c>
      <c r="C126" s="6" t="s">
        <v>1228</v>
      </c>
      <c r="D126" s="6" t="s">
        <v>1229</v>
      </c>
      <c r="E126" s="6" t="s">
        <v>54</v>
      </c>
      <c r="F126" s="7">
        <v>39659</v>
      </c>
      <c r="G126" s="8">
        <v>2</v>
      </c>
      <c r="H126" s="6" t="s">
        <v>1230</v>
      </c>
      <c r="I126" s="6" t="s">
        <v>1231</v>
      </c>
      <c r="J126" s="6" t="s">
        <v>57</v>
      </c>
      <c r="K126" s="6" t="s">
        <v>1232</v>
      </c>
      <c r="L126" s="8">
        <v>609</v>
      </c>
      <c r="M126" s="8">
        <v>0</v>
      </c>
      <c r="N126" s="8">
        <v>0</v>
      </c>
      <c r="O126" s="9"/>
      <c r="P126" s="9"/>
      <c r="Q126" s="9"/>
      <c r="R126" s="9"/>
      <c r="S126" s="9"/>
      <c r="T126" s="6" t="s">
        <v>1233</v>
      </c>
      <c r="U126" s="6" t="s">
        <v>1234</v>
      </c>
      <c r="V126" s="7">
        <v>39604</v>
      </c>
      <c r="W126" s="7">
        <v>39659</v>
      </c>
      <c r="X126" s="6" t="s">
        <v>1213</v>
      </c>
      <c r="Y126" s="6" t="s">
        <v>1214</v>
      </c>
      <c r="Z126" s="6" t="s">
        <v>1235</v>
      </c>
      <c r="AA126" s="7">
        <v>39604</v>
      </c>
      <c r="AB126" s="8">
        <v>-122.41457509999999</v>
      </c>
      <c r="AC126" s="8">
        <v>37.775060600000003</v>
      </c>
      <c r="AD126" s="6" t="s">
        <v>61</v>
      </c>
      <c r="AE126" s="6" t="s">
        <v>54</v>
      </c>
      <c r="AF126" s="8">
        <v>1</v>
      </c>
      <c r="AG126" s="8">
        <v>0</v>
      </c>
      <c r="AH126" s="9"/>
      <c r="AI126" s="9"/>
      <c r="AJ126" s="8">
        <v>0</v>
      </c>
      <c r="AK126" s="9"/>
      <c r="AL126" s="9"/>
      <c r="AM126" s="9"/>
      <c r="AN126" s="6" t="s">
        <v>1229</v>
      </c>
      <c r="AO126" s="9"/>
      <c r="AP126" s="9"/>
      <c r="AQ126" s="8">
        <v>-1</v>
      </c>
      <c r="AR126" s="6" t="s">
        <v>1236</v>
      </c>
      <c r="AS126" s="8">
        <v>4291</v>
      </c>
      <c r="AT126" s="6" t="s">
        <v>55</v>
      </c>
      <c r="AU126" s="6" t="s">
        <v>1237</v>
      </c>
      <c r="AV126" s="6" t="s">
        <v>1238</v>
      </c>
      <c r="AW126" s="6" t="s">
        <v>1239</v>
      </c>
      <c r="AX126" s="6" t="s">
        <v>1240</v>
      </c>
      <c r="AY126" s="6" t="s">
        <v>1241</v>
      </c>
    </row>
    <row r="127" spans="1:51">
      <c r="A127" s="8">
        <v>1460</v>
      </c>
      <c r="B127" s="6" t="s">
        <v>1242</v>
      </c>
      <c r="C127" s="6" t="s">
        <v>1243</v>
      </c>
      <c r="D127" s="6" t="s">
        <v>64</v>
      </c>
      <c r="E127" s="6" t="s">
        <v>65</v>
      </c>
      <c r="F127" s="7">
        <v>41899</v>
      </c>
      <c r="G127" s="8">
        <v>121</v>
      </c>
      <c r="H127" s="6" t="s">
        <v>1244</v>
      </c>
      <c r="I127" s="6" t="s">
        <v>1245</v>
      </c>
      <c r="J127" s="6" t="s">
        <v>57</v>
      </c>
      <c r="K127" s="6" t="s">
        <v>1246</v>
      </c>
      <c r="L127" s="8">
        <v>609</v>
      </c>
      <c r="M127" s="8">
        <v>4780</v>
      </c>
      <c r="N127" s="8">
        <v>2430</v>
      </c>
      <c r="O127" s="8">
        <v>0</v>
      </c>
      <c r="P127" s="8">
        <v>0</v>
      </c>
      <c r="Q127" s="8">
        <v>0</v>
      </c>
      <c r="R127" s="8">
        <v>2350</v>
      </c>
      <c r="S127" s="8">
        <v>0</v>
      </c>
      <c r="T127" s="6" t="s">
        <v>1247</v>
      </c>
      <c r="U127" s="6" t="s">
        <v>1248</v>
      </c>
      <c r="V127" s="7">
        <v>40052</v>
      </c>
      <c r="W127" s="7">
        <v>39752</v>
      </c>
      <c r="X127" s="6" t="s">
        <v>1249</v>
      </c>
      <c r="Y127" s="6" t="s">
        <v>533</v>
      </c>
      <c r="Z127" s="6" t="s">
        <v>1246</v>
      </c>
      <c r="AA127" s="7">
        <v>39752</v>
      </c>
      <c r="AB127" s="8">
        <v>-122.4159124</v>
      </c>
      <c r="AC127" s="8">
        <v>37.774896499999997</v>
      </c>
      <c r="AD127" s="6" t="s">
        <v>89</v>
      </c>
      <c r="AE127" s="6" t="s">
        <v>74</v>
      </c>
      <c r="AF127" s="8">
        <v>121</v>
      </c>
      <c r="AG127" s="8">
        <v>300</v>
      </c>
      <c r="AH127" s="8">
        <v>0</v>
      </c>
      <c r="AI127" s="8">
        <v>0</v>
      </c>
      <c r="AJ127" s="8">
        <v>2430</v>
      </c>
      <c r="AK127" s="8">
        <v>-4480</v>
      </c>
      <c r="AL127" s="8">
        <v>2350</v>
      </c>
      <c r="AM127" s="8">
        <v>0</v>
      </c>
      <c r="AN127" s="6" t="s">
        <v>64</v>
      </c>
      <c r="AO127" s="9"/>
      <c r="AP127" s="9"/>
      <c r="AQ127" s="8">
        <v>-1</v>
      </c>
      <c r="AR127" s="6" t="s">
        <v>75</v>
      </c>
      <c r="AS127" s="8">
        <v>4780</v>
      </c>
      <c r="AT127" s="6" t="s">
        <v>1250</v>
      </c>
      <c r="AU127" s="6" t="s">
        <v>1251</v>
      </c>
      <c r="AV127" s="6" t="s">
        <v>180</v>
      </c>
      <c r="AW127" s="6" t="s">
        <v>1252</v>
      </c>
      <c r="AX127" s="6" t="s">
        <v>145</v>
      </c>
      <c r="AY127" s="6" t="s">
        <v>378</v>
      </c>
    </row>
    <row r="128" spans="1:51">
      <c r="A128" s="8">
        <v>1476</v>
      </c>
      <c r="B128" s="6" t="s">
        <v>1253</v>
      </c>
      <c r="C128" s="6" t="s">
        <v>1254</v>
      </c>
      <c r="D128" s="6" t="s">
        <v>1229</v>
      </c>
      <c r="E128" s="6" t="s">
        <v>98</v>
      </c>
      <c r="F128" s="7">
        <v>41887</v>
      </c>
      <c r="G128" s="9"/>
      <c r="H128" s="6" t="s">
        <v>1255</v>
      </c>
      <c r="I128" s="6" t="s">
        <v>55</v>
      </c>
      <c r="J128" s="6" t="s">
        <v>57</v>
      </c>
      <c r="K128" s="6" t="s">
        <v>1256</v>
      </c>
      <c r="L128" s="8">
        <v>589</v>
      </c>
      <c r="M128" s="8">
        <v>23350</v>
      </c>
      <c r="N128" s="8">
        <v>17850</v>
      </c>
      <c r="O128" s="9"/>
      <c r="P128" s="9"/>
      <c r="Q128" s="9"/>
      <c r="R128" s="8">
        <v>5500</v>
      </c>
      <c r="S128" s="9"/>
      <c r="T128" s="6" t="s">
        <v>1257</v>
      </c>
      <c r="U128" s="6" t="s">
        <v>55</v>
      </c>
      <c r="V128" s="7">
        <v>41887</v>
      </c>
      <c r="W128" s="9"/>
      <c r="X128" s="6" t="s">
        <v>595</v>
      </c>
      <c r="Y128" s="6" t="s">
        <v>596</v>
      </c>
      <c r="Z128" s="6" t="s">
        <v>1258</v>
      </c>
      <c r="AA128" s="7">
        <v>41887</v>
      </c>
      <c r="AB128" s="8">
        <v>-122.413546</v>
      </c>
      <c r="AC128" s="8">
        <v>37.771174000000002</v>
      </c>
      <c r="AD128" s="6" t="s">
        <v>525</v>
      </c>
      <c r="AE128" s="6" t="s">
        <v>20</v>
      </c>
      <c r="AF128" s="9"/>
      <c r="AG128" s="8">
        <v>16176</v>
      </c>
      <c r="AH128" s="9"/>
      <c r="AI128" s="9"/>
      <c r="AJ128" s="8">
        <v>14263</v>
      </c>
      <c r="AK128" s="9"/>
      <c r="AL128" s="8">
        <v>1913</v>
      </c>
      <c r="AM128" s="9"/>
      <c r="AN128" s="6" t="s">
        <v>1229</v>
      </c>
      <c r="AO128" s="9"/>
      <c r="AP128" s="9"/>
      <c r="AQ128" s="8">
        <v>0</v>
      </c>
      <c r="AR128" s="6" t="s">
        <v>1236</v>
      </c>
      <c r="AS128" s="8">
        <v>23350</v>
      </c>
      <c r="AT128" s="6" t="s">
        <v>1259</v>
      </c>
      <c r="AU128" s="6" t="s">
        <v>1260</v>
      </c>
      <c r="AV128" s="6" t="s">
        <v>1261</v>
      </c>
      <c r="AW128" s="6" t="s">
        <v>1262</v>
      </c>
      <c r="AX128" s="6" t="s">
        <v>79</v>
      </c>
      <c r="AY128" s="6" t="s">
        <v>1263</v>
      </c>
    </row>
    <row r="129" spans="1:51">
      <c r="A129" s="8">
        <v>1496</v>
      </c>
      <c r="B129" s="6" t="s">
        <v>1264</v>
      </c>
      <c r="C129" s="6" t="s">
        <v>1265</v>
      </c>
      <c r="D129" s="6" t="s">
        <v>578</v>
      </c>
      <c r="E129" s="6" t="s">
        <v>198</v>
      </c>
      <c r="F129" s="7">
        <v>41828</v>
      </c>
      <c r="G129" s="8">
        <v>3</v>
      </c>
      <c r="H129" s="6" t="s">
        <v>1266</v>
      </c>
      <c r="I129" s="6" t="s">
        <v>809</v>
      </c>
      <c r="J129" s="6" t="s">
        <v>114</v>
      </c>
      <c r="K129" s="6" t="s">
        <v>580</v>
      </c>
      <c r="L129" s="8">
        <v>232</v>
      </c>
      <c r="M129" s="8">
        <v>0</v>
      </c>
      <c r="N129" s="8">
        <v>0</v>
      </c>
      <c r="O129" s="9"/>
      <c r="P129" s="9"/>
      <c r="Q129" s="9"/>
      <c r="R129" s="9"/>
      <c r="S129" s="9"/>
      <c r="T129" s="6" t="s">
        <v>1267</v>
      </c>
      <c r="U129" s="6" t="s">
        <v>1268</v>
      </c>
      <c r="V129" s="7">
        <v>39314</v>
      </c>
      <c r="W129" s="7">
        <v>39304</v>
      </c>
      <c r="X129" s="6" t="s">
        <v>117</v>
      </c>
      <c r="Y129" s="6" t="s">
        <v>118</v>
      </c>
      <c r="Z129" s="6" t="s">
        <v>580</v>
      </c>
      <c r="AA129" s="7">
        <v>39304</v>
      </c>
      <c r="AB129" s="8">
        <v>-122.4240432</v>
      </c>
      <c r="AC129" s="8">
        <v>37.768618699999998</v>
      </c>
      <c r="AD129" s="6" t="s">
        <v>61</v>
      </c>
      <c r="AE129" s="6" t="s">
        <v>203</v>
      </c>
      <c r="AF129" s="8">
        <v>3</v>
      </c>
      <c r="AG129" s="8">
        <v>-1640</v>
      </c>
      <c r="AH129" s="9"/>
      <c r="AI129" s="9"/>
      <c r="AJ129" s="8">
        <v>-1640</v>
      </c>
      <c r="AK129" s="9"/>
      <c r="AL129" s="9"/>
      <c r="AM129" s="9"/>
      <c r="AN129" s="6" t="s">
        <v>578</v>
      </c>
      <c r="AO129" s="9"/>
      <c r="AP129" s="9"/>
      <c r="AQ129" s="8">
        <v>-1</v>
      </c>
      <c r="AR129" s="6" t="s">
        <v>583</v>
      </c>
      <c r="AS129" s="8">
        <v>6210</v>
      </c>
      <c r="AT129" s="6" t="s">
        <v>1269</v>
      </c>
      <c r="AU129" s="6" t="s">
        <v>1270</v>
      </c>
      <c r="AV129" s="6" t="s">
        <v>1271</v>
      </c>
      <c r="AW129" s="6" t="s">
        <v>1272</v>
      </c>
      <c r="AX129" s="6" t="s">
        <v>667</v>
      </c>
      <c r="AY129" s="6" t="s">
        <v>1273</v>
      </c>
    </row>
    <row r="130" spans="1:51">
      <c r="A130" s="8">
        <v>1499</v>
      </c>
      <c r="B130" s="6" t="s">
        <v>1274</v>
      </c>
      <c r="C130" s="6" t="s">
        <v>1275</v>
      </c>
      <c r="D130" s="6" t="s">
        <v>578</v>
      </c>
      <c r="E130" s="6" t="s">
        <v>65</v>
      </c>
      <c r="F130" s="7">
        <v>41898</v>
      </c>
      <c r="G130" s="8">
        <v>37</v>
      </c>
      <c r="H130" s="6" t="s">
        <v>1276</v>
      </c>
      <c r="I130" s="6" t="s">
        <v>1277</v>
      </c>
      <c r="J130" s="6" t="s">
        <v>114</v>
      </c>
      <c r="K130" s="6" t="s">
        <v>580</v>
      </c>
      <c r="L130" s="8">
        <v>232</v>
      </c>
      <c r="M130" s="8">
        <v>0</v>
      </c>
      <c r="N130" s="8">
        <v>0</v>
      </c>
      <c r="O130" s="8">
        <v>0</v>
      </c>
      <c r="P130" s="8">
        <v>0</v>
      </c>
      <c r="Q130" s="8">
        <v>0</v>
      </c>
      <c r="R130" s="8">
        <v>0</v>
      </c>
      <c r="S130" s="8">
        <v>0</v>
      </c>
      <c r="T130" s="6" t="s">
        <v>1278</v>
      </c>
      <c r="U130" s="6" t="s">
        <v>1279</v>
      </c>
      <c r="V130" s="7">
        <v>40016</v>
      </c>
      <c r="W130" s="7">
        <v>41047</v>
      </c>
      <c r="X130" s="6" t="s">
        <v>117</v>
      </c>
      <c r="Y130" s="6" t="s">
        <v>118</v>
      </c>
      <c r="Z130" s="6" t="s">
        <v>580</v>
      </c>
      <c r="AA130" s="7">
        <v>40016</v>
      </c>
      <c r="AB130" s="8">
        <v>-122.42630800000001</v>
      </c>
      <c r="AC130" s="8">
        <v>37.768560000000001</v>
      </c>
      <c r="AD130" s="6" t="s">
        <v>61</v>
      </c>
      <c r="AE130" s="6" t="s">
        <v>74</v>
      </c>
      <c r="AF130" s="8">
        <v>37</v>
      </c>
      <c r="AG130" s="8">
        <v>-19037</v>
      </c>
      <c r="AH130" s="8">
        <v>0</v>
      </c>
      <c r="AI130" s="8">
        <v>0</v>
      </c>
      <c r="AJ130" s="8">
        <v>0</v>
      </c>
      <c r="AK130" s="8">
        <v>-19037</v>
      </c>
      <c r="AL130" s="8">
        <v>0</v>
      </c>
      <c r="AM130" s="8">
        <v>0</v>
      </c>
      <c r="AN130" s="6" t="s">
        <v>578</v>
      </c>
      <c r="AO130" s="9"/>
      <c r="AP130" s="9"/>
      <c r="AQ130" s="8">
        <v>-1</v>
      </c>
      <c r="AR130" s="6" t="s">
        <v>583</v>
      </c>
      <c r="AS130" s="8">
        <v>51584</v>
      </c>
      <c r="AT130" s="6" t="s">
        <v>1280</v>
      </c>
      <c r="AU130" s="6" t="s">
        <v>1281</v>
      </c>
      <c r="AV130" s="6" t="s">
        <v>1282</v>
      </c>
      <c r="AW130" s="6" t="s">
        <v>1283</v>
      </c>
      <c r="AX130" s="6" t="s">
        <v>538</v>
      </c>
      <c r="AY130" s="6" t="s">
        <v>1284</v>
      </c>
    </row>
    <row r="131" spans="1:51">
      <c r="A131" s="8">
        <v>1504</v>
      </c>
      <c r="B131" s="6" t="s">
        <v>1285</v>
      </c>
      <c r="C131" s="6" t="s">
        <v>1286</v>
      </c>
      <c r="D131" s="6" t="s">
        <v>578</v>
      </c>
      <c r="E131" s="6" t="s">
        <v>65</v>
      </c>
      <c r="F131" s="7">
        <v>41894</v>
      </c>
      <c r="G131" s="8">
        <v>3</v>
      </c>
      <c r="H131" s="6" t="s">
        <v>55</v>
      </c>
      <c r="I131" s="6" t="s">
        <v>1287</v>
      </c>
      <c r="J131" s="6" t="s">
        <v>114</v>
      </c>
      <c r="K131" s="6" t="s">
        <v>580</v>
      </c>
      <c r="L131" s="8">
        <v>567</v>
      </c>
      <c r="M131" s="8">
        <v>0</v>
      </c>
      <c r="N131" s="8">
        <v>0</v>
      </c>
      <c r="O131" s="8">
        <v>0</v>
      </c>
      <c r="P131" s="8">
        <v>0</v>
      </c>
      <c r="Q131" s="8">
        <v>0</v>
      </c>
      <c r="R131" s="8">
        <v>0</v>
      </c>
      <c r="S131" s="8">
        <v>0</v>
      </c>
      <c r="T131" s="6" t="s">
        <v>55</v>
      </c>
      <c r="U131" s="6" t="s">
        <v>1288</v>
      </c>
      <c r="V131" s="9"/>
      <c r="W131" s="7">
        <v>41283</v>
      </c>
      <c r="X131" s="6" t="s">
        <v>117</v>
      </c>
      <c r="Y131" s="6" t="s">
        <v>118</v>
      </c>
      <c r="Z131" s="6" t="s">
        <v>580</v>
      </c>
      <c r="AA131" s="7">
        <v>41283</v>
      </c>
      <c r="AB131" s="8">
        <v>-122.43007350000001</v>
      </c>
      <c r="AC131" s="8">
        <v>37.768627500000001</v>
      </c>
      <c r="AD131" s="6" t="s">
        <v>61</v>
      </c>
      <c r="AE131" s="6" t="s">
        <v>74</v>
      </c>
      <c r="AF131" s="8">
        <v>1</v>
      </c>
      <c r="AG131" s="8">
        <v>0</v>
      </c>
      <c r="AH131" s="8">
        <v>0</v>
      </c>
      <c r="AI131" s="8">
        <v>0</v>
      </c>
      <c r="AJ131" s="8">
        <v>0</v>
      </c>
      <c r="AK131" s="8">
        <v>0</v>
      </c>
      <c r="AL131" s="8">
        <v>0</v>
      </c>
      <c r="AM131" s="8">
        <v>0</v>
      </c>
      <c r="AN131" s="6" t="s">
        <v>578</v>
      </c>
      <c r="AO131" s="9"/>
      <c r="AP131" s="9"/>
      <c r="AQ131" s="8">
        <v>-1</v>
      </c>
      <c r="AR131" s="6" t="s">
        <v>583</v>
      </c>
      <c r="AS131" s="8">
        <v>3600</v>
      </c>
      <c r="AT131" s="6" t="s">
        <v>55</v>
      </c>
      <c r="AU131" s="6" t="s">
        <v>55</v>
      </c>
      <c r="AV131" s="6" t="s">
        <v>55</v>
      </c>
      <c r="AW131" s="6" t="s">
        <v>55</v>
      </c>
      <c r="AX131" s="6" t="s">
        <v>55</v>
      </c>
      <c r="AY131" s="6" t="s">
        <v>55</v>
      </c>
    </row>
    <row r="132" spans="1:51">
      <c r="A132" s="8">
        <v>1505</v>
      </c>
      <c r="B132" s="6" t="s">
        <v>1289</v>
      </c>
      <c r="C132" s="6" t="s">
        <v>1290</v>
      </c>
      <c r="D132" s="6" t="s">
        <v>578</v>
      </c>
      <c r="E132" s="6" t="s">
        <v>135</v>
      </c>
      <c r="F132" s="7">
        <v>40765</v>
      </c>
      <c r="G132" s="8">
        <v>5</v>
      </c>
      <c r="H132" s="6" t="s">
        <v>1291</v>
      </c>
      <c r="I132" s="6" t="s">
        <v>1292</v>
      </c>
      <c r="J132" s="6" t="s">
        <v>114</v>
      </c>
      <c r="K132" s="6" t="s">
        <v>580</v>
      </c>
      <c r="L132" s="8">
        <v>567</v>
      </c>
      <c r="M132" s="8">
        <v>0</v>
      </c>
      <c r="N132" s="9"/>
      <c r="O132" s="9"/>
      <c r="P132" s="9"/>
      <c r="Q132" s="9"/>
      <c r="R132" s="9"/>
      <c r="S132" s="9"/>
      <c r="T132" s="6" t="s">
        <v>1293</v>
      </c>
      <c r="U132" s="6" t="s">
        <v>1294</v>
      </c>
      <c r="V132" s="7">
        <v>40612</v>
      </c>
      <c r="W132" s="7">
        <v>39527</v>
      </c>
      <c r="X132" s="6" t="s">
        <v>117</v>
      </c>
      <c r="Y132" s="6" t="s">
        <v>118</v>
      </c>
      <c r="Z132" s="6" t="s">
        <v>580</v>
      </c>
      <c r="AA132" s="7">
        <v>39527</v>
      </c>
      <c r="AB132" s="8">
        <v>-122.42983479999999</v>
      </c>
      <c r="AC132" s="8">
        <v>37.769321300000001</v>
      </c>
      <c r="AD132" s="6" t="s">
        <v>61</v>
      </c>
      <c r="AE132" s="6" t="s">
        <v>135</v>
      </c>
      <c r="AF132" s="8">
        <v>3</v>
      </c>
      <c r="AG132" s="8">
        <v>0</v>
      </c>
      <c r="AH132" s="9"/>
      <c r="AI132" s="9"/>
      <c r="AJ132" s="9"/>
      <c r="AK132" s="9"/>
      <c r="AL132" s="9"/>
      <c r="AM132" s="9"/>
      <c r="AN132" s="6" t="s">
        <v>578</v>
      </c>
      <c r="AO132" s="9"/>
      <c r="AP132" s="9"/>
      <c r="AQ132" s="8">
        <v>-1</v>
      </c>
      <c r="AR132" s="6" t="s">
        <v>583</v>
      </c>
      <c r="AS132" s="8">
        <v>6370</v>
      </c>
      <c r="AT132" s="6" t="s">
        <v>1295</v>
      </c>
      <c r="AU132" s="6" t="s">
        <v>1296</v>
      </c>
      <c r="AV132" s="6" t="s">
        <v>1297</v>
      </c>
      <c r="AW132" s="6" t="s">
        <v>1298</v>
      </c>
      <c r="AX132" s="6" t="s">
        <v>815</v>
      </c>
      <c r="AY132" s="6" t="s">
        <v>1299</v>
      </c>
    </row>
    <row r="133" spans="1:51">
      <c r="A133" s="8">
        <v>1511</v>
      </c>
      <c r="B133" s="6" t="s">
        <v>1300</v>
      </c>
      <c r="C133" s="6" t="s">
        <v>1301</v>
      </c>
      <c r="D133" s="6" t="s">
        <v>578</v>
      </c>
      <c r="E133" s="6" t="s">
        <v>54</v>
      </c>
      <c r="F133" s="7">
        <v>41621</v>
      </c>
      <c r="G133" s="8">
        <v>87</v>
      </c>
      <c r="H133" s="6" t="s">
        <v>1302</v>
      </c>
      <c r="I133" s="6" t="s">
        <v>1303</v>
      </c>
      <c r="J133" s="6" t="s">
        <v>488</v>
      </c>
      <c r="K133" s="6" t="s">
        <v>1304</v>
      </c>
      <c r="L133" s="8">
        <v>567</v>
      </c>
      <c r="M133" s="8">
        <v>4845</v>
      </c>
      <c r="N133" s="8">
        <v>1145</v>
      </c>
      <c r="O133" s="9"/>
      <c r="P133" s="9"/>
      <c r="Q133" s="9"/>
      <c r="R133" s="8">
        <v>3700</v>
      </c>
      <c r="S133" s="9"/>
      <c r="T133" s="6" t="s">
        <v>1305</v>
      </c>
      <c r="U133" s="6" t="s">
        <v>1306</v>
      </c>
      <c r="V133" s="7">
        <v>41290</v>
      </c>
      <c r="W133" s="7">
        <v>41621</v>
      </c>
      <c r="X133" s="6" t="s">
        <v>1307</v>
      </c>
      <c r="Y133" s="6" t="s">
        <v>118</v>
      </c>
      <c r="Z133" s="6" t="s">
        <v>1304</v>
      </c>
      <c r="AA133" s="7">
        <v>41290</v>
      </c>
      <c r="AB133" s="8">
        <v>-122.430769</v>
      </c>
      <c r="AC133" s="8">
        <v>37.766527000000004</v>
      </c>
      <c r="AD133" s="6" t="s">
        <v>89</v>
      </c>
      <c r="AE133" s="6" t="s">
        <v>54</v>
      </c>
      <c r="AF133" s="8">
        <v>87</v>
      </c>
      <c r="AG133" s="8">
        <v>4845</v>
      </c>
      <c r="AH133" s="9"/>
      <c r="AI133" s="9"/>
      <c r="AJ133" s="8">
        <v>1145</v>
      </c>
      <c r="AK133" s="9"/>
      <c r="AL133" s="8">
        <v>3700</v>
      </c>
      <c r="AM133" s="9"/>
      <c r="AN133" s="6" t="s">
        <v>578</v>
      </c>
      <c r="AO133" s="9"/>
      <c r="AP133" s="9"/>
      <c r="AQ133" s="8">
        <v>0</v>
      </c>
      <c r="AR133" s="6" t="s">
        <v>583</v>
      </c>
      <c r="AS133" s="8">
        <v>6260</v>
      </c>
      <c r="AT133" s="6" t="s">
        <v>1308</v>
      </c>
      <c r="AU133" s="6" t="s">
        <v>1309</v>
      </c>
      <c r="AV133" s="6" t="s">
        <v>55</v>
      </c>
      <c r="AW133" s="6" t="s">
        <v>1310</v>
      </c>
      <c r="AX133" s="6" t="s">
        <v>1311</v>
      </c>
      <c r="AY133" s="6" t="s">
        <v>1312</v>
      </c>
    </row>
    <row r="134" spans="1:51">
      <c r="A134" s="8">
        <v>1521</v>
      </c>
      <c r="B134" s="6" t="s">
        <v>1313</v>
      </c>
      <c r="C134" s="6" t="s">
        <v>1314</v>
      </c>
      <c r="D134" s="6" t="s">
        <v>1315</v>
      </c>
      <c r="E134" s="6" t="s">
        <v>135</v>
      </c>
      <c r="F134" s="7">
        <v>40934</v>
      </c>
      <c r="G134" s="8">
        <v>8</v>
      </c>
      <c r="H134" s="6" t="s">
        <v>1316</v>
      </c>
      <c r="I134" s="6" t="s">
        <v>55</v>
      </c>
      <c r="J134" s="6" t="s">
        <v>57</v>
      </c>
      <c r="K134" s="6" t="s">
        <v>1317</v>
      </c>
      <c r="L134" s="8">
        <v>236</v>
      </c>
      <c r="M134" s="8">
        <v>0</v>
      </c>
      <c r="N134" s="8">
        <v>0</v>
      </c>
      <c r="O134" s="8">
        <v>0</v>
      </c>
      <c r="P134" s="8">
        <v>0</v>
      </c>
      <c r="Q134" s="8">
        <v>0</v>
      </c>
      <c r="R134" s="8">
        <v>0</v>
      </c>
      <c r="S134" s="8">
        <v>0</v>
      </c>
      <c r="T134" s="6" t="s">
        <v>1318</v>
      </c>
      <c r="U134" s="6" t="s">
        <v>55</v>
      </c>
      <c r="V134" s="7">
        <v>38498</v>
      </c>
      <c r="W134" s="9"/>
      <c r="X134" s="6" t="s">
        <v>1213</v>
      </c>
      <c r="Y134" s="6" t="s">
        <v>1214</v>
      </c>
      <c r="Z134" s="6" t="s">
        <v>1317</v>
      </c>
      <c r="AA134" s="7">
        <v>38498</v>
      </c>
      <c r="AB134" s="8">
        <v>-122.420868</v>
      </c>
      <c r="AC134" s="8">
        <v>37.767417000000002</v>
      </c>
      <c r="AD134" s="6" t="s">
        <v>61</v>
      </c>
      <c r="AE134" s="6" t="s">
        <v>135</v>
      </c>
      <c r="AF134" s="8">
        <v>8</v>
      </c>
      <c r="AG134" s="8">
        <v>-2914</v>
      </c>
      <c r="AH134" s="8">
        <v>0</v>
      </c>
      <c r="AI134" s="8">
        <v>0</v>
      </c>
      <c r="AJ134" s="8">
        <v>0</v>
      </c>
      <c r="AK134" s="8">
        <v>-2914</v>
      </c>
      <c r="AL134" s="8">
        <v>0</v>
      </c>
      <c r="AM134" s="8">
        <v>0</v>
      </c>
      <c r="AN134" s="6" t="s">
        <v>1315</v>
      </c>
      <c r="AO134" s="9"/>
      <c r="AP134" s="9"/>
      <c r="AQ134" s="8">
        <v>-1</v>
      </c>
      <c r="AR134" s="6" t="s">
        <v>1236</v>
      </c>
      <c r="AS134" s="8">
        <v>10583</v>
      </c>
      <c r="AT134" s="6" t="s">
        <v>1269</v>
      </c>
      <c r="AU134" s="6" t="s">
        <v>1270</v>
      </c>
      <c r="AV134" s="6" t="s">
        <v>1271</v>
      </c>
      <c r="AW134" s="6" t="s">
        <v>1272</v>
      </c>
      <c r="AX134" s="6" t="s">
        <v>667</v>
      </c>
      <c r="AY134" s="6" t="s">
        <v>1273</v>
      </c>
    </row>
    <row r="135" spans="1:51">
      <c r="A135" s="8">
        <v>1522</v>
      </c>
      <c r="B135" s="6" t="s">
        <v>1319</v>
      </c>
      <c r="C135" s="6" t="s">
        <v>1320</v>
      </c>
      <c r="D135" s="6" t="s">
        <v>1315</v>
      </c>
      <c r="E135" s="6" t="s">
        <v>65</v>
      </c>
      <c r="F135" s="7">
        <v>41837</v>
      </c>
      <c r="G135" s="8">
        <v>39</v>
      </c>
      <c r="H135" s="6" t="s">
        <v>1321</v>
      </c>
      <c r="I135" s="6" t="s">
        <v>1322</v>
      </c>
      <c r="J135" s="6" t="s">
        <v>488</v>
      </c>
      <c r="K135" s="6" t="s">
        <v>1323</v>
      </c>
      <c r="L135" s="8">
        <v>230</v>
      </c>
      <c r="M135" s="8">
        <v>2800</v>
      </c>
      <c r="N135" s="9"/>
      <c r="O135" s="9"/>
      <c r="P135" s="9"/>
      <c r="Q135" s="9"/>
      <c r="R135" s="8">
        <v>2800</v>
      </c>
      <c r="S135" s="9"/>
      <c r="T135" s="6" t="s">
        <v>1324</v>
      </c>
      <c r="U135" s="6" t="s">
        <v>1325</v>
      </c>
      <c r="V135" s="7">
        <v>40472</v>
      </c>
      <c r="W135" s="7">
        <v>40535</v>
      </c>
      <c r="X135" s="6" t="s">
        <v>1326</v>
      </c>
      <c r="Y135" s="6" t="s">
        <v>118</v>
      </c>
      <c r="Z135" s="6" t="s">
        <v>1323</v>
      </c>
      <c r="AA135" s="7">
        <v>40472</v>
      </c>
      <c r="AB135" s="8">
        <v>-122.41944599999999</v>
      </c>
      <c r="AC135" s="8">
        <v>37.767100900000003</v>
      </c>
      <c r="AD135" s="6" t="s">
        <v>89</v>
      </c>
      <c r="AE135" s="6" t="s">
        <v>74</v>
      </c>
      <c r="AF135" s="8">
        <v>39</v>
      </c>
      <c r="AG135" s="8">
        <v>-34895</v>
      </c>
      <c r="AH135" s="9"/>
      <c r="AI135" s="9"/>
      <c r="AJ135" s="9"/>
      <c r="AK135" s="9"/>
      <c r="AL135" s="8">
        <v>-34895</v>
      </c>
      <c r="AM135" s="9"/>
      <c r="AN135" s="6" t="s">
        <v>1315</v>
      </c>
      <c r="AO135" s="9"/>
      <c r="AP135" s="9"/>
      <c r="AQ135" s="8">
        <v>-1</v>
      </c>
      <c r="AR135" s="6" t="s">
        <v>1236</v>
      </c>
      <c r="AS135" s="8">
        <v>37695</v>
      </c>
      <c r="AT135" s="6" t="s">
        <v>178</v>
      </c>
      <c r="AU135" s="6" t="s">
        <v>374</v>
      </c>
      <c r="AV135" s="6" t="s">
        <v>517</v>
      </c>
      <c r="AW135" s="6" t="s">
        <v>518</v>
      </c>
      <c r="AX135" s="6" t="s">
        <v>145</v>
      </c>
      <c r="AY135" s="6" t="s">
        <v>519</v>
      </c>
    </row>
    <row r="136" spans="1:51">
      <c r="A136" s="8">
        <v>1528</v>
      </c>
      <c r="B136" s="6" t="s">
        <v>1327</v>
      </c>
      <c r="C136" s="6" t="s">
        <v>1328</v>
      </c>
      <c r="D136" s="6" t="s">
        <v>1315</v>
      </c>
      <c r="E136" s="6" t="s">
        <v>54</v>
      </c>
      <c r="F136" s="7">
        <v>41453</v>
      </c>
      <c r="G136" s="8">
        <v>23</v>
      </c>
      <c r="H136" s="6" t="s">
        <v>1329</v>
      </c>
      <c r="I136" s="6" t="s">
        <v>1330</v>
      </c>
      <c r="J136" s="6" t="s">
        <v>57</v>
      </c>
      <c r="K136" s="6" t="s">
        <v>1317</v>
      </c>
      <c r="L136" s="8">
        <v>590</v>
      </c>
      <c r="M136" s="8">
        <v>0</v>
      </c>
      <c r="N136" s="9"/>
      <c r="O136" s="9"/>
      <c r="P136" s="9"/>
      <c r="Q136" s="8">
        <v>0</v>
      </c>
      <c r="R136" s="9"/>
      <c r="S136" s="9"/>
      <c r="T136" s="6" t="s">
        <v>1331</v>
      </c>
      <c r="U136" s="6" t="s">
        <v>1332</v>
      </c>
      <c r="V136" s="7">
        <v>41781</v>
      </c>
      <c r="W136" s="7">
        <v>41453</v>
      </c>
      <c r="X136" s="6" t="s">
        <v>570</v>
      </c>
      <c r="Y136" s="6" t="s">
        <v>153</v>
      </c>
      <c r="Z136" s="6" t="s">
        <v>1317</v>
      </c>
      <c r="AA136" s="7">
        <v>41453</v>
      </c>
      <c r="AB136" s="8">
        <v>-122.416833</v>
      </c>
      <c r="AC136" s="8">
        <v>37.767091999999998</v>
      </c>
      <c r="AD136" s="6" t="s">
        <v>61</v>
      </c>
      <c r="AE136" s="6" t="s">
        <v>54</v>
      </c>
      <c r="AF136" s="8">
        <v>23</v>
      </c>
      <c r="AG136" s="8">
        <v>-6088</v>
      </c>
      <c r="AH136" s="9"/>
      <c r="AI136" s="9"/>
      <c r="AJ136" s="9"/>
      <c r="AK136" s="8">
        <v>-6088</v>
      </c>
      <c r="AL136" s="9"/>
      <c r="AM136" s="9"/>
      <c r="AN136" s="6" t="s">
        <v>1315</v>
      </c>
      <c r="AO136" s="9"/>
      <c r="AP136" s="9"/>
      <c r="AQ136" s="8">
        <v>0</v>
      </c>
      <c r="AR136" s="6" t="s">
        <v>1236</v>
      </c>
      <c r="AS136" s="8">
        <v>23421</v>
      </c>
      <c r="AT136" s="6" t="s">
        <v>1333</v>
      </c>
      <c r="AU136" s="6" t="s">
        <v>1334</v>
      </c>
      <c r="AV136" s="6" t="s">
        <v>1335</v>
      </c>
      <c r="AW136" s="6" t="s">
        <v>1336</v>
      </c>
      <c r="AX136" s="6" t="s">
        <v>476</v>
      </c>
      <c r="AY136" s="6" t="s">
        <v>1337</v>
      </c>
    </row>
    <row r="137" spans="1:51">
      <c r="A137" s="8">
        <v>1539</v>
      </c>
      <c r="B137" s="6" t="s">
        <v>1338</v>
      </c>
      <c r="C137" s="6" t="s">
        <v>1339</v>
      </c>
      <c r="D137" s="6" t="s">
        <v>1315</v>
      </c>
      <c r="E137" s="6" t="s">
        <v>198</v>
      </c>
      <c r="F137" s="7">
        <v>41626</v>
      </c>
      <c r="G137" s="8">
        <v>8</v>
      </c>
      <c r="H137" s="6" t="s">
        <v>55</v>
      </c>
      <c r="I137" s="6" t="s">
        <v>1340</v>
      </c>
      <c r="J137" s="6" t="s">
        <v>114</v>
      </c>
      <c r="K137" s="6" t="s">
        <v>580</v>
      </c>
      <c r="L137" s="8">
        <v>221</v>
      </c>
      <c r="M137" s="8">
        <v>0</v>
      </c>
      <c r="N137" s="9"/>
      <c r="O137" s="9"/>
      <c r="P137" s="9"/>
      <c r="Q137" s="9"/>
      <c r="R137" s="9"/>
      <c r="S137" s="9"/>
      <c r="T137" s="6" t="s">
        <v>55</v>
      </c>
      <c r="U137" s="6" t="s">
        <v>1341</v>
      </c>
      <c r="V137" s="9"/>
      <c r="W137" s="7">
        <v>41206</v>
      </c>
      <c r="X137" s="6" t="s">
        <v>595</v>
      </c>
      <c r="Y137" s="6" t="s">
        <v>596</v>
      </c>
      <c r="Z137" s="6" t="s">
        <v>1342</v>
      </c>
      <c r="AA137" s="7">
        <v>41206</v>
      </c>
      <c r="AB137" s="8">
        <v>-122.423806</v>
      </c>
      <c r="AC137" s="8">
        <v>37.766205900000003</v>
      </c>
      <c r="AD137" s="6" t="s">
        <v>61</v>
      </c>
      <c r="AE137" s="6" t="s">
        <v>203</v>
      </c>
      <c r="AF137" s="8">
        <v>8</v>
      </c>
      <c r="AG137" s="8">
        <v>0</v>
      </c>
      <c r="AH137" s="9"/>
      <c r="AI137" s="9"/>
      <c r="AJ137" s="9"/>
      <c r="AK137" s="9"/>
      <c r="AL137" s="9"/>
      <c r="AM137" s="9"/>
      <c r="AN137" s="6" t="s">
        <v>1315</v>
      </c>
      <c r="AO137" s="9"/>
      <c r="AP137" s="9"/>
      <c r="AQ137" s="8">
        <v>-1</v>
      </c>
      <c r="AR137" s="6" t="s">
        <v>1236</v>
      </c>
      <c r="AS137" s="8">
        <v>9600</v>
      </c>
      <c r="AT137" s="6" t="s">
        <v>55</v>
      </c>
      <c r="AU137" s="6" t="s">
        <v>55</v>
      </c>
      <c r="AV137" s="6" t="s">
        <v>55</v>
      </c>
      <c r="AW137" s="6" t="s">
        <v>55</v>
      </c>
      <c r="AX137" s="6" t="s">
        <v>55</v>
      </c>
      <c r="AY137" s="6" t="s">
        <v>55</v>
      </c>
    </row>
    <row r="138" spans="1:51">
      <c r="A138" s="8">
        <v>1544</v>
      </c>
      <c r="B138" s="6" t="s">
        <v>1343</v>
      </c>
      <c r="C138" s="6" t="s">
        <v>1344</v>
      </c>
      <c r="D138" s="6" t="s">
        <v>578</v>
      </c>
      <c r="E138" s="6" t="s">
        <v>54</v>
      </c>
      <c r="F138" s="7">
        <v>39679</v>
      </c>
      <c r="G138" s="8">
        <v>13</v>
      </c>
      <c r="H138" s="6" t="s">
        <v>1345</v>
      </c>
      <c r="I138" s="6" t="s">
        <v>1346</v>
      </c>
      <c r="J138" s="6" t="s">
        <v>114</v>
      </c>
      <c r="K138" s="6" t="s">
        <v>580</v>
      </c>
      <c r="L138" s="8">
        <v>231</v>
      </c>
      <c r="M138" s="8">
        <v>0</v>
      </c>
      <c r="N138" s="9"/>
      <c r="O138" s="8">
        <v>0</v>
      </c>
      <c r="P138" s="9"/>
      <c r="Q138" s="9"/>
      <c r="R138" s="9"/>
      <c r="S138" s="9"/>
      <c r="T138" s="6" t="s">
        <v>1347</v>
      </c>
      <c r="U138" s="6" t="s">
        <v>1348</v>
      </c>
      <c r="V138" s="7">
        <v>39828</v>
      </c>
      <c r="W138" s="7">
        <v>37943</v>
      </c>
      <c r="X138" s="6" t="s">
        <v>117</v>
      </c>
      <c r="Y138" s="6" t="s">
        <v>118</v>
      </c>
      <c r="Z138" s="6" t="s">
        <v>580</v>
      </c>
      <c r="AA138" s="7">
        <v>37943</v>
      </c>
      <c r="AB138" s="8">
        <v>-122.426912</v>
      </c>
      <c r="AC138" s="8">
        <v>37.766058000000001</v>
      </c>
      <c r="AD138" s="6" t="s">
        <v>61</v>
      </c>
      <c r="AE138" s="6" t="s">
        <v>54</v>
      </c>
      <c r="AF138" s="8">
        <v>13</v>
      </c>
      <c r="AG138" s="8">
        <v>-8463</v>
      </c>
      <c r="AH138" s="8">
        <v>-8463</v>
      </c>
      <c r="AI138" s="8">
        <v>0</v>
      </c>
      <c r="AJ138" s="9"/>
      <c r="AK138" s="8">
        <v>0</v>
      </c>
      <c r="AL138" s="9"/>
      <c r="AM138" s="8">
        <v>0</v>
      </c>
      <c r="AN138" s="6" t="s">
        <v>578</v>
      </c>
      <c r="AO138" s="9"/>
      <c r="AP138" s="9"/>
      <c r="AQ138" s="8">
        <v>-1</v>
      </c>
      <c r="AR138" s="6" t="s">
        <v>583</v>
      </c>
      <c r="AS138" s="8">
        <v>23243</v>
      </c>
      <c r="AT138" s="6" t="s">
        <v>1349</v>
      </c>
      <c r="AU138" s="6" t="s">
        <v>1350</v>
      </c>
      <c r="AV138" s="6" t="s">
        <v>1351</v>
      </c>
      <c r="AW138" s="6" t="s">
        <v>1352</v>
      </c>
      <c r="AX138" s="6" t="s">
        <v>79</v>
      </c>
      <c r="AY138" s="6" t="s">
        <v>1353</v>
      </c>
    </row>
    <row r="139" spans="1:51">
      <c r="A139" s="8">
        <v>1546</v>
      </c>
      <c r="B139" s="6" t="s">
        <v>1354</v>
      </c>
      <c r="C139" s="6" t="s">
        <v>1355</v>
      </c>
      <c r="D139" s="6" t="s">
        <v>578</v>
      </c>
      <c r="E139" s="6" t="s">
        <v>198</v>
      </c>
      <c r="F139" s="7">
        <v>40982</v>
      </c>
      <c r="G139" s="8">
        <v>22</v>
      </c>
      <c r="H139" s="6" t="s">
        <v>1356</v>
      </c>
      <c r="I139" s="6" t="s">
        <v>1357</v>
      </c>
      <c r="J139" s="6" t="s">
        <v>488</v>
      </c>
      <c r="K139" s="6" t="s">
        <v>1304</v>
      </c>
      <c r="L139" s="8">
        <v>565</v>
      </c>
      <c r="M139" s="8">
        <v>5000</v>
      </c>
      <c r="N139" s="8">
        <v>0</v>
      </c>
      <c r="O139" s="8">
        <v>0</v>
      </c>
      <c r="P139" s="8">
        <v>0</v>
      </c>
      <c r="Q139" s="8">
        <v>0</v>
      </c>
      <c r="R139" s="8">
        <v>5000</v>
      </c>
      <c r="S139" s="8">
        <v>0</v>
      </c>
      <c r="T139" s="6" t="s">
        <v>1358</v>
      </c>
      <c r="U139" s="6" t="s">
        <v>1359</v>
      </c>
      <c r="V139" s="7">
        <v>39759</v>
      </c>
      <c r="W139" s="7">
        <v>39723</v>
      </c>
      <c r="X139" s="6" t="s">
        <v>1307</v>
      </c>
      <c r="Y139" s="6" t="s">
        <v>118</v>
      </c>
      <c r="Z139" s="6" t="s">
        <v>1304</v>
      </c>
      <c r="AA139" s="7">
        <v>39723</v>
      </c>
      <c r="AB139" s="8">
        <v>-122.43071620000001</v>
      </c>
      <c r="AC139" s="8">
        <v>37.766242800000001</v>
      </c>
      <c r="AD139" s="6" t="s">
        <v>89</v>
      </c>
      <c r="AE139" s="6" t="s">
        <v>203</v>
      </c>
      <c r="AF139" s="8">
        <v>22</v>
      </c>
      <c r="AG139" s="8">
        <v>2000</v>
      </c>
      <c r="AH139" s="8">
        <v>0</v>
      </c>
      <c r="AI139" s="8">
        <v>0</v>
      </c>
      <c r="AJ139" s="8">
        <v>0</v>
      </c>
      <c r="AK139" s="8">
        <v>0</v>
      </c>
      <c r="AL139" s="8">
        <v>2000</v>
      </c>
      <c r="AM139" s="8">
        <v>0</v>
      </c>
      <c r="AN139" s="6" t="s">
        <v>578</v>
      </c>
      <c r="AO139" s="9"/>
      <c r="AP139" s="9"/>
      <c r="AQ139" s="8">
        <v>-1</v>
      </c>
      <c r="AR139" s="6" t="s">
        <v>583</v>
      </c>
      <c r="AS139" s="8">
        <v>25000</v>
      </c>
      <c r="AT139" s="6" t="s">
        <v>1360</v>
      </c>
      <c r="AU139" s="6" t="s">
        <v>1361</v>
      </c>
      <c r="AV139" s="6" t="s">
        <v>1362</v>
      </c>
      <c r="AW139" s="6" t="s">
        <v>1363</v>
      </c>
      <c r="AX139" s="6" t="s">
        <v>476</v>
      </c>
      <c r="AY139" s="6" t="s">
        <v>1012</v>
      </c>
    </row>
    <row r="140" spans="1:51">
      <c r="A140" s="8">
        <v>1637</v>
      </c>
      <c r="B140" s="6" t="s">
        <v>1364</v>
      </c>
      <c r="C140" s="6" t="s">
        <v>1365</v>
      </c>
      <c r="D140" s="6" t="s">
        <v>911</v>
      </c>
      <c r="E140" s="6" t="s">
        <v>54</v>
      </c>
      <c r="F140" s="7">
        <v>39673</v>
      </c>
      <c r="G140" s="8">
        <v>1</v>
      </c>
      <c r="H140" s="6" t="s">
        <v>1366</v>
      </c>
      <c r="I140" s="6" t="s">
        <v>1367</v>
      </c>
      <c r="J140" s="6" t="s">
        <v>114</v>
      </c>
      <c r="K140" s="6" t="s">
        <v>115</v>
      </c>
      <c r="L140" s="8">
        <v>181</v>
      </c>
      <c r="M140" s="8">
        <v>0</v>
      </c>
      <c r="N140" s="9"/>
      <c r="O140" s="9"/>
      <c r="P140" s="9"/>
      <c r="Q140" s="9"/>
      <c r="R140" s="9"/>
      <c r="S140" s="9"/>
      <c r="T140" s="6" t="s">
        <v>1368</v>
      </c>
      <c r="U140" s="6" t="s">
        <v>1369</v>
      </c>
      <c r="V140" s="7">
        <v>39387</v>
      </c>
      <c r="W140" s="7">
        <v>39673</v>
      </c>
      <c r="X140" s="6" t="s">
        <v>117</v>
      </c>
      <c r="Y140" s="6" t="s">
        <v>118</v>
      </c>
      <c r="Z140" s="6" t="s">
        <v>115</v>
      </c>
      <c r="AA140" s="7">
        <v>39387</v>
      </c>
      <c r="AB140" s="8">
        <v>-122.431032</v>
      </c>
      <c r="AC140" s="8">
        <v>37.759275000000002</v>
      </c>
      <c r="AD140" s="6" t="s">
        <v>61</v>
      </c>
      <c r="AE140" s="6" t="s">
        <v>54</v>
      </c>
      <c r="AF140" s="8">
        <v>1</v>
      </c>
      <c r="AG140" s="8">
        <v>0</v>
      </c>
      <c r="AH140" s="9"/>
      <c r="AI140" s="9"/>
      <c r="AJ140" s="9"/>
      <c r="AK140" s="9"/>
      <c r="AL140" s="9"/>
      <c r="AM140" s="9"/>
      <c r="AN140" s="6" t="s">
        <v>911</v>
      </c>
      <c r="AO140" s="9"/>
      <c r="AP140" s="9"/>
      <c r="AQ140" s="8">
        <v>0</v>
      </c>
      <c r="AR140" s="6" t="s">
        <v>1007</v>
      </c>
      <c r="AS140" s="8">
        <v>3388</v>
      </c>
      <c r="AT140" s="6" t="s">
        <v>1360</v>
      </c>
      <c r="AU140" s="6" t="s">
        <v>1361</v>
      </c>
      <c r="AV140" s="6" t="s">
        <v>1362</v>
      </c>
      <c r="AW140" s="6" t="s">
        <v>1363</v>
      </c>
      <c r="AX140" s="6" t="s">
        <v>476</v>
      </c>
      <c r="AY140" s="6" t="s">
        <v>1012</v>
      </c>
    </row>
    <row r="141" spans="1:51">
      <c r="A141" s="8">
        <v>1640</v>
      </c>
      <c r="B141" s="6" t="s">
        <v>1370</v>
      </c>
      <c r="C141" s="6" t="s">
        <v>1371</v>
      </c>
      <c r="D141" s="6" t="s">
        <v>911</v>
      </c>
      <c r="E141" s="6" t="s">
        <v>54</v>
      </c>
      <c r="F141" s="7">
        <v>41901</v>
      </c>
      <c r="G141" s="8">
        <v>1</v>
      </c>
      <c r="H141" s="6" t="s">
        <v>55</v>
      </c>
      <c r="I141" s="6" t="s">
        <v>1372</v>
      </c>
      <c r="J141" s="6" t="s">
        <v>114</v>
      </c>
      <c r="K141" s="6" t="s">
        <v>115</v>
      </c>
      <c r="L141" s="8">
        <v>181</v>
      </c>
      <c r="M141" s="8">
        <v>0</v>
      </c>
      <c r="N141" s="9"/>
      <c r="O141" s="9"/>
      <c r="P141" s="9"/>
      <c r="Q141" s="9"/>
      <c r="R141" s="9"/>
      <c r="S141" s="9"/>
      <c r="T141" s="6" t="s">
        <v>55</v>
      </c>
      <c r="U141" s="6" t="s">
        <v>1373</v>
      </c>
      <c r="V141" s="9"/>
      <c r="W141" s="7">
        <v>41901</v>
      </c>
      <c r="X141" s="6" t="s">
        <v>117</v>
      </c>
      <c r="Y141" s="6" t="s">
        <v>118</v>
      </c>
      <c r="Z141" s="6" t="s">
        <v>115</v>
      </c>
      <c r="AA141" s="7">
        <v>41901</v>
      </c>
      <c r="AB141" s="8">
        <v>-122.43452430000001</v>
      </c>
      <c r="AC141" s="8">
        <v>37.756119599999998</v>
      </c>
      <c r="AD141" s="6" t="s">
        <v>61</v>
      </c>
      <c r="AE141" s="6" t="s">
        <v>54</v>
      </c>
      <c r="AF141" s="8">
        <v>1</v>
      </c>
      <c r="AG141" s="8">
        <v>0</v>
      </c>
      <c r="AH141" s="9"/>
      <c r="AI141" s="9"/>
      <c r="AJ141" s="9"/>
      <c r="AK141" s="9"/>
      <c r="AL141" s="9"/>
      <c r="AM141" s="9"/>
      <c r="AN141" s="6" t="s">
        <v>911</v>
      </c>
      <c r="AO141" s="9"/>
      <c r="AP141" s="9"/>
      <c r="AQ141" s="8">
        <v>0</v>
      </c>
      <c r="AR141" s="6" t="s">
        <v>55</v>
      </c>
      <c r="AS141" s="8">
        <v>2400</v>
      </c>
      <c r="AT141" s="6" t="s">
        <v>55</v>
      </c>
      <c r="AU141" s="6" t="s">
        <v>55</v>
      </c>
      <c r="AV141" s="6" t="s">
        <v>55</v>
      </c>
      <c r="AW141" s="6" t="s">
        <v>55</v>
      </c>
      <c r="AX141" s="6" t="s">
        <v>55</v>
      </c>
      <c r="AY141" s="6" t="s">
        <v>55</v>
      </c>
    </row>
    <row r="142" spans="1:51">
      <c r="A142" s="8">
        <v>1571</v>
      </c>
      <c r="B142" s="6" t="s">
        <v>1374</v>
      </c>
      <c r="C142" s="6" t="s">
        <v>1375</v>
      </c>
      <c r="D142" s="6" t="s">
        <v>1315</v>
      </c>
      <c r="E142" s="6" t="s">
        <v>198</v>
      </c>
      <c r="F142" s="7">
        <v>41715</v>
      </c>
      <c r="G142" s="8">
        <v>3</v>
      </c>
      <c r="H142" s="6" t="s">
        <v>1376</v>
      </c>
      <c r="I142" s="6" t="s">
        <v>1377</v>
      </c>
      <c r="J142" s="6" t="s">
        <v>114</v>
      </c>
      <c r="K142" s="6" t="s">
        <v>580</v>
      </c>
      <c r="L142" s="8">
        <v>205</v>
      </c>
      <c r="M142" s="8">
        <v>1996</v>
      </c>
      <c r="N142" s="8">
        <v>0</v>
      </c>
      <c r="O142" s="8">
        <v>0</v>
      </c>
      <c r="P142" s="8">
        <v>0</v>
      </c>
      <c r="Q142" s="8">
        <v>0</v>
      </c>
      <c r="R142" s="8">
        <v>1996</v>
      </c>
      <c r="S142" s="8">
        <v>0</v>
      </c>
      <c r="T142" s="6" t="s">
        <v>1378</v>
      </c>
      <c r="U142" s="6" t="s">
        <v>1379</v>
      </c>
      <c r="V142" s="7">
        <v>38701</v>
      </c>
      <c r="W142" s="7">
        <v>40261</v>
      </c>
      <c r="X142" s="6" t="s">
        <v>595</v>
      </c>
      <c r="Y142" s="6" t="s">
        <v>596</v>
      </c>
      <c r="Z142" s="6" t="s">
        <v>1342</v>
      </c>
      <c r="AA142" s="7">
        <v>38701</v>
      </c>
      <c r="AB142" s="8">
        <v>-122.41826399999999</v>
      </c>
      <c r="AC142" s="8">
        <v>37.763278999999997</v>
      </c>
      <c r="AD142" s="6" t="s">
        <v>89</v>
      </c>
      <c r="AE142" s="6" t="s">
        <v>203</v>
      </c>
      <c r="AF142" s="8">
        <v>2</v>
      </c>
      <c r="AG142" s="8">
        <v>1996</v>
      </c>
      <c r="AH142" s="8">
        <v>0</v>
      </c>
      <c r="AI142" s="8">
        <v>0</v>
      </c>
      <c r="AJ142" s="8">
        <v>0</v>
      </c>
      <c r="AK142" s="8">
        <v>0</v>
      </c>
      <c r="AL142" s="8">
        <v>1996</v>
      </c>
      <c r="AM142" s="8">
        <v>0</v>
      </c>
      <c r="AN142" s="6" t="s">
        <v>1315</v>
      </c>
      <c r="AO142" s="9"/>
      <c r="AP142" s="9"/>
      <c r="AQ142" s="8">
        <v>-1</v>
      </c>
      <c r="AR142" s="6" t="s">
        <v>1236</v>
      </c>
      <c r="AS142" s="8">
        <v>6341</v>
      </c>
      <c r="AT142" s="6" t="s">
        <v>1380</v>
      </c>
      <c r="AU142" s="6" t="s">
        <v>1381</v>
      </c>
      <c r="AV142" s="6" t="s">
        <v>1382</v>
      </c>
      <c r="AW142" s="6" t="s">
        <v>1383</v>
      </c>
      <c r="AX142" s="6" t="s">
        <v>838</v>
      </c>
      <c r="AY142" s="6" t="s">
        <v>1384</v>
      </c>
    </row>
    <row r="143" spans="1:51">
      <c r="A143" s="8">
        <v>1593</v>
      </c>
      <c r="B143" s="6" t="s">
        <v>1385</v>
      </c>
      <c r="C143" s="6" t="s">
        <v>1386</v>
      </c>
      <c r="D143" s="6" t="s">
        <v>911</v>
      </c>
      <c r="E143" s="6" t="s">
        <v>65</v>
      </c>
      <c r="F143" s="7">
        <v>41813</v>
      </c>
      <c r="G143" s="8">
        <v>2</v>
      </c>
      <c r="H143" s="6" t="s">
        <v>1387</v>
      </c>
      <c r="I143" s="6" t="s">
        <v>1388</v>
      </c>
      <c r="J143" s="6" t="s">
        <v>488</v>
      </c>
      <c r="K143" s="6" t="s">
        <v>1389</v>
      </c>
      <c r="L143" s="8">
        <v>201</v>
      </c>
      <c r="M143" s="8">
        <v>0</v>
      </c>
      <c r="N143" s="9"/>
      <c r="O143" s="9"/>
      <c r="P143" s="9"/>
      <c r="Q143" s="9"/>
      <c r="R143" s="9"/>
      <c r="S143" s="9"/>
      <c r="T143" s="6" t="s">
        <v>1390</v>
      </c>
      <c r="U143" s="6" t="s">
        <v>1391</v>
      </c>
      <c r="V143" s="7">
        <v>39632</v>
      </c>
      <c r="W143" s="7">
        <v>39587</v>
      </c>
      <c r="X143" s="6" t="s">
        <v>117</v>
      </c>
      <c r="Y143" s="6" t="s">
        <v>118</v>
      </c>
      <c r="Z143" s="6" t="s">
        <v>1389</v>
      </c>
      <c r="AA143" s="7">
        <v>39587</v>
      </c>
      <c r="AB143" s="8">
        <v>-122.4336086</v>
      </c>
      <c r="AC143" s="8">
        <v>37.760899299999998</v>
      </c>
      <c r="AD143" s="6" t="s">
        <v>61</v>
      </c>
      <c r="AE143" s="6" t="s">
        <v>74</v>
      </c>
      <c r="AF143" s="8">
        <v>1</v>
      </c>
      <c r="AG143" s="8">
        <v>0</v>
      </c>
      <c r="AH143" s="9"/>
      <c r="AI143" s="9"/>
      <c r="AJ143" s="9"/>
      <c r="AK143" s="9"/>
      <c r="AL143" s="9"/>
      <c r="AM143" s="9"/>
      <c r="AN143" s="6" t="s">
        <v>911</v>
      </c>
      <c r="AO143" s="9"/>
      <c r="AP143" s="9"/>
      <c r="AQ143" s="8">
        <v>-1</v>
      </c>
      <c r="AR143" s="6" t="s">
        <v>1007</v>
      </c>
      <c r="AS143" s="8">
        <v>5000</v>
      </c>
      <c r="AT143" s="6" t="s">
        <v>1392</v>
      </c>
      <c r="AU143" s="6" t="s">
        <v>1393</v>
      </c>
      <c r="AV143" s="6" t="s">
        <v>1394</v>
      </c>
      <c r="AW143" s="6" t="s">
        <v>1395</v>
      </c>
      <c r="AX143" s="6" t="s">
        <v>301</v>
      </c>
      <c r="AY143" s="6" t="s">
        <v>1396</v>
      </c>
    </row>
    <row r="144" spans="1:51">
      <c r="A144" s="8">
        <v>1617</v>
      </c>
      <c r="B144" s="6" t="s">
        <v>1397</v>
      </c>
      <c r="C144" s="6" t="s">
        <v>1398</v>
      </c>
      <c r="D144" s="6" t="s">
        <v>1315</v>
      </c>
      <c r="E144" s="6" t="s">
        <v>65</v>
      </c>
      <c r="F144" s="7">
        <v>41039</v>
      </c>
      <c r="G144" s="8">
        <v>4</v>
      </c>
      <c r="H144" s="6" t="s">
        <v>1399</v>
      </c>
      <c r="I144" s="6" t="s">
        <v>1400</v>
      </c>
      <c r="J144" s="6" t="s">
        <v>114</v>
      </c>
      <c r="K144" s="6" t="s">
        <v>124</v>
      </c>
      <c r="L144" s="8">
        <v>188</v>
      </c>
      <c r="M144" s="8">
        <v>0</v>
      </c>
      <c r="N144" s="8">
        <v>0</v>
      </c>
      <c r="O144" s="8">
        <v>0</v>
      </c>
      <c r="P144" s="8">
        <v>0</v>
      </c>
      <c r="Q144" s="8">
        <v>0</v>
      </c>
      <c r="R144" s="8">
        <v>0</v>
      </c>
      <c r="S144" s="8">
        <v>0</v>
      </c>
      <c r="T144" s="6" t="s">
        <v>1401</v>
      </c>
      <c r="U144" s="6" t="s">
        <v>1402</v>
      </c>
      <c r="V144" s="7">
        <v>39371</v>
      </c>
      <c r="W144" s="7">
        <v>39111</v>
      </c>
      <c r="X144" s="6" t="s">
        <v>595</v>
      </c>
      <c r="Y144" s="6" t="s">
        <v>596</v>
      </c>
      <c r="Z144" s="6" t="s">
        <v>124</v>
      </c>
      <c r="AA144" s="7">
        <v>39111</v>
      </c>
      <c r="AB144" s="8">
        <v>-122.415088</v>
      </c>
      <c r="AC144" s="8">
        <v>37.759346000000001</v>
      </c>
      <c r="AD144" s="6" t="s">
        <v>61</v>
      </c>
      <c r="AE144" s="6" t="s">
        <v>74</v>
      </c>
      <c r="AF144" s="8">
        <v>2</v>
      </c>
      <c r="AG144" s="8">
        <v>0</v>
      </c>
      <c r="AH144" s="8">
        <v>0</v>
      </c>
      <c r="AI144" s="8">
        <v>0</v>
      </c>
      <c r="AJ144" s="8">
        <v>0</v>
      </c>
      <c r="AK144" s="8">
        <v>0</v>
      </c>
      <c r="AL144" s="8">
        <v>0</v>
      </c>
      <c r="AM144" s="8">
        <v>0</v>
      </c>
      <c r="AN144" s="6" t="s">
        <v>1315</v>
      </c>
      <c r="AO144" s="9"/>
      <c r="AP144" s="9"/>
      <c r="AQ144" s="8">
        <v>-1</v>
      </c>
      <c r="AR144" s="6" t="s">
        <v>1236</v>
      </c>
      <c r="AS144" s="8">
        <v>8175</v>
      </c>
      <c r="AT144" s="6" t="s">
        <v>215</v>
      </c>
      <c r="AU144" s="6" t="s">
        <v>216</v>
      </c>
      <c r="AV144" s="6" t="s">
        <v>217</v>
      </c>
      <c r="AW144" s="6" t="s">
        <v>218</v>
      </c>
      <c r="AX144" s="6" t="s">
        <v>219</v>
      </c>
      <c r="AY144" s="6" t="s">
        <v>220</v>
      </c>
    </row>
    <row r="145" spans="1:51">
      <c r="A145" s="8">
        <v>1619</v>
      </c>
      <c r="B145" s="6" t="s">
        <v>1403</v>
      </c>
      <c r="C145" s="6" t="s">
        <v>1404</v>
      </c>
      <c r="D145" s="6" t="s">
        <v>1315</v>
      </c>
      <c r="E145" s="6" t="s">
        <v>261</v>
      </c>
      <c r="F145" s="7">
        <v>40472</v>
      </c>
      <c r="G145" s="8">
        <v>6</v>
      </c>
      <c r="H145" s="6" t="s">
        <v>1405</v>
      </c>
      <c r="I145" s="6" t="s">
        <v>1220</v>
      </c>
      <c r="J145" s="6" t="s">
        <v>57</v>
      </c>
      <c r="K145" s="6" t="s">
        <v>58</v>
      </c>
      <c r="L145" s="8">
        <v>188</v>
      </c>
      <c r="M145" s="8">
        <v>0</v>
      </c>
      <c r="N145" s="8">
        <v>0</v>
      </c>
      <c r="O145" s="8">
        <v>0</v>
      </c>
      <c r="P145" s="8">
        <v>0</v>
      </c>
      <c r="Q145" s="8">
        <v>0</v>
      </c>
      <c r="R145" s="8">
        <v>0</v>
      </c>
      <c r="S145" s="8">
        <v>0</v>
      </c>
      <c r="T145" s="6" t="s">
        <v>1406</v>
      </c>
      <c r="U145" s="6" t="s">
        <v>1407</v>
      </c>
      <c r="V145" s="7">
        <v>38587</v>
      </c>
      <c r="W145" s="7">
        <v>38706</v>
      </c>
      <c r="X145" s="6" t="s">
        <v>1213</v>
      </c>
      <c r="Y145" s="6" t="s">
        <v>1214</v>
      </c>
      <c r="Z145" s="6" t="s">
        <v>58</v>
      </c>
      <c r="AA145" s="7">
        <v>38587</v>
      </c>
      <c r="AB145" s="8">
        <v>-122.41615299999999</v>
      </c>
      <c r="AC145" s="8">
        <v>37.759027000000003</v>
      </c>
      <c r="AD145" s="6" t="s">
        <v>61</v>
      </c>
      <c r="AE145" s="6" t="s">
        <v>203</v>
      </c>
      <c r="AF145" s="8">
        <v>6</v>
      </c>
      <c r="AG145" s="8">
        <v>-4750</v>
      </c>
      <c r="AH145" s="8">
        <v>0</v>
      </c>
      <c r="AI145" s="8">
        <v>0</v>
      </c>
      <c r="AJ145" s="8">
        <v>0</v>
      </c>
      <c r="AK145" s="8">
        <v>-4750</v>
      </c>
      <c r="AL145" s="8">
        <v>0</v>
      </c>
      <c r="AM145" s="8">
        <v>0</v>
      </c>
      <c r="AN145" s="6" t="s">
        <v>1315</v>
      </c>
      <c r="AO145" s="9"/>
      <c r="AP145" s="9"/>
      <c r="AQ145" s="8">
        <v>-1</v>
      </c>
      <c r="AR145" s="6" t="s">
        <v>1236</v>
      </c>
      <c r="AS145" s="8">
        <v>8691</v>
      </c>
      <c r="AT145" s="6" t="s">
        <v>178</v>
      </c>
      <c r="AU145" s="6" t="s">
        <v>374</v>
      </c>
      <c r="AV145" s="6" t="s">
        <v>517</v>
      </c>
      <c r="AW145" s="6" t="s">
        <v>518</v>
      </c>
      <c r="AX145" s="6" t="s">
        <v>145</v>
      </c>
      <c r="AY145" s="6" t="s">
        <v>519</v>
      </c>
    </row>
    <row r="146" spans="1:51">
      <c r="A146" s="8">
        <v>1627</v>
      </c>
      <c r="B146" s="6" t="s">
        <v>1408</v>
      </c>
      <c r="C146" s="6" t="s">
        <v>1409</v>
      </c>
      <c r="D146" s="6" t="s">
        <v>1315</v>
      </c>
      <c r="E146" s="6" t="s">
        <v>65</v>
      </c>
      <c r="F146" s="7">
        <v>41900</v>
      </c>
      <c r="G146" s="8">
        <v>18</v>
      </c>
      <c r="H146" s="6" t="s">
        <v>1410</v>
      </c>
      <c r="I146" s="6" t="s">
        <v>55</v>
      </c>
      <c r="J146" s="6" t="s">
        <v>488</v>
      </c>
      <c r="K146" s="6" t="s">
        <v>1411</v>
      </c>
      <c r="L146" s="8">
        <v>185</v>
      </c>
      <c r="M146" s="8">
        <v>4705</v>
      </c>
      <c r="N146" s="8">
        <v>0</v>
      </c>
      <c r="O146" s="8">
        <v>0</v>
      </c>
      <c r="P146" s="8">
        <v>0</v>
      </c>
      <c r="Q146" s="8">
        <v>0</v>
      </c>
      <c r="R146" s="8">
        <v>4705</v>
      </c>
      <c r="S146" s="8">
        <v>0</v>
      </c>
      <c r="T146" s="6" t="s">
        <v>1412</v>
      </c>
      <c r="U146" s="6" t="s">
        <v>1413</v>
      </c>
      <c r="V146" s="7">
        <v>38575</v>
      </c>
      <c r="W146" s="9"/>
      <c r="X146" s="6" t="s">
        <v>595</v>
      </c>
      <c r="Y146" s="6" t="s">
        <v>596</v>
      </c>
      <c r="Z146" s="6" t="s">
        <v>1414</v>
      </c>
      <c r="AA146" s="7">
        <v>38575</v>
      </c>
      <c r="AB146" s="8">
        <v>-122.421269</v>
      </c>
      <c r="AC146" s="8">
        <v>37.758507299999998</v>
      </c>
      <c r="AD146" s="6" t="s">
        <v>89</v>
      </c>
      <c r="AE146" s="6" t="s">
        <v>74</v>
      </c>
      <c r="AF146" s="8">
        <v>18</v>
      </c>
      <c r="AG146" s="8">
        <v>4705</v>
      </c>
      <c r="AH146" s="8">
        <v>0</v>
      </c>
      <c r="AI146" s="8">
        <v>0</v>
      </c>
      <c r="AJ146" s="8">
        <v>0</v>
      </c>
      <c r="AK146" s="8">
        <v>0</v>
      </c>
      <c r="AL146" s="8">
        <v>4705</v>
      </c>
      <c r="AM146" s="8">
        <v>0</v>
      </c>
      <c r="AN146" s="6" t="s">
        <v>1315</v>
      </c>
      <c r="AO146" s="9"/>
      <c r="AP146" s="9"/>
      <c r="AQ146" s="8">
        <v>-1</v>
      </c>
      <c r="AR146" s="6" t="s">
        <v>1236</v>
      </c>
      <c r="AS146" s="8">
        <v>32783</v>
      </c>
      <c r="AT146" s="6" t="s">
        <v>178</v>
      </c>
      <c r="AU146" s="6" t="s">
        <v>374</v>
      </c>
      <c r="AV146" s="6" t="s">
        <v>517</v>
      </c>
      <c r="AW146" s="6" t="s">
        <v>518</v>
      </c>
      <c r="AX146" s="6" t="s">
        <v>145</v>
      </c>
      <c r="AY146" s="6" t="s">
        <v>519</v>
      </c>
    </row>
    <row r="147" spans="1:51">
      <c r="A147" s="8">
        <v>1631</v>
      </c>
      <c r="B147" s="6" t="s">
        <v>1415</v>
      </c>
      <c r="C147" s="6" t="s">
        <v>1416</v>
      </c>
      <c r="D147" s="6" t="s">
        <v>911</v>
      </c>
      <c r="E147" s="6" t="s">
        <v>135</v>
      </c>
      <c r="F147" s="7">
        <v>41620</v>
      </c>
      <c r="G147" s="8">
        <v>4</v>
      </c>
      <c r="H147" s="6" t="s">
        <v>1417</v>
      </c>
      <c r="I147" s="6" t="s">
        <v>55</v>
      </c>
      <c r="J147" s="6" t="s">
        <v>114</v>
      </c>
      <c r="K147" s="6" t="s">
        <v>225</v>
      </c>
      <c r="L147" s="8">
        <v>183</v>
      </c>
      <c r="M147" s="8">
        <v>0</v>
      </c>
      <c r="N147" s="9"/>
      <c r="O147" s="9"/>
      <c r="P147" s="9"/>
      <c r="Q147" s="9"/>
      <c r="R147" s="9"/>
      <c r="S147" s="9"/>
      <c r="T147" s="6" t="s">
        <v>1418</v>
      </c>
      <c r="U147" s="6" t="s">
        <v>55</v>
      </c>
      <c r="V147" s="7">
        <v>41446</v>
      </c>
      <c r="W147" s="9"/>
      <c r="X147" s="6" t="s">
        <v>117</v>
      </c>
      <c r="Y147" s="6" t="s">
        <v>118</v>
      </c>
      <c r="Z147" s="6" t="s">
        <v>225</v>
      </c>
      <c r="AA147" s="7">
        <v>41446</v>
      </c>
      <c r="AB147" s="8">
        <v>-122.42563850000001</v>
      </c>
      <c r="AC147" s="8">
        <v>37.758873199999996</v>
      </c>
      <c r="AD147" s="6" t="s">
        <v>61</v>
      </c>
      <c r="AE147" s="6" t="s">
        <v>135</v>
      </c>
      <c r="AF147" s="8">
        <v>4</v>
      </c>
      <c r="AG147" s="8">
        <v>2000</v>
      </c>
      <c r="AH147" s="8">
        <v>2000</v>
      </c>
      <c r="AI147" s="9"/>
      <c r="AJ147" s="9"/>
      <c r="AK147" s="9"/>
      <c r="AL147" s="9"/>
      <c r="AM147" s="9"/>
      <c r="AN147" s="6" t="s">
        <v>911</v>
      </c>
      <c r="AO147" s="9"/>
      <c r="AP147" s="9"/>
      <c r="AQ147" s="8">
        <v>-1</v>
      </c>
      <c r="AR147" s="6" t="s">
        <v>1007</v>
      </c>
      <c r="AS147" s="8">
        <v>25000</v>
      </c>
      <c r="AT147" s="6" t="s">
        <v>55</v>
      </c>
      <c r="AU147" s="6" t="s">
        <v>1419</v>
      </c>
      <c r="AV147" s="6" t="s">
        <v>1420</v>
      </c>
      <c r="AW147" s="6" t="s">
        <v>1421</v>
      </c>
      <c r="AX147" s="6" t="s">
        <v>1422</v>
      </c>
      <c r="AY147" s="6" t="s">
        <v>1423</v>
      </c>
    </row>
    <row r="148" spans="1:51">
      <c r="A148" s="8">
        <v>1657</v>
      </c>
      <c r="B148" s="6" t="s">
        <v>1424</v>
      </c>
      <c r="C148" s="6" t="s">
        <v>1425</v>
      </c>
      <c r="D148" s="6" t="s">
        <v>1315</v>
      </c>
      <c r="E148" s="6" t="s">
        <v>65</v>
      </c>
      <c r="F148" s="7">
        <v>41760</v>
      </c>
      <c r="G148" s="8">
        <v>3</v>
      </c>
      <c r="H148" s="6" t="s">
        <v>1426</v>
      </c>
      <c r="I148" s="6" t="s">
        <v>1427</v>
      </c>
      <c r="J148" s="6" t="s">
        <v>114</v>
      </c>
      <c r="K148" s="6" t="s">
        <v>225</v>
      </c>
      <c r="L148" s="8">
        <v>170</v>
      </c>
      <c r="M148" s="8">
        <v>0</v>
      </c>
      <c r="N148" s="8">
        <v>0</v>
      </c>
      <c r="O148" s="8">
        <v>0</v>
      </c>
      <c r="P148" s="8">
        <v>0</v>
      </c>
      <c r="Q148" s="8">
        <v>0</v>
      </c>
      <c r="R148" s="8">
        <v>0</v>
      </c>
      <c r="S148" s="8">
        <v>0</v>
      </c>
      <c r="T148" s="6" t="s">
        <v>1428</v>
      </c>
      <c r="U148" s="6" t="s">
        <v>1429</v>
      </c>
      <c r="V148" s="7">
        <v>38666</v>
      </c>
      <c r="W148" s="7">
        <v>38547</v>
      </c>
      <c r="X148" s="6" t="s">
        <v>117</v>
      </c>
      <c r="Y148" s="6" t="s">
        <v>118</v>
      </c>
      <c r="Z148" s="6" t="s">
        <v>225</v>
      </c>
      <c r="AA148" s="7">
        <v>38547</v>
      </c>
      <c r="AB148" s="8">
        <v>-122.413965</v>
      </c>
      <c r="AC148" s="8">
        <v>37.755901999999999</v>
      </c>
      <c r="AD148" s="6" t="s">
        <v>61</v>
      </c>
      <c r="AE148" s="6" t="s">
        <v>74</v>
      </c>
      <c r="AF148" s="8">
        <v>2</v>
      </c>
      <c r="AG148" s="8">
        <v>0</v>
      </c>
      <c r="AH148" s="8">
        <v>0</v>
      </c>
      <c r="AI148" s="8">
        <v>0</v>
      </c>
      <c r="AJ148" s="8">
        <v>0</v>
      </c>
      <c r="AK148" s="8">
        <v>0</v>
      </c>
      <c r="AL148" s="8">
        <v>0</v>
      </c>
      <c r="AM148" s="8">
        <v>0</v>
      </c>
      <c r="AN148" s="6" t="s">
        <v>1315</v>
      </c>
      <c r="AO148" s="9"/>
      <c r="AP148" s="9"/>
      <c r="AQ148" s="8">
        <v>-1</v>
      </c>
      <c r="AR148" s="6" t="s">
        <v>1236</v>
      </c>
      <c r="AS148" s="8">
        <v>3600</v>
      </c>
      <c r="AT148" s="6" t="s">
        <v>55</v>
      </c>
      <c r="AU148" s="6" t="s">
        <v>1430</v>
      </c>
      <c r="AV148" s="6" t="s">
        <v>1431</v>
      </c>
      <c r="AW148" s="6" t="s">
        <v>1432</v>
      </c>
      <c r="AX148" s="6" t="s">
        <v>1153</v>
      </c>
      <c r="AY148" s="6" t="s">
        <v>1433</v>
      </c>
    </row>
    <row r="149" spans="1:51">
      <c r="A149" s="8">
        <v>1663</v>
      </c>
      <c r="B149" s="6" t="s">
        <v>1434</v>
      </c>
      <c r="C149" s="6" t="s">
        <v>1435</v>
      </c>
      <c r="D149" s="6" t="s">
        <v>1315</v>
      </c>
      <c r="E149" s="6" t="s">
        <v>198</v>
      </c>
      <c r="F149" s="7">
        <v>40051</v>
      </c>
      <c r="G149" s="8">
        <v>0</v>
      </c>
      <c r="H149" s="6" t="s">
        <v>1436</v>
      </c>
      <c r="I149" s="6" t="s">
        <v>1437</v>
      </c>
      <c r="J149" s="6" t="s">
        <v>488</v>
      </c>
      <c r="K149" s="6" t="s">
        <v>1323</v>
      </c>
      <c r="L149" s="8">
        <v>176</v>
      </c>
      <c r="M149" s="8">
        <v>4999</v>
      </c>
      <c r="N149" s="8">
        <v>4999</v>
      </c>
      <c r="O149" s="8">
        <v>0</v>
      </c>
      <c r="P149" s="8">
        <v>0</v>
      </c>
      <c r="Q149" s="8">
        <v>0</v>
      </c>
      <c r="R149" s="8">
        <v>0</v>
      </c>
      <c r="S149" s="8">
        <v>0</v>
      </c>
      <c r="T149" s="6" t="s">
        <v>1438</v>
      </c>
      <c r="U149" s="6" t="s">
        <v>1439</v>
      </c>
      <c r="V149" s="7">
        <v>37840</v>
      </c>
      <c r="W149" s="7">
        <v>37673</v>
      </c>
      <c r="X149" s="6" t="s">
        <v>1020</v>
      </c>
      <c r="Y149" s="6" t="s">
        <v>140</v>
      </c>
      <c r="Z149" s="6" t="s">
        <v>1323</v>
      </c>
      <c r="AA149" s="7">
        <v>37673</v>
      </c>
      <c r="AB149" s="8">
        <v>-122.41850100000001</v>
      </c>
      <c r="AC149" s="8">
        <v>37.756587000000003</v>
      </c>
      <c r="AD149" s="6" t="s">
        <v>330</v>
      </c>
      <c r="AE149" s="6" t="s">
        <v>203</v>
      </c>
      <c r="AF149" s="8">
        <v>0</v>
      </c>
      <c r="AG149" s="8">
        <v>4999</v>
      </c>
      <c r="AH149" s="8">
        <v>0</v>
      </c>
      <c r="AI149" s="8">
        <v>0</v>
      </c>
      <c r="AJ149" s="8">
        <v>4999</v>
      </c>
      <c r="AK149" s="8">
        <v>0</v>
      </c>
      <c r="AL149" s="8">
        <v>0</v>
      </c>
      <c r="AM149" s="8">
        <v>0</v>
      </c>
      <c r="AN149" s="6" t="s">
        <v>1315</v>
      </c>
      <c r="AO149" s="9"/>
      <c r="AP149" s="9"/>
      <c r="AQ149" s="8">
        <v>-1</v>
      </c>
      <c r="AR149" s="6" t="s">
        <v>1236</v>
      </c>
      <c r="AS149" s="8">
        <v>6999</v>
      </c>
      <c r="AT149" s="6" t="s">
        <v>55</v>
      </c>
      <c r="AU149" s="6" t="s">
        <v>1440</v>
      </c>
      <c r="AV149" s="6" t="s">
        <v>1441</v>
      </c>
      <c r="AW149" s="6" t="s">
        <v>1442</v>
      </c>
      <c r="AX149" s="6" t="s">
        <v>219</v>
      </c>
      <c r="AY149" s="6" t="s">
        <v>1443</v>
      </c>
    </row>
    <row r="150" spans="1:51">
      <c r="A150" s="8">
        <v>1665</v>
      </c>
      <c r="B150" s="6" t="s">
        <v>1444</v>
      </c>
      <c r="C150" s="6" t="s">
        <v>1445</v>
      </c>
      <c r="D150" s="6" t="s">
        <v>1315</v>
      </c>
      <c r="E150" s="6" t="s">
        <v>65</v>
      </c>
      <c r="F150" s="7">
        <v>41893</v>
      </c>
      <c r="G150" s="8">
        <v>114</v>
      </c>
      <c r="H150" s="6" t="s">
        <v>1446</v>
      </c>
      <c r="I150" s="6" t="s">
        <v>1447</v>
      </c>
      <c r="J150" s="6" t="s">
        <v>488</v>
      </c>
      <c r="K150" s="6" t="s">
        <v>1323</v>
      </c>
      <c r="L150" s="8">
        <v>176</v>
      </c>
      <c r="M150" s="8">
        <v>0</v>
      </c>
      <c r="N150" s="8">
        <v>0</v>
      </c>
      <c r="O150" s="8">
        <v>0</v>
      </c>
      <c r="P150" s="8">
        <v>0</v>
      </c>
      <c r="Q150" s="8">
        <v>0</v>
      </c>
      <c r="R150" s="8">
        <v>0</v>
      </c>
      <c r="S150" s="8">
        <v>0</v>
      </c>
      <c r="T150" s="6" t="s">
        <v>1448</v>
      </c>
      <c r="U150" s="6" t="s">
        <v>1449</v>
      </c>
      <c r="V150" s="7">
        <v>38707</v>
      </c>
      <c r="W150" s="7">
        <v>41290</v>
      </c>
      <c r="X150" s="6" t="s">
        <v>1450</v>
      </c>
      <c r="Y150" s="6" t="s">
        <v>1451</v>
      </c>
      <c r="Z150" s="6" t="s">
        <v>1323</v>
      </c>
      <c r="AA150" s="7">
        <v>38707</v>
      </c>
      <c r="AB150" s="8">
        <v>-122.418986</v>
      </c>
      <c r="AC150" s="8">
        <v>37.75611</v>
      </c>
      <c r="AD150" s="6" t="s">
        <v>61</v>
      </c>
      <c r="AE150" s="6" t="s">
        <v>74</v>
      </c>
      <c r="AF150" s="8">
        <v>114</v>
      </c>
      <c r="AG150" s="8">
        <v>0</v>
      </c>
      <c r="AH150" s="8">
        <v>0</v>
      </c>
      <c r="AI150" s="8">
        <v>0</v>
      </c>
      <c r="AJ150" s="8">
        <v>0</v>
      </c>
      <c r="AK150" s="8">
        <v>0</v>
      </c>
      <c r="AL150" s="8">
        <v>0</v>
      </c>
      <c r="AM150" s="8">
        <v>0</v>
      </c>
      <c r="AN150" s="6" t="s">
        <v>1315</v>
      </c>
      <c r="AO150" s="9"/>
      <c r="AP150" s="9"/>
      <c r="AQ150" s="8">
        <v>-1</v>
      </c>
      <c r="AR150" s="6" t="s">
        <v>1236</v>
      </c>
      <c r="AS150" s="8">
        <v>107600</v>
      </c>
      <c r="AT150" s="6" t="s">
        <v>1452</v>
      </c>
      <c r="AU150" s="6" t="s">
        <v>1453</v>
      </c>
      <c r="AV150" s="6" t="s">
        <v>1394</v>
      </c>
      <c r="AW150" s="6" t="s">
        <v>1454</v>
      </c>
      <c r="AX150" s="6" t="s">
        <v>301</v>
      </c>
      <c r="AY150" s="6" t="s">
        <v>1396</v>
      </c>
    </row>
    <row r="151" spans="1:51">
      <c r="A151" s="8">
        <v>1671</v>
      </c>
      <c r="B151" s="6" t="s">
        <v>1455</v>
      </c>
      <c r="C151" s="6" t="s">
        <v>1456</v>
      </c>
      <c r="D151" s="6" t="s">
        <v>1315</v>
      </c>
      <c r="E151" s="6" t="s">
        <v>198</v>
      </c>
      <c r="F151" s="7">
        <v>41472</v>
      </c>
      <c r="G151" s="8">
        <v>15</v>
      </c>
      <c r="H151" s="6" t="s">
        <v>1457</v>
      </c>
      <c r="I151" s="6" t="s">
        <v>1458</v>
      </c>
      <c r="J151" s="6" t="s">
        <v>488</v>
      </c>
      <c r="K151" s="6" t="s">
        <v>1411</v>
      </c>
      <c r="L151" s="8">
        <v>165</v>
      </c>
      <c r="M151" s="8">
        <v>2000</v>
      </c>
      <c r="N151" s="9"/>
      <c r="O151" s="9"/>
      <c r="P151" s="9"/>
      <c r="Q151" s="9"/>
      <c r="R151" s="8">
        <v>2000</v>
      </c>
      <c r="S151" s="9"/>
      <c r="T151" s="6" t="s">
        <v>1459</v>
      </c>
      <c r="U151" s="6" t="s">
        <v>1460</v>
      </c>
      <c r="V151" s="7">
        <v>40249</v>
      </c>
      <c r="W151" s="7">
        <v>40539</v>
      </c>
      <c r="X151" s="6" t="s">
        <v>595</v>
      </c>
      <c r="Y151" s="6" t="s">
        <v>596</v>
      </c>
      <c r="Z151" s="6" t="s">
        <v>1414</v>
      </c>
      <c r="AA151" s="7">
        <v>40249</v>
      </c>
      <c r="AB151" s="8">
        <v>-122.421318</v>
      </c>
      <c r="AC151" s="8">
        <v>37.755944</v>
      </c>
      <c r="AD151" s="6" t="s">
        <v>89</v>
      </c>
      <c r="AE151" s="6" t="s">
        <v>203</v>
      </c>
      <c r="AF151" s="8">
        <v>15</v>
      </c>
      <c r="AG151" s="8">
        <v>400</v>
      </c>
      <c r="AH151" s="9"/>
      <c r="AI151" s="9"/>
      <c r="AJ151" s="9"/>
      <c r="AK151" s="9"/>
      <c r="AL151" s="8">
        <v>400</v>
      </c>
      <c r="AM151" s="9"/>
      <c r="AN151" s="6" t="s">
        <v>1315</v>
      </c>
      <c r="AO151" s="9"/>
      <c r="AP151" s="9"/>
      <c r="AQ151" s="8">
        <v>-1</v>
      </c>
      <c r="AR151" s="6" t="s">
        <v>1236</v>
      </c>
      <c r="AS151" s="8">
        <v>13900</v>
      </c>
      <c r="AT151" s="6" t="s">
        <v>1161</v>
      </c>
      <c r="AU151" s="6" t="s">
        <v>1162</v>
      </c>
      <c r="AV151" s="6" t="s">
        <v>1163</v>
      </c>
      <c r="AW151" s="6" t="s">
        <v>1164</v>
      </c>
      <c r="AX151" s="6" t="s">
        <v>1165</v>
      </c>
      <c r="AY151" s="6" t="s">
        <v>1166</v>
      </c>
    </row>
    <row r="152" spans="1:51">
      <c r="A152" s="8">
        <v>1694</v>
      </c>
      <c r="B152" s="6" t="s">
        <v>1461</v>
      </c>
      <c r="C152" s="6" t="s">
        <v>1462</v>
      </c>
      <c r="D152" s="6" t="s">
        <v>911</v>
      </c>
      <c r="E152" s="6" t="s">
        <v>54</v>
      </c>
      <c r="F152" s="7">
        <v>38757.684050925927</v>
      </c>
      <c r="G152" s="8">
        <v>2</v>
      </c>
      <c r="H152" s="6" t="s">
        <v>55</v>
      </c>
      <c r="I152" s="6" t="s">
        <v>1463</v>
      </c>
      <c r="J152" s="6" t="s">
        <v>114</v>
      </c>
      <c r="K152" s="6" t="s">
        <v>124</v>
      </c>
      <c r="L152" s="8">
        <v>164</v>
      </c>
      <c r="M152" s="8">
        <v>0</v>
      </c>
      <c r="N152" s="8">
        <v>0</v>
      </c>
      <c r="O152" s="8">
        <v>0</v>
      </c>
      <c r="P152" s="8">
        <v>0</v>
      </c>
      <c r="Q152" s="8">
        <v>0</v>
      </c>
      <c r="R152" s="8">
        <v>0</v>
      </c>
      <c r="S152" s="8">
        <v>0</v>
      </c>
      <c r="T152" s="6" t="s">
        <v>55</v>
      </c>
      <c r="U152" s="6" t="s">
        <v>1464</v>
      </c>
      <c r="V152" s="9"/>
      <c r="W152" s="7">
        <v>38757.684050925927</v>
      </c>
      <c r="X152" s="6" t="s">
        <v>117</v>
      </c>
      <c r="Y152" s="6" t="s">
        <v>118</v>
      </c>
      <c r="Z152" s="6" t="s">
        <v>124</v>
      </c>
      <c r="AA152" s="7">
        <v>38757.684050925927</v>
      </c>
      <c r="AB152" s="8">
        <v>-122.4276201</v>
      </c>
      <c r="AC152" s="8">
        <v>37.753472000000002</v>
      </c>
      <c r="AD152" s="6" t="s">
        <v>61</v>
      </c>
      <c r="AE152" s="6" t="s">
        <v>54</v>
      </c>
      <c r="AF152" s="8">
        <v>2</v>
      </c>
      <c r="AG152" s="8">
        <v>0</v>
      </c>
      <c r="AH152" s="8">
        <v>0</v>
      </c>
      <c r="AI152" s="8">
        <v>0</v>
      </c>
      <c r="AJ152" s="8">
        <v>0</v>
      </c>
      <c r="AK152" s="8">
        <v>0</v>
      </c>
      <c r="AL152" s="8">
        <v>0</v>
      </c>
      <c r="AM152" s="8">
        <v>0</v>
      </c>
      <c r="AN152" s="6" t="s">
        <v>911</v>
      </c>
      <c r="AO152" s="9"/>
      <c r="AP152" s="9"/>
      <c r="AQ152" s="8">
        <v>0</v>
      </c>
      <c r="AR152" s="6" t="s">
        <v>1007</v>
      </c>
      <c r="AS152" s="8">
        <v>2400</v>
      </c>
      <c r="AT152" s="6" t="s">
        <v>55</v>
      </c>
      <c r="AU152" s="6" t="s">
        <v>55</v>
      </c>
      <c r="AV152" s="6" t="s">
        <v>55</v>
      </c>
      <c r="AW152" s="6" t="s">
        <v>55</v>
      </c>
      <c r="AX152" s="6" t="s">
        <v>55</v>
      </c>
      <c r="AY152" s="6" t="s">
        <v>55</v>
      </c>
    </row>
    <row r="153" spans="1:51">
      <c r="A153" s="8">
        <v>1731</v>
      </c>
      <c r="B153" s="6" t="s">
        <v>1465</v>
      </c>
      <c r="C153" s="6" t="s">
        <v>1466</v>
      </c>
      <c r="D153" s="6" t="s">
        <v>64</v>
      </c>
      <c r="E153" s="6" t="s">
        <v>54</v>
      </c>
      <c r="F153" s="7">
        <v>38750</v>
      </c>
      <c r="G153" s="8">
        <v>47</v>
      </c>
      <c r="H153" s="6" t="s">
        <v>1467</v>
      </c>
      <c r="I153" s="6" t="s">
        <v>1468</v>
      </c>
      <c r="J153" s="6" t="s">
        <v>67</v>
      </c>
      <c r="K153" s="6" t="s">
        <v>85</v>
      </c>
      <c r="L153" s="8">
        <v>666</v>
      </c>
      <c r="M153" s="8">
        <v>0</v>
      </c>
      <c r="N153" s="9"/>
      <c r="O153" s="9"/>
      <c r="P153" s="9"/>
      <c r="Q153" s="9"/>
      <c r="R153" s="9"/>
      <c r="S153" s="9"/>
      <c r="T153" s="6" t="s">
        <v>1469</v>
      </c>
      <c r="U153" s="6" t="s">
        <v>1470</v>
      </c>
      <c r="V153" s="7">
        <v>39702</v>
      </c>
      <c r="W153" s="7">
        <v>38750</v>
      </c>
      <c r="X153" s="6" t="s">
        <v>1471</v>
      </c>
      <c r="Y153" s="6" t="s">
        <v>447</v>
      </c>
      <c r="Z153" s="6" t="s">
        <v>85</v>
      </c>
      <c r="AA153" s="7">
        <v>38750</v>
      </c>
      <c r="AB153" s="8">
        <v>-122.4101733</v>
      </c>
      <c r="AC153" s="8">
        <v>37.780766100000001</v>
      </c>
      <c r="AD153" s="6" t="s">
        <v>61</v>
      </c>
      <c r="AE153" s="6" t="s">
        <v>54</v>
      </c>
      <c r="AF153" s="8">
        <v>47</v>
      </c>
      <c r="AG153" s="8">
        <v>-15000</v>
      </c>
      <c r="AH153" s="9"/>
      <c r="AI153" s="9"/>
      <c r="AJ153" s="9"/>
      <c r="AK153" s="8">
        <v>-15000</v>
      </c>
      <c r="AL153" s="9"/>
      <c r="AM153" s="9"/>
      <c r="AN153" s="6" t="s">
        <v>64</v>
      </c>
      <c r="AO153" s="9"/>
      <c r="AP153" s="9"/>
      <c r="AQ153" s="8">
        <v>-1</v>
      </c>
      <c r="AR153" s="6" t="s">
        <v>75</v>
      </c>
      <c r="AS153" s="8">
        <v>23695</v>
      </c>
      <c r="AT153" s="6" t="s">
        <v>1472</v>
      </c>
      <c r="AU153" s="6" t="s">
        <v>1473</v>
      </c>
      <c r="AV153" s="6" t="s">
        <v>1474</v>
      </c>
      <c r="AW153" s="6" t="s">
        <v>1475</v>
      </c>
      <c r="AX153" s="6" t="s">
        <v>1476</v>
      </c>
      <c r="AY153" s="6" t="s">
        <v>1477</v>
      </c>
    </row>
    <row r="154" spans="1:51">
      <c r="A154" s="8">
        <v>1736</v>
      </c>
      <c r="B154" s="6" t="s">
        <v>1478</v>
      </c>
      <c r="C154" s="6" t="s">
        <v>1479</v>
      </c>
      <c r="D154" s="6" t="s">
        <v>64</v>
      </c>
      <c r="E154" s="6" t="s">
        <v>198</v>
      </c>
      <c r="F154" s="7">
        <v>41270</v>
      </c>
      <c r="G154" s="8">
        <v>0</v>
      </c>
      <c r="H154" s="6" t="s">
        <v>1480</v>
      </c>
      <c r="I154" s="6" t="s">
        <v>55</v>
      </c>
      <c r="J154" s="6" t="s">
        <v>67</v>
      </c>
      <c r="K154" s="6" t="s">
        <v>85</v>
      </c>
      <c r="L154" s="8">
        <v>667</v>
      </c>
      <c r="M154" s="8">
        <v>367000</v>
      </c>
      <c r="N154" s="8">
        <v>0</v>
      </c>
      <c r="O154" s="9"/>
      <c r="P154" s="9"/>
      <c r="Q154" s="9"/>
      <c r="R154" s="8">
        <v>367000</v>
      </c>
      <c r="S154" s="9"/>
      <c r="T154" s="6" t="s">
        <v>1481</v>
      </c>
      <c r="U154" s="6" t="s">
        <v>1482</v>
      </c>
      <c r="V154" s="7">
        <v>39500</v>
      </c>
      <c r="W154" s="9"/>
      <c r="X154" s="6" t="s">
        <v>446</v>
      </c>
      <c r="Y154" s="6" t="s">
        <v>447</v>
      </c>
      <c r="Z154" s="6" t="s">
        <v>85</v>
      </c>
      <c r="AA154" s="7">
        <v>39500</v>
      </c>
      <c r="AB154" s="8">
        <v>-122.408998</v>
      </c>
      <c r="AC154" s="8">
        <v>37.782702999999998</v>
      </c>
      <c r="AD154" s="6" t="s">
        <v>1105</v>
      </c>
      <c r="AE154" s="6" t="s">
        <v>203</v>
      </c>
      <c r="AF154" s="8">
        <v>0</v>
      </c>
      <c r="AG154" s="8">
        <v>237300</v>
      </c>
      <c r="AH154" s="9"/>
      <c r="AI154" s="9"/>
      <c r="AJ154" s="8">
        <v>-74700</v>
      </c>
      <c r="AK154" s="9"/>
      <c r="AL154" s="8">
        <v>312000</v>
      </c>
      <c r="AM154" s="9"/>
      <c r="AN154" s="6" t="s">
        <v>64</v>
      </c>
      <c r="AO154" s="9"/>
      <c r="AP154" s="9"/>
      <c r="AQ154" s="8">
        <v>-1</v>
      </c>
      <c r="AR154" s="6" t="s">
        <v>75</v>
      </c>
      <c r="AS154" s="8">
        <v>253128</v>
      </c>
      <c r="AT154" s="6" t="s">
        <v>1483</v>
      </c>
      <c r="AU154" s="6" t="s">
        <v>1484</v>
      </c>
      <c r="AV154" s="6" t="s">
        <v>1485</v>
      </c>
      <c r="AW154" s="6" t="s">
        <v>1486</v>
      </c>
      <c r="AX154" s="6" t="s">
        <v>1487</v>
      </c>
      <c r="AY154" s="6" t="s">
        <v>1488</v>
      </c>
    </row>
    <row r="155" spans="1:51">
      <c r="A155" s="8">
        <v>1746</v>
      </c>
      <c r="B155" s="6" t="s">
        <v>1489</v>
      </c>
      <c r="C155" s="6" t="s">
        <v>1490</v>
      </c>
      <c r="D155" s="6" t="s">
        <v>64</v>
      </c>
      <c r="E155" s="6" t="s">
        <v>135</v>
      </c>
      <c r="F155" s="7">
        <v>41486</v>
      </c>
      <c r="G155" s="8">
        <v>185</v>
      </c>
      <c r="H155" s="6" t="s">
        <v>1491</v>
      </c>
      <c r="I155" s="6" t="s">
        <v>55</v>
      </c>
      <c r="J155" s="6" t="s">
        <v>67</v>
      </c>
      <c r="K155" s="6" t="s">
        <v>294</v>
      </c>
      <c r="L155" s="8">
        <v>744</v>
      </c>
      <c r="M155" s="8">
        <v>174400</v>
      </c>
      <c r="N155" s="8">
        <v>0</v>
      </c>
      <c r="O155" s="9"/>
      <c r="P155" s="9"/>
      <c r="Q155" s="9"/>
      <c r="R155" s="8">
        <v>174400</v>
      </c>
      <c r="S155" s="9"/>
      <c r="T155" s="6" t="s">
        <v>1492</v>
      </c>
      <c r="U155" s="6" t="s">
        <v>55</v>
      </c>
      <c r="V155" s="7">
        <v>41208</v>
      </c>
      <c r="W155" s="9"/>
      <c r="X155" s="6" t="s">
        <v>1493</v>
      </c>
      <c r="Y155" s="6" t="s">
        <v>341</v>
      </c>
      <c r="Z155" s="6" t="s">
        <v>294</v>
      </c>
      <c r="AA155" s="7">
        <v>41208</v>
      </c>
      <c r="AB155" s="8">
        <v>-122.40253869999999</v>
      </c>
      <c r="AC155" s="8">
        <v>37.786009900000003</v>
      </c>
      <c r="AD155" s="6" t="s">
        <v>89</v>
      </c>
      <c r="AE155" s="6" t="s">
        <v>135</v>
      </c>
      <c r="AF155" s="8">
        <v>185</v>
      </c>
      <c r="AG155" s="8">
        <v>25570</v>
      </c>
      <c r="AH155" s="9"/>
      <c r="AI155" s="9"/>
      <c r="AJ155" s="8">
        <v>-119330</v>
      </c>
      <c r="AK155" s="9"/>
      <c r="AL155" s="8">
        <v>144900</v>
      </c>
      <c r="AM155" s="9"/>
      <c r="AN155" s="6" t="s">
        <v>64</v>
      </c>
      <c r="AO155" s="9"/>
      <c r="AP155" s="9"/>
      <c r="AQ155" s="8">
        <v>-1</v>
      </c>
      <c r="AR155" s="6" t="s">
        <v>75</v>
      </c>
      <c r="AS155" s="8">
        <v>662600</v>
      </c>
      <c r="AT155" s="6" t="s">
        <v>1494</v>
      </c>
      <c r="AU155" s="6" t="s">
        <v>1495</v>
      </c>
      <c r="AV155" s="6" t="s">
        <v>1496</v>
      </c>
      <c r="AW155" s="6" t="s">
        <v>1497</v>
      </c>
      <c r="AX155" s="6" t="s">
        <v>79</v>
      </c>
      <c r="AY155" s="6" t="s">
        <v>1498</v>
      </c>
    </row>
    <row r="156" spans="1:51">
      <c r="A156" s="8">
        <v>1751</v>
      </c>
      <c r="B156" s="6" t="s">
        <v>1499</v>
      </c>
      <c r="C156" s="6" t="s">
        <v>1500</v>
      </c>
      <c r="D156" s="6" t="s">
        <v>1501</v>
      </c>
      <c r="E156" s="6" t="s">
        <v>98</v>
      </c>
      <c r="F156" s="7">
        <v>41794</v>
      </c>
      <c r="G156" s="8">
        <v>292</v>
      </c>
      <c r="H156" s="6" t="s">
        <v>1502</v>
      </c>
      <c r="I156" s="6" t="s">
        <v>55</v>
      </c>
      <c r="J156" s="6" t="s">
        <v>67</v>
      </c>
      <c r="K156" s="6" t="s">
        <v>1503</v>
      </c>
      <c r="L156" s="8">
        <v>740</v>
      </c>
      <c r="M156" s="8">
        <v>1970000</v>
      </c>
      <c r="N156" s="8">
        <v>1050000</v>
      </c>
      <c r="O156" s="8">
        <v>0</v>
      </c>
      <c r="P156" s="9"/>
      <c r="Q156" s="9"/>
      <c r="R156" s="8">
        <v>310000</v>
      </c>
      <c r="S156" s="8">
        <v>610000</v>
      </c>
      <c r="T156" s="6" t="s">
        <v>1504</v>
      </c>
      <c r="U156" s="6" t="s">
        <v>55</v>
      </c>
      <c r="V156" s="7">
        <v>39072</v>
      </c>
      <c r="W156" s="9"/>
      <c r="X156" s="6" t="s">
        <v>1505</v>
      </c>
      <c r="Y156" s="6" t="s">
        <v>1506</v>
      </c>
      <c r="Z156" s="6" t="s">
        <v>1503</v>
      </c>
      <c r="AA156" s="7">
        <v>39072</v>
      </c>
      <c r="AB156" s="8">
        <v>-122.3982439</v>
      </c>
      <c r="AC156" s="8">
        <v>37.790324499999997</v>
      </c>
      <c r="AD156" s="6" t="s">
        <v>89</v>
      </c>
      <c r="AE156" s="6" t="s">
        <v>20</v>
      </c>
      <c r="AF156" s="8">
        <v>292</v>
      </c>
      <c r="AG156" s="8">
        <v>1704000</v>
      </c>
      <c r="AH156" s="8">
        <v>0</v>
      </c>
      <c r="AI156" s="9"/>
      <c r="AJ156" s="8">
        <v>806000</v>
      </c>
      <c r="AK156" s="9"/>
      <c r="AL156" s="8">
        <v>288000</v>
      </c>
      <c r="AM156" s="8">
        <v>610000</v>
      </c>
      <c r="AN156" s="6" t="s">
        <v>1501</v>
      </c>
      <c r="AO156" s="9"/>
      <c r="AP156" s="9"/>
      <c r="AQ156" s="8">
        <v>0</v>
      </c>
      <c r="AR156" s="6" t="s">
        <v>1507</v>
      </c>
      <c r="AS156" s="8">
        <v>2620000</v>
      </c>
      <c r="AT156" s="6" t="s">
        <v>385</v>
      </c>
      <c r="AU156" s="6" t="s">
        <v>1508</v>
      </c>
      <c r="AV156" s="6" t="s">
        <v>375</v>
      </c>
      <c r="AW156" s="6" t="s">
        <v>1509</v>
      </c>
      <c r="AX156" s="6" t="s">
        <v>377</v>
      </c>
      <c r="AY156" s="6" t="s">
        <v>378</v>
      </c>
    </row>
    <row r="157" spans="1:51">
      <c r="A157" s="8">
        <v>1762</v>
      </c>
      <c r="B157" s="6" t="s">
        <v>1510</v>
      </c>
      <c r="C157" s="6" t="s">
        <v>1511</v>
      </c>
      <c r="D157" s="6" t="s">
        <v>1501</v>
      </c>
      <c r="E157" s="6" t="s">
        <v>65</v>
      </c>
      <c r="F157" s="7">
        <v>41905</v>
      </c>
      <c r="G157" s="8">
        <v>0</v>
      </c>
      <c r="H157" s="6" t="s">
        <v>1512</v>
      </c>
      <c r="I157" s="6" t="s">
        <v>1513</v>
      </c>
      <c r="J157" s="6" t="s">
        <v>67</v>
      </c>
      <c r="K157" s="6" t="s">
        <v>1503</v>
      </c>
      <c r="L157" s="8">
        <v>774</v>
      </c>
      <c r="M157" s="8">
        <v>510300</v>
      </c>
      <c r="N157" s="8">
        <v>503000</v>
      </c>
      <c r="O157" s="9"/>
      <c r="P157" s="9"/>
      <c r="Q157" s="9"/>
      <c r="R157" s="8">
        <v>7300</v>
      </c>
      <c r="S157" s="9"/>
      <c r="T157" s="6" t="s">
        <v>1514</v>
      </c>
      <c r="U157" s="6" t="s">
        <v>1515</v>
      </c>
      <c r="V157" s="7">
        <v>39771</v>
      </c>
      <c r="W157" s="7">
        <v>40756</v>
      </c>
      <c r="X157" s="6" t="s">
        <v>1516</v>
      </c>
      <c r="Y157" s="6" t="s">
        <v>1517</v>
      </c>
      <c r="Z157" s="6" t="s">
        <v>1503</v>
      </c>
      <c r="AA157" s="7">
        <v>39771</v>
      </c>
      <c r="AB157" s="8">
        <v>-122.39637399999999</v>
      </c>
      <c r="AC157" s="8">
        <v>37.790809000000003</v>
      </c>
      <c r="AD157" s="6" t="s">
        <v>330</v>
      </c>
      <c r="AE157" s="6" t="s">
        <v>74</v>
      </c>
      <c r="AF157" s="8">
        <v>0</v>
      </c>
      <c r="AG157" s="8">
        <v>415603</v>
      </c>
      <c r="AH157" s="9"/>
      <c r="AI157" s="9"/>
      <c r="AJ157" s="8">
        <v>431303</v>
      </c>
      <c r="AK157" s="8">
        <v>0</v>
      </c>
      <c r="AL157" s="8">
        <v>-15700</v>
      </c>
      <c r="AM157" s="8">
        <v>0</v>
      </c>
      <c r="AN157" s="6" t="s">
        <v>1501</v>
      </c>
      <c r="AO157" s="9"/>
      <c r="AP157" s="9"/>
      <c r="AQ157" s="8">
        <v>-1</v>
      </c>
      <c r="AR157" s="6" t="s">
        <v>1507</v>
      </c>
      <c r="AS157" s="8">
        <v>536872</v>
      </c>
      <c r="AT157" s="6" t="s">
        <v>385</v>
      </c>
      <c r="AU157" s="6" t="s">
        <v>1508</v>
      </c>
      <c r="AV157" s="6" t="s">
        <v>375</v>
      </c>
      <c r="AW157" s="6" t="s">
        <v>1509</v>
      </c>
      <c r="AX157" s="6" t="s">
        <v>377</v>
      </c>
      <c r="AY157" s="6" t="s">
        <v>378</v>
      </c>
    </row>
    <row r="158" spans="1:51">
      <c r="A158" s="8">
        <v>1770</v>
      </c>
      <c r="B158" s="6" t="s">
        <v>1518</v>
      </c>
      <c r="C158" s="6" t="s">
        <v>1519</v>
      </c>
      <c r="D158" s="6" t="s">
        <v>64</v>
      </c>
      <c r="E158" s="6" t="s">
        <v>65</v>
      </c>
      <c r="F158" s="7">
        <v>41073</v>
      </c>
      <c r="G158" s="8">
        <v>0</v>
      </c>
      <c r="H158" s="6" t="s">
        <v>1520</v>
      </c>
      <c r="I158" s="6" t="s">
        <v>1521</v>
      </c>
      <c r="J158" s="6" t="s">
        <v>67</v>
      </c>
      <c r="K158" s="6" t="s">
        <v>1503</v>
      </c>
      <c r="L158" s="8">
        <v>780</v>
      </c>
      <c r="M158" s="8">
        <v>222000</v>
      </c>
      <c r="N158" s="8">
        <v>222000</v>
      </c>
      <c r="O158" s="8">
        <v>0</v>
      </c>
      <c r="P158" s="8">
        <v>0</v>
      </c>
      <c r="Q158" s="8">
        <v>0</v>
      </c>
      <c r="R158" s="8">
        <v>0</v>
      </c>
      <c r="S158" s="8">
        <v>0</v>
      </c>
      <c r="T158" s="6" t="s">
        <v>1522</v>
      </c>
      <c r="U158" s="6" t="s">
        <v>1523</v>
      </c>
      <c r="V158" s="7">
        <v>38848</v>
      </c>
      <c r="W158" s="7">
        <v>39038</v>
      </c>
      <c r="X158" s="6" t="s">
        <v>1524</v>
      </c>
      <c r="Y158" s="6" t="s">
        <v>1525</v>
      </c>
      <c r="Z158" s="6" t="s">
        <v>1503</v>
      </c>
      <c r="AA158" s="7">
        <v>38848</v>
      </c>
      <c r="AB158" s="8">
        <v>-122.3928255</v>
      </c>
      <c r="AC158" s="8">
        <v>37.791509699999999</v>
      </c>
      <c r="AD158" s="6" t="s">
        <v>330</v>
      </c>
      <c r="AE158" s="6" t="s">
        <v>74</v>
      </c>
      <c r="AF158" s="8">
        <v>0</v>
      </c>
      <c r="AG158" s="8">
        <v>67000</v>
      </c>
      <c r="AH158" s="8">
        <v>0</v>
      </c>
      <c r="AI158" s="8">
        <v>0</v>
      </c>
      <c r="AJ158" s="8">
        <v>67000</v>
      </c>
      <c r="AK158" s="8">
        <v>0</v>
      </c>
      <c r="AL158" s="8">
        <v>0</v>
      </c>
      <c r="AM158" s="8">
        <v>0</v>
      </c>
      <c r="AN158" s="6" t="s">
        <v>64</v>
      </c>
      <c r="AO158" s="9"/>
      <c r="AP158" s="9"/>
      <c r="AQ158" s="8">
        <v>-1</v>
      </c>
      <c r="AR158" s="6" t="s">
        <v>1507</v>
      </c>
      <c r="AS158" s="8">
        <v>222000</v>
      </c>
      <c r="AT158" s="6" t="s">
        <v>1526</v>
      </c>
      <c r="AU158" s="6" t="s">
        <v>1527</v>
      </c>
      <c r="AV158" s="6" t="s">
        <v>1528</v>
      </c>
      <c r="AW158" s="6" t="s">
        <v>1529</v>
      </c>
      <c r="AX158" s="6" t="s">
        <v>706</v>
      </c>
      <c r="AY158" s="6" t="s">
        <v>1530</v>
      </c>
    </row>
    <row r="159" spans="1:51">
      <c r="A159" s="8">
        <v>1773</v>
      </c>
      <c r="B159" s="6" t="s">
        <v>1531</v>
      </c>
      <c r="C159" s="6" t="s">
        <v>1532</v>
      </c>
      <c r="D159" s="6" t="s">
        <v>1501</v>
      </c>
      <c r="E159" s="6" t="s">
        <v>198</v>
      </c>
      <c r="F159" s="7">
        <v>41634</v>
      </c>
      <c r="G159" s="8">
        <v>74</v>
      </c>
      <c r="H159" s="6" t="s">
        <v>1533</v>
      </c>
      <c r="I159" s="6" t="s">
        <v>1534</v>
      </c>
      <c r="J159" s="6" t="s">
        <v>67</v>
      </c>
      <c r="K159" s="6" t="s">
        <v>1503</v>
      </c>
      <c r="L159" s="8">
        <v>942</v>
      </c>
      <c r="M159" s="8">
        <v>530316</v>
      </c>
      <c r="N159" s="8">
        <v>530316</v>
      </c>
      <c r="O159" s="9"/>
      <c r="P159" s="9"/>
      <c r="Q159" s="9"/>
      <c r="R159" s="9"/>
      <c r="S159" s="9"/>
      <c r="T159" s="6" t="s">
        <v>1535</v>
      </c>
      <c r="U159" s="6" t="s">
        <v>1536</v>
      </c>
      <c r="V159" s="7">
        <v>39217</v>
      </c>
      <c r="W159" s="7">
        <v>41395</v>
      </c>
      <c r="X159" s="6" t="s">
        <v>1516</v>
      </c>
      <c r="Y159" s="6" t="s">
        <v>1517</v>
      </c>
      <c r="Z159" s="6" t="s">
        <v>1503</v>
      </c>
      <c r="AA159" s="7">
        <v>39217</v>
      </c>
      <c r="AB159" s="8">
        <v>-122.39542400000001</v>
      </c>
      <c r="AC159" s="8">
        <v>37.789645</v>
      </c>
      <c r="AD159" s="6" t="s">
        <v>89</v>
      </c>
      <c r="AE159" s="6" t="s">
        <v>203</v>
      </c>
      <c r="AF159" s="8">
        <v>74</v>
      </c>
      <c r="AG159" s="8">
        <v>492866</v>
      </c>
      <c r="AH159" s="9"/>
      <c r="AI159" s="9"/>
      <c r="AJ159" s="8">
        <v>492866</v>
      </c>
      <c r="AK159" s="9"/>
      <c r="AL159" s="9"/>
      <c r="AM159" s="9"/>
      <c r="AN159" s="6" t="s">
        <v>1501</v>
      </c>
      <c r="AO159" s="9"/>
      <c r="AP159" s="9"/>
      <c r="AQ159" s="8">
        <v>-1</v>
      </c>
      <c r="AR159" s="6" t="s">
        <v>1507</v>
      </c>
      <c r="AS159" s="8">
        <v>717136</v>
      </c>
      <c r="AT159" s="6" t="s">
        <v>1537</v>
      </c>
      <c r="AU159" s="6" t="s">
        <v>1538</v>
      </c>
      <c r="AV159" s="6" t="s">
        <v>1539</v>
      </c>
      <c r="AW159" s="6" t="s">
        <v>1540</v>
      </c>
      <c r="AX159" s="6" t="s">
        <v>1541</v>
      </c>
      <c r="AY159" s="6" t="s">
        <v>1542</v>
      </c>
    </row>
    <row r="160" spans="1:51">
      <c r="A160" s="8">
        <v>1776</v>
      </c>
      <c r="B160" s="6" t="s">
        <v>1543</v>
      </c>
      <c r="C160" s="6" t="s">
        <v>1544</v>
      </c>
      <c r="D160" s="6" t="s">
        <v>1501</v>
      </c>
      <c r="E160" s="6" t="s">
        <v>65</v>
      </c>
      <c r="F160" s="7">
        <v>41815</v>
      </c>
      <c r="G160" s="8">
        <v>0</v>
      </c>
      <c r="H160" s="6" t="s">
        <v>1545</v>
      </c>
      <c r="I160" s="6" t="s">
        <v>1546</v>
      </c>
      <c r="J160" s="6" t="s">
        <v>238</v>
      </c>
      <c r="K160" s="6" t="s">
        <v>239</v>
      </c>
      <c r="L160" s="8">
        <v>943</v>
      </c>
      <c r="M160" s="8">
        <v>1743000</v>
      </c>
      <c r="N160" s="8">
        <v>1700000</v>
      </c>
      <c r="O160" s="9"/>
      <c r="P160" s="9"/>
      <c r="Q160" s="9"/>
      <c r="R160" s="8">
        <v>43000</v>
      </c>
      <c r="S160" s="9"/>
      <c r="T160" s="6" t="s">
        <v>1547</v>
      </c>
      <c r="U160" s="6" t="s">
        <v>1548</v>
      </c>
      <c r="V160" s="7">
        <v>39630</v>
      </c>
      <c r="W160" s="7">
        <v>41346</v>
      </c>
      <c r="X160" s="6" t="s">
        <v>1549</v>
      </c>
      <c r="Y160" s="6" t="s">
        <v>902</v>
      </c>
      <c r="Z160" s="6" t="s">
        <v>1550</v>
      </c>
      <c r="AA160" s="7">
        <v>39630</v>
      </c>
      <c r="AB160" s="8">
        <v>-122.3969094</v>
      </c>
      <c r="AC160" s="8">
        <v>37.790291400000001</v>
      </c>
      <c r="AD160" s="6" t="s">
        <v>330</v>
      </c>
      <c r="AE160" s="6" t="s">
        <v>74</v>
      </c>
      <c r="AF160" s="8">
        <v>0</v>
      </c>
      <c r="AG160" s="8">
        <v>1742950</v>
      </c>
      <c r="AH160" s="9"/>
      <c r="AI160" s="9"/>
      <c r="AJ160" s="8">
        <v>1700000</v>
      </c>
      <c r="AK160" s="9"/>
      <c r="AL160" s="8">
        <v>42950</v>
      </c>
      <c r="AM160" s="9"/>
      <c r="AN160" s="6" t="s">
        <v>1501</v>
      </c>
      <c r="AO160" s="9"/>
      <c r="AP160" s="9"/>
      <c r="AQ160" s="8">
        <v>-1</v>
      </c>
      <c r="AR160" s="6" t="s">
        <v>1507</v>
      </c>
      <c r="AS160" s="8">
        <v>1743000</v>
      </c>
      <c r="AT160" s="6" t="s">
        <v>1551</v>
      </c>
      <c r="AU160" s="6" t="s">
        <v>1552</v>
      </c>
      <c r="AV160" s="6" t="s">
        <v>1553</v>
      </c>
      <c r="AW160" s="6" t="s">
        <v>1554</v>
      </c>
      <c r="AX160" s="6" t="s">
        <v>1555</v>
      </c>
      <c r="AY160" s="6" t="s">
        <v>1556</v>
      </c>
    </row>
    <row r="161" spans="1:51">
      <c r="A161" s="8">
        <v>1786</v>
      </c>
      <c r="B161" s="6" t="s">
        <v>1557</v>
      </c>
      <c r="C161" s="6" t="s">
        <v>1558</v>
      </c>
      <c r="D161" s="6" t="s">
        <v>1501</v>
      </c>
      <c r="E161" s="6" t="s">
        <v>65</v>
      </c>
      <c r="F161" s="7">
        <v>41894</v>
      </c>
      <c r="G161" s="8">
        <v>0</v>
      </c>
      <c r="H161" s="6" t="s">
        <v>1559</v>
      </c>
      <c r="I161" s="6" t="s">
        <v>55</v>
      </c>
      <c r="J161" s="6" t="s">
        <v>67</v>
      </c>
      <c r="K161" s="6" t="s">
        <v>1503</v>
      </c>
      <c r="L161" s="8">
        <v>741</v>
      </c>
      <c r="M161" s="8">
        <v>296430</v>
      </c>
      <c r="N161" s="8">
        <v>293750</v>
      </c>
      <c r="O161" s="8">
        <v>0</v>
      </c>
      <c r="P161" s="8">
        <v>0</v>
      </c>
      <c r="Q161" s="8">
        <v>0</v>
      </c>
      <c r="R161" s="8">
        <v>2680</v>
      </c>
      <c r="S161" s="8">
        <v>0</v>
      </c>
      <c r="T161" s="6" t="s">
        <v>1560</v>
      </c>
      <c r="U161" s="6" t="s">
        <v>1561</v>
      </c>
      <c r="V161" s="7">
        <v>39030</v>
      </c>
      <c r="W161" s="7">
        <v>38568</v>
      </c>
      <c r="X161" s="6" t="s">
        <v>1562</v>
      </c>
      <c r="Y161" s="6" t="s">
        <v>1506</v>
      </c>
      <c r="Z161" s="6" t="s">
        <v>1503</v>
      </c>
      <c r="AA161" s="7">
        <v>38568</v>
      </c>
      <c r="AB161" s="8">
        <v>-122.398518</v>
      </c>
      <c r="AC161" s="8">
        <v>37.789031799999997</v>
      </c>
      <c r="AD161" s="6" t="s">
        <v>330</v>
      </c>
      <c r="AE161" s="6" t="s">
        <v>74</v>
      </c>
      <c r="AF161" s="8">
        <v>0</v>
      </c>
      <c r="AG161" s="8">
        <v>296430</v>
      </c>
      <c r="AH161" s="8">
        <v>0</v>
      </c>
      <c r="AI161" s="8">
        <v>0</v>
      </c>
      <c r="AJ161" s="8">
        <v>293750</v>
      </c>
      <c r="AK161" s="8">
        <v>0</v>
      </c>
      <c r="AL161" s="8">
        <v>2680</v>
      </c>
      <c r="AM161" s="8">
        <v>0</v>
      </c>
      <c r="AN161" s="6" t="s">
        <v>1501</v>
      </c>
      <c r="AO161" s="9"/>
      <c r="AP161" s="9"/>
      <c r="AQ161" s="8">
        <v>-1</v>
      </c>
      <c r="AR161" s="6" t="s">
        <v>1507</v>
      </c>
      <c r="AS161" s="8">
        <v>296430</v>
      </c>
      <c r="AT161" s="6" t="s">
        <v>385</v>
      </c>
      <c r="AU161" s="6" t="s">
        <v>386</v>
      </c>
      <c r="AV161" s="6" t="s">
        <v>375</v>
      </c>
      <c r="AW161" s="6" t="s">
        <v>387</v>
      </c>
      <c r="AX161" s="6" t="s">
        <v>377</v>
      </c>
      <c r="AY161" s="6" t="s">
        <v>378</v>
      </c>
    </row>
    <row r="162" spans="1:51">
      <c r="A162" s="8">
        <v>1860</v>
      </c>
      <c r="B162" s="6" t="s">
        <v>1563</v>
      </c>
      <c r="C162" s="6" t="s">
        <v>1564</v>
      </c>
      <c r="D162" s="6" t="s">
        <v>1565</v>
      </c>
      <c r="E162" s="6" t="s">
        <v>65</v>
      </c>
      <c r="F162" s="7">
        <v>41906</v>
      </c>
      <c r="G162" s="8">
        <v>76</v>
      </c>
      <c r="H162" s="6" t="s">
        <v>1566</v>
      </c>
      <c r="I162" s="6" t="s">
        <v>1567</v>
      </c>
      <c r="J162" s="6" t="s">
        <v>488</v>
      </c>
      <c r="K162" s="6" t="s">
        <v>1568</v>
      </c>
      <c r="L162" s="8">
        <v>627</v>
      </c>
      <c r="M162" s="8">
        <v>16425</v>
      </c>
      <c r="N162" s="9"/>
      <c r="O162" s="9"/>
      <c r="P162" s="9"/>
      <c r="Q162" s="9"/>
      <c r="R162" s="9"/>
      <c r="S162" s="8">
        <v>16425</v>
      </c>
      <c r="T162" s="6" t="s">
        <v>1569</v>
      </c>
      <c r="U162" s="6" t="s">
        <v>1570</v>
      </c>
      <c r="V162" s="7">
        <v>40822</v>
      </c>
      <c r="W162" s="7">
        <v>39615</v>
      </c>
      <c r="X162" s="6" t="s">
        <v>1571</v>
      </c>
      <c r="Y162" s="6" t="s">
        <v>140</v>
      </c>
      <c r="Z162" s="6" t="s">
        <v>1568</v>
      </c>
      <c r="AA162" s="7">
        <v>39615</v>
      </c>
      <c r="AB162" s="8">
        <v>-122.406813</v>
      </c>
      <c r="AC162" s="8">
        <v>37.779330999999999</v>
      </c>
      <c r="AD162" s="6" t="s">
        <v>89</v>
      </c>
      <c r="AE162" s="6" t="s">
        <v>74</v>
      </c>
      <c r="AF162" s="8">
        <v>37</v>
      </c>
      <c r="AG162" s="8">
        <v>5445</v>
      </c>
      <c r="AH162" s="9"/>
      <c r="AI162" s="9"/>
      <c r="AJ162" s="9"/>
      <c r="AK162" s="9"/>
      <c r="AL162" s="9"/>
      <c r="AM162" s="8">
        <v>5445</v>
      </c>
      <c r="AN162" s="6" t="s">
        <v>1565</v>
      </c>
      <c r="AO162" s="9"/>
      <c r="AP162" s="9"/>
      <c r="AQ162" s="8">
        <v>-1</v>
      </c>
      <c r="AR162" s="6" t="s">
        <v>1236</v>
      </c>
      <c r="AS162" s="8">
        <v>16425</v>
      </c>
      <c r="AT162" s="6" t="s">
        <v>1572</v>
      </c>
      <c r="AU162" s="6" t="s">
        <v>1573</v>
      </c>
      <c r="AV162" s="6" t="s">
        <v>1574</v>
      </c>
      <c r="AW162" s="6" t="s">
        <v>1575</v>
      </c>
      <c r="AX162" s="6" t="s">
        <v>1078</v>
      </c>
      <c r="AY162" s="6" t="s">
        <v>1576</v>
      </c>
    </row>
    <row r="163" spans="1:51">
      <c r="A163" s="8">
        <v>1863</v>
      </c>
      <c r="B163" s="6" t="s">
        <v>1577</v>
      </c>
      <c r="C163" s="6" t="s">
        <v>1578</v>
      </c>
      <c r="D163" s="6" t="s">
        <v>1565</v>
      </c>
      <c r="E163" s="6" t="s">
        <v>54</v>
      </c>
      <c r="F163" s="7">
        <v>38737.597060185188</v>
      </c>
      <c r="G163" s="8">
        <v>8</v>
      </c>
      <c r="H163" s="6" t="s">
        <v>1579</v>
      </c>
      <c r="I163" s="6" t="s">
        <v>1580</v>
      </c>
      <c r="J163" s="6" t="s">
        <v>57</v>
      </c>
      <c r="K163" s="6" t="s">
        <v>1581</v>
      </c>
      <c r="L163" s="8">
        <v>627</v>
      </c>
      <c r="M163" s="8">
        <v>0</v>
      </c>
      <c r="N163" s="8">
        <v>0</v>
      </c>
      <c r="O163" s="8">
        <v>0</v>
      </c>
      <c r="P163" s="8">
        <v>0</v>
      </c>
      <c r="Q163" s="8">
        <v>0</v>
      </c>
      <c r="R163" s="8">
        <v>0</v>
      </c>
      <c r="S163" s="8">
        <v>0</v>
      </c>
      <c r="T163" s="6" t="s">
        <v>1582</v>
      </c>
      <c r="U163" s="6" t="s">
        <v>1583</v>
      </c>
      <c r="V163" s="7">
        <v>39055</v>
      </c>
      <c r="W163" s="7">
        <v>38737.597060185188</v>
      </c>
      <c r="X163" s="6" t="s">
        <v>1571</v>
      </c>
      <c r="Y163" s="6" t="s">
        <v>140</v>
      </c>
      <c r="Z163" s="6" t="s">
        <v>1581</v>
      </c>
      <c r="AA163" s="7">
        <v>38737.597060185188</v>
      </c>
      <c r="AB163" s="8">
        <v>-122.407112</v>
      </c>
      <c r="AC163" s="8">
        <v>37.777757999999999</v>
      </c>
      <c r="AD163" s="6" t="s">
        <v>61</v>
      </c>
      <c r="AE163" s="6" t="s">
        <v>54</v>
      </c>
      <c r="AF163" s="8">
        <v>8</v>
      </c>
      <c r="AG163" s="8">
        <v>-2500</v>
      </c>
      <c r="AH163" s="8">
        <v>0</v>
      </c>
      <c r="AI163" s="8">
        <v>0</v>
      </c>
      <c r="AJ163" s="8">
        <v>0</v>
      </c>
      <c r="AK163" s="8">
        <v>-2500</v>
      </c>
      <c r="AL163" s="8">
        <v>0</v>
      </c>
      <c r="AM163" s="8">
        <v>0</v>
      </c>
      <c r="AN163" s="6" t="s">
        <v>1565</v>
      </c>
      <c r="AO163" s="9"/>
      <c r="AP163" s="9"/>
      <c r="AQ163" s="8">
        <v>0</v>
      </c>
      <c r="AR163" s="6" t="s">
        <v>1236</v>
      </c>
      <c r="AS163" s="8">
        <v>14990</v>
      </c>
      <c r="AT163" s="6" t="s">
        <v>1584</v>
      </c>
      <c r="AU163" s="6" t="s">
        <v>1585</v>
      </c>
      <c r="AV163" s="6" t="s">
        <v>1362</v>
      </c>
      <c r="AW163" s="6" t="s">
        <v>1586</v>
      </c>
      <c r="AX163" s="6" t="s">
        <v>79</v>
      </c>
      <c r="AY163" s="6" t="s">
        <v>1012</v>
      </c>
    </row>
    <row r="164" spans="1:51">
      <c r="A164" s="8">
        <v>1922</v>
      </c>
      <c r="B164" s="6" t="s">
        <v>1587</v>
      </c>
      <c r="C164" s="6" t="s">
        <v>1588</v>
      </c>
      <c r="D164" s="6" t="s">
        <v>1589</v>
      </c>
      <c r="E164" s="6" t="s">
        <v>1590</v>
      </c>
      <c r="F164" s="7">
        <v>41124</v>
      </c>
      <c r="G164" s="8">
        <v>384</v>
      </c>
      <c r="H164" s="6" t="s">
        <v>1591</v>
      </c>
      <c r="I164" s="6" t="s">
        <v>1592</v>
      </c>
      <c r="J164" s="6" t="s">
        <v>1593</v>
      </c>
      <c r="K164" s="6" t="s">
        <v>1594</v>
      </c>
      <c r="L164" s="8">
        <v>767</v>
      </c>
      <c r="M164" s="8">
        <v>2350</v>
      </c>
      <c r="N164" s="8">
        <v>0</v>
      </c>
      <c r="O164" s="8">
        <v>0</v>
      </c>
      <c r="P164" s="8">
        <v>0</v>
      </c>
      <c r="Q164" s="8">
        <v>0</v>
      </c>
      <c r="R164" s="8">
        <v>2350</v>
      </c>
      <c r="S164" s="8">
        <v>0</v>
      </c>
      <c r="T164" s="6" t="s">
        <v>1595</v>
      </c>
      <c r="U164" s="6" t="s">
        <v>1596</v>
      </c>
      <c r="V164" s="7">
        <v>38849</v>
      </c>
      <c r="W164" s="7">
        <v>38614</v>
      </c>
      <c r="X164" s="6" t="s">
        <v>1597</v>
      </c>
      <c r="Y164" s="6" t="s">
        <v>1451</v>
      </c>
      <c r="Z164" s="6" t="s">
        <v>1594</v>
      </c>
      <c r="AA164" s="7">
        <v>38614</v>
      </c>
      <c r="AB164" s="8">
        <v>-122.39304</v>
      </c>
      <c r="AC164" s="8">
        <v>37.787363999999997</v>
      </c>
      <c r="AD164" s="6" t="s">
        <v>89</v>
      </c>
      <c r="AE164" s="6" t="s">
        <v>54</v>
      </c>
      <c r="AF164" s="8">
        <v>384</v>
      </c>
      <c r="AG164" s="8">
        <v>-42650</v>
      </c>
      <c r="AH164" s="8">
        <v>0</v>
      </c>
      <c r="AI164" s="8">
        <v>0</v>
      </c>
      <c r="AJ164" s="8">
        <v>-45000</v>
      </c>
      <c r="AK164" s="8">
        <v>0</v>
      </c>
      <c r="AL164" s="8">
        <v>2350</v>
      </c>
      <c r="AM164" s="8">
        <v>0</v>
      </c>
      <c r="AN164" s="6" t="s">
        <v>1589</v>
      </c>
      <c r="AO164" s="9"/>
      <c r="AP164" s="9"/>
      <c r="AQ164" s="8">
        <v>-1</v>
      </c>
      <c r="AR164" s="6" t="s">
        <v>75</v>
      </c>
      <c r="AS164" s="8">
        <v>431350</v>
      </c>
      <c r="AT164" s="6" t="s">
        <v>1598</v>
      </c>
      <c r="AU164" s="6" t="s">
        <v>1599</v>
      </c>
      <c r="AV164" s="6" t="s">
        <v>1600</v>
      </c>
      <c r="AW164" s="6" t="s">
        <v>1601</v>
      </c>
      <c r="AX164" s="6" t="s">
        <v>691</v>
      </c>
      <c r="AY164" s="6" t="s">
        <v>1602</v>
      </c>
    </row>
    <row r="165" spans="1:51">
      <c r="A165" s="8">
        <v>1804</v>
      </c>
      <c r="B165" s="6" t="s">
        <v>1603</v>
      </c>
      <c r="C165" s="6" t="s">
        <v>1604</v>
      </c>
      <c r="D165" s="6" t="s">
        <v>1565</v>
      </c>
      <c r="E165" s="6" t="s">
        <v>54</v>
      </c>
      <c r="F165" s="7">
        <v>39716</v>
      </c>
      <c r="G165" s="8">
        <v>10</v>
      </c>
      <c r="H165" s="6" t="s">
        <v>1605</v>
      </c>
      <c r="I165" s="6" t="s">
        <v>1606</v>
      </c>
      <c r="J165" s="6" t="s">
        <v>57</v>
      </c>
      <c r="K165" s="6" t="s">
        <v>1581</v>
      </c>
      <c r="L165" s="8">
        <v>669</v>
      </c>
      <c r="M165" s="8">
        <v>0</v>
      </c>
      <c r="N165" s="9"/>
      <c r="O165" s="9"/>
      <c r="P165" s="9"/>
      <c r="Q165" s="9"/>
      <c r="R165" s="9"/>
      <c r="S165" s="9"/>
      <c r="T165" s="6" t="s">
        <v>1607</v>
      </c>
      <c r="U165" s="6" t="s">
        <v>1608</v>
      </c>
      <c r="V165" s="7">
        <v>39716</v>
      </c>
      <c r="W165" s="7">
        <v>39716</v>
      </c>
      <c r="X165" s="6" t="s">
        <v>1213</v>
      </c>
      <c r="Y165" s="6" t="s">
        <v>1214</v>
      </c>
      <c r="Z165" s="6" t="s">
        <v>1581</v>
      </c>
      <c r="AA165" s="7">
        <v>39716</v>
      </c>
      <c r="AB165" s="8">
        <v>-122.4093867</v>
      </c>
      <c r="AC165" s="8">
        <v>37.778916000000002</v>
      </c>
      <c r="AD165" s="6" t="s">
        <v>61</v>
      </c>
      <c r="AE165" s="6" t="s">
        <v>54</v>
      </c>
      <c r="AF165" s="8">
        <v>10</v>
      </c>
      <c r="AG165" s="8">
        <v>-1875</v>
      </c>
      <c r="AH165" s="8">
        <v>0</v>
      </c>
      <c r="AI165" s="8">
        <v>0</v>
      </c>
      <c r="AJ165" s="8">
        <v>0</v>
      </c>
      <c r="AK165" s="8">
        <v>-1875</v>
      </c>
      <c r="AL165" s="8">
        <v>0</v>
      </c>
      <c r="AM165" s="8">
        <v>0</v>
      </c>
      <c r="AN165" s="6" t="s">
        <v>1565</v>
      </c>
      <c r="AO165" s="9"/>
      <c r="AP165" s="9"/>
      <c r="AQ165" s="8">
        <v>-1</v>
      </c>
      <c r="AR165" s="6" t="s">
        <v>1236</v>
      </c>
      <c r="AS165" s="8">
        <v>6525</v>
      </c>
      <c r="AT165" s="6" t="s">
        <v>1609</v>
      </c>
      <c r="AU165" s="6" t="s">
        <v>1610</v>
      </c>
      <c r="AV165" s="6" t="s">
        <v>1611</v>
      </c>
      <c r="AW165" s="6" t="s">
        <v>1612</v>
      </c>
      <c r="AX165" s="6" t="s">
        <v>792</v>
      </c>
      <c r="AY165" s="6" t="s">
        <v>1613</v>
      </c>
    </row>
    <row r="166" spans="1:51">
      <c r="A166" s="8">
        <v>1806</v>
      </c>
      <c r="B166" s="6" t="s">
        <v>1614</v>
      </c>
      <c r="C166" s="6" t="s">
        <v>1615</v>
      </c>
      <c r="D166" s="6" t="s">
        <v>64</v>
      </c>
      <c r="E166" s="6" t="s">
        <v>135</v>
      </c>
      <c r="F166" s="7">
        <v>41809</v>
      </c>
      <c r="G166" s="8">
        <v>39</v>
      </c>
      <c r="H166" s="6" t="s">
        <v>1616</v>
      </c>
      <c r="I166" s="6" t="s">
        <v>55</v>
      </c>
      <c r="J166" s="6" t="s">
        <v>57</v>
      </c>
      <c r="K166" s="6" t="s">
        <v>1617</v>
      </c>
      <c r="L166" s="8">
        <v>623</v>
      </c>
      <c r="M166" s="8">
        <v>2795</v>
      </c>
      <c r="N166" s="9"/>
      <c r="O166" s="9"/>
      <c r="P166" s="9"/>
      <c r="Q166" s="9"/>
      <c r="R166" s="8">
        <v>2795</v>
      </c>
      <c r="S166" s="9"/>
      <c r="T166" s="6" t="s">
        <v>1618</v>
      </c>
      <c r="U166" s="6" t="s">
        <v>55</v>
      </c>
      <c r="V166" s="7">
        <v>41135</v>
      </c>
      <c r="W166" s="9"/>
      <c r="X166" s="6" t="s">
        <v>1450</v>
      </c>
      <c r="Y166" s="6" t="s">
        <v>1451</v>
      </c>
      <c r="Z166" s="6" t="s">
        <v>1617</v>
      </c>
      <c r="AA166" s="7">
        <v>41135</v>
      </c>
      <c r="AB166" s="8">
        <v>-122.41091900000001</v>
      </c>
      <c r="AC166" s="8">
        <v>37.778765999999997</v>
      </c>
      <c r="AD166" s="6" t="s">
        <v>89</v>
      </c>
      <c r="AE166" s="6" t="s">
        <v>135</v>
      </c>
      <c r="AF166" s="8">
        <v>39</v>
      </c>
      <c r="AG166" s="8">
        <v>-29605</v>
      </c>
      <c r="AH166" s="9"/>
      <c r="AI166" s="9"/>
      <c r="AJ166" s="9"/>
      <c r="AK166" s="9"/>
      <c r="AL166" s="8">
        <v>2795</v>
      </c>
      <c r="AM166" s="8">
        <v>-32400</v>
      </c>
      <c r="AN166" s="6" t="s">
        <v>64</v>
      </c>
      <c r="AO166" s="9"/>
      <c r="AP166" s="9"/>
      <c r="AQ166" s="8">
        <v>-1</v>
      </c>
      <c r="AR166" s="6" t="s">
        <v>1236</v>
      </c>
      <c r="AS166" s="8">
        <v>1974</v>
      </c>
      <c r="AT166" s="6" t="s">
        <v>178</v>
      </c>
      <c r="AU166" s="6" t="s">
        <v>374</v>
      </c>
      <c r="AV166" s="6" t="s">
        <v>517</v>
      </c>
      <c r="AW166" s="6" t="s">
        <v>518</v>
      </c>
      <c r="AX166" s="6" t="s">
        <v>145</v>
      </c>
      <c r="AY166" s="6" t="s">
        <v>519</v>
      </c>
    </row>
    <row r="167" spans="1:51">
      <c r="A167" s="8">
        <v>1808</v>
      </c>
      <c r="B167" s="6" t="s">
        <v>1619</v>
      </c>
      <c r="C167" s="6" t="s">
        <v>1620</v>
      </c>
      <c r="D167" s="6" t="s">
        <v>1589</v>
      </c>
      <c r="E167" s="6" t="s">
        <v>65</v>
      </c>
      <c r="F167" s="7">
        <v>41912</v>
      </c>
      <c r="G167" s="8">
        <v>669</v>
      </c>
      <c r="H167" s="6" t="s">
        <v>1621</v>
      </c>
      <c r="I167" s="6" t="s">
        <v>942</v>
      </c>
      <c r="J167" s="6" t="s">
        <v>57</v>
      </c>
      <c r="K167" s="6" t="s">
        <v>100</v>
      </c>
      <c r="L167" s="8">
        <v>765</v>
      </c>
      <c r="M167" s="8">
        <v>0</v>
      </c>
      <c r="N167" s="8">
        <v>0</v>
      </c>
      <c r="O167" s="8">
        <v>0</v>
      </c>
      <c r="P167" s="8">
        <v>0</v>
      </c>
      <c r="Q167" s="8">
        <v>0</v>
      </c>
      <c r="R167" s="8">
        <v>0</v>
      </c>
      <c r="S167" s="8">
        <v>0</v>
      </c>
      <c r="T167" s="6" t="s">
        <v>1622</v>
      </c>
      <c r="U167" s="6" t="s">
        <v>1623</v>
      </c>
      <c r="V167" s="7">
        <v>37448</v>
      </c>
      <c r="W167" s="7">
        <v>41102</v>
      </c>
      <c r="X167" s="6" t="s">
        <v>1624</v>
      </c>
      <c r="Y167" s="6" t="s">
        <v>341</v>
      </c>
      <c r="Z167" s="6" t="s">
        <v>100</v>
      </c>
      <c r="AA167" s="7">
        <v>37448</v>
      </c>
      <c r="AB167" s="8">
        <v>-122.391823</v>
      </c>
      <c r="AC167" s="8">
        <v>37.789186000000001</v>
      </c>
      <c r="AD167" s="6" t="s">
        <v>61</v>
      </c>
      <c r="AE167" s="6" t="s">
        <v>74</v>
      </c>
      <c r="AF167" s="8">
        <v>669</v>
      </c>
      <c r="AG167" s="8">
        <v>0</v>
      </c>
      <c r="AH167" s="8">
        <v>0</v>
      </c>
      <c r="AI167" s="8">
        <v>0</v>
      </c>
      <c r="AJ167" s="8">
        <v>0</v>
      </c>
      <c r="AK167" s="8">
        <v>0</v>
      </c>
      <c r="AL167" s="8">
        <v>0</v>
      </c>
      <c r="AM167" s="8">
        <v>0</v>
      </c>
      <c r="AN167" s="6" t="s">
        <v>1589</v>
      </c>
      <c r="AO167" s="9"/>
      <c r="AP167" s="9"/>
      <c r="AQ167" s="8">
        <v>-1</v>
      </c>
      <c r="AR167" s="6" t="s">
        <v>75</v>
      </c>
      <c r="AS167" s="8">
        <v>1120050</v>
      </c>
      <c r="AT167" s="6" t="s">
        <v>1625</v>
      </c>
      <c r="AU167" s="6" t="s">
        <v>1626</v>
      </c>
      <c r="AV167" s="6" t="s">
        <v>1627</v>
      </c>
      <c r="AW167" s="6" t="s">
        <v>1628</v>
      </c>
      <c r="AX167" s="6" t="s">
        <v>1629</v>
      </c>
      <c r="AY167" s="6" t="s">
        <v>1630</v>
      </c>
    </row>
    <row r="168" spans="1:51">
      <c r="A168" s="8">
        <v>1809</v>
      </c>
      <c r="B168" s="6" t="s">
        <v>1631</v>
      </c>
      <c r="C168" s="6" t="s">
        <v>1632</v>
      </c>
      <c r="D168" s="6" t="s">
        <v>1589</v>
      </c>
      <c r="E168" s="6" t="s">
        <v>65</v>
      </c>
      <c r="F168" s="7">
        <v>41858</v>
      </c>
      <c r="G168" s="8">
        <v>452</v>
      </c>
      <c r="H168" s="6" t="s">
        <v>1633</v>
      </c>
      <c r="I168" s="6" t="s">
        <v>1634</v>
      </c>
      <c r="J168" s="6" t="s">
        <v>1593</v>
      </c>
      <c r="K168" s="6" t="s">
        <v>1594</v>
      </c>
      <c r="L168" s="8">
        <v>767</v>
      </c>
      <c r="M168" s="8">
        <v>33000</v>
      </c>
      <c r="N168" s="8">
        <v>24500</v>
      </c>
      <c r="O168" s="8">
        <v>0</v>
      </c>
      <c r="P168" s="8">
        <v>0</v>
      </c>
      <c r="Q168" s="8">
        <v>0</v>
      </c>
      <c r="R168" s="8">
        <v>8500</v>
      </c>
      <c r="S168" s="8">
        <v>0</v>
      </c>
      <c r="T168" s="6" t="s">
        <v>1635</v>
      </c>
      <c r="U168" s="6" t="s">
        <v>1636</v>
      </c>
      <c r="V168" s="7">
        <v>38825</v>
      </c>
      <c r="W168" s="7">
        <v>38853</v>
      </c>
      <c r="X168" s="6" t="s">
        <v>1637</v>
      </c>
      <c r="Y168" s="6" t="s">
        <v>1451</v>
      </c>
      <c r="Z168" s="6" t="s">
        <v>1594</v>
      </c>
      <c r="AA168" s="7">
        <v>38825</v>
      </c>
      <c r="AB168" s="8">
        <v>-122.3920976</v>
      </c>
      <c r="AC168" s="8">
        <v>37.7868171</v>
      </c>
      <c r="AD168" s="6" t="s">
        <v>89</v>
      </c>
      <c r="AE168" s="6" t="s">
        <v>74</v>
      </c>
      <c r="AF168" s="8">
        <v>452</v>
      </c>
      <c r="AG168" s="8">
        <v>-2256</v>
      </c>
      <c r="AH168" s="8">
        <v>0</v>
      </c>
      <c r="AI168" s="8">
        <v>0</v>
      </c>
      <c r="AJ168" s="8">
        <v>24500</v>
      </c>
      <c r="AK168" s="8">
        <v>-35256</v>
      </c>
      <c r="AL168" s="8">
        <v>8500</v>
      </c>
      <c r="AM168" s="8">
        <v>0</v>
      </c>
      <c r="AN168" s="6" t="s">
        <v>1589</v>
      </c>
      <c r="AO168" s="9"/>
      <c r="AP168" s="9"/>
      <c r="AQ168" s="8">
        <v>-1</v>
      </c>
      <c r="AR168" s="6" t="s">
        <v>75</v>
      </c>
      <c r="AS168" s="8">
        <v>311831</v>
      </c>
      <c r="AT168" s="6" t="s">
        <v>1638</v>
      </c>
      <c r="AU168" s="6" t="s">
        <v>1639</v>
      </c>
      <c r="AV168" s="6" t="s">
        <v>1640</v>
      </c>
      <c r="AW168" s="6" t="s">
        <v>1641</v>
      </c>
      <c r="AX168" s="6" t="s">
        <v>170</v>
      </c>
      <c r="AY168" s="6" t="s">
        <v>258</v>
      </c>
    </row>
    <row r="169" spans="1:51">
      <c r="A169" s="8">
        <v>1811</v>
      </c>
      <c r="B169" s="6" t="s">
        <v>1642</v>
      </c>
      <c r="C169" s="6" t="s">
        <v>1643</v>
      </c>
      <c r="D169" s="6" t="s">
        <v>1589</v>
      </c>
      <c r="E169" s="6" t="s">
        <v>135</v>
      </c>
      <c r="F169" s="7">
        <v>41837</v>
      </c>
      <c r="G169" s="8">
        <v>119</v>
      </c>
      <c r="H169" s="6" t="s">
        <v>1644</v>
      </c>
      <c r="I169" s="6" t="s">
        <v>55</v>
      </c>
      <c r="J169" s="6" t="s">
        <v>1593</v>
      </c>
      <c r="K169" s="6" t="s">
        <v>1594</v>
      </c>
      <c r="L169" s="8">
        <v>767</v>
      </c>
      <c r="M169" s="8">
        <v>0</v>
      </c>
      <c r="N169" s="9"/>
      <c r="O169" s="9"/>
      <c r="P169" s="9"/>
      <c r="Q169" s="9"/>
      <c r="R169" s="9"/>
      <c r="S169" s="9"/>
      <c r="T169" s="6" t="s">
        <v>1645</v>
      </c>
      <c r="U169" s="6" t="s">
        <v>55</v>
      </c>
      <c r="V169" s="7">
        <v>41396</v>
      </c>
      <c r="W169" s="9"/>
      <c r="X169" s="6" t="s">
        <v>1646</v>
      </c>
      <c r="Y169" s="6" t="s">
        <v>1451</v>
      </c>
      <c r="Z169" s="6" t="s">
        <v>1594</v>
      </c>
      <c r="AA169" s="7">
        <v>41396</v>
      </c>
      <c r="AB169" s="8">
        <v>-122.3929342</v>
      </c>
      <c r="AC169" s="8">
        <v>37.7877662</v>
      </c>
      <c r="AD169" s="6" t="s">
        <v>61</v>
      </c>
      <c r="AE169" s="6" t="s">
        <v>135</v>
      </c>
      <c r="AF169" s="8">
        <v>119</v>
      </c>
      <c r="AG169" s="8">
        <v>0</v>
      </c>
      <c r="AH169" s="9"/>
      <c r="AI169" s="9"/>
      <c r="AJ169" s="9"/>
      <c r="AK169" s="9"/>
      <c r="AL169" s="9"/>
      <c r="AM169" s="9"/>
      <c r="AN169" s="6" t="s">
        <v>1589</v>
      </c>
      <c r="AO169" s="9"/>
      <c r="AP169" s="9"/>
      <c r="AQ169" s="8">
        <v>-1</v>
      </c>
      <c r="AR169" s="6" t="s">
        <v>75</v>
      </c>
      <c r="AS169" s="8">
        <v>144919</v>
      </c>
      <c r="AT169" s="6" t="s">
        <v>1647</v>
      </c>
      <c r="AU169" s="6" t="s">
        <v>1648</v>
      </c>
      <c r="AV169" s="6" t="s">
        <v>1649</v>
      </c>
      <c r="AW169" s="6" t="s">
        <v>1650</v>
      </c>
      <c r="AX169" s="6" t="s">
        <v>1651</v>
      </c>
      <c r="AY169" s="6" t="s">
        <v>1652</v>
      </c>
    </row>
    <row r="170" spans="1:51">
      <c r="A170" s="8">
        <v>1819</v>
      </c>
      <c r="B170" s="6" t="s">
        <v>1653</v>
      </c>
      <c r="C170" s="6" t="s">
        <v>1654</v>
      </c>
      <c r="D170" s="6" t="s">
        <v>1315</v>
      </c>
      <c r="E170" s="6" t="s">
        <v>65</v>
      </c>
      <c r="F170" s="7">
        <v>40960</v>
      </c>
      <c r="G170" s="8">
        <v>2</v>
      </c>
      <c r="H170" s="6" t="s">
        <v>1655</v>
      </c>
      <c r="I170" s="6" t="s">
        <v>606</v>
      </c>
      <c r="J170" s="6" t="s">
        <v>114</v>
      </c>
      <c r="K170" s="6" t="s">
        <v>115</v>
      </c>
      <c r="L170" s="8">
        <v>171</v>
      </c>
      <c r="M170" s="8">
        <v>0</v>
      </c>
      <c r="N170" s="9"/>
      <c r="O170" s="9"/>
      <c r="P170" s="9"/>
      <c r="Q170" s="8">
        <v>0</v>
      </c>
      <c r="R170" s="9"/>
      <c r="S170" s="9"/>
      <c r="T170" s="6" t="s">
        <v>1656</v>
      </c>
      <c r="U170" s="6" t="s">
        <v>1657</v>
      </c>
      <c r="V170" s="7">
        <v>39454</v>
      </c>
      <c r="W170" s="7">
        <v>39344</v>
      </c>
      <c r="X170" s="6" t="s">
        <v>117</v>
      </c>
      <c r="Y170" s="6" t="s">
        <v>118</v>
      </c>
      <c r="Z170" s="6" t="s">
        <v>115</v>
      </c>
      <c r="AA170" s="7">
        <v>39344</v>
      </c>
      <c r="AB170" s="8">
        <v>-122.4076295</v>
      </c>
      <c r="AC170" s="8">
        <v>37.754974400000002</v>
      </c>
      <c r="AD170" s="6" t="s">
        <v>61</v>
      </c>
      <c r="AE170" s="6" t="s">
        <v>74</v>
      </c>
      <c r="AF170" s="8">
        <v>1</v>
      </c>
      <c r="AG170" s="8">
        <v>-920</v>
      </c>
      <c r="AH170" s="9"/>
      <c r="AI170" s="9"/>
      <c r="AJ170" s="9"/>
      <c r="AK170" s="8">
        <v>-920</v>
      </c>
      <c r="AL170" s="9"/>
      <c r="AM170" s="9"/>
      <c r="AN170" s="6" t="s">
        <v>1315</v>
      </c>
      <c r="AO170" s="9"/>
      <c r="AP170" s="9"/>
      <c r="AQ170" s="8">
        <v>-1</v>
      </c>
      <c r="AR170" s="6" t="s">
        <v>1236</v>
      </c>
      <c r="AS170" s="8">
        <v>4198</v>
      </c>
      <c r="AT170" s="6" t="s">
        <v>55</v>
      </c>
      <c r="AU170" s="6" t="s">
        <v>1658</v>
      </c>
      <c r="AV170" s="6" t="s">
        <v>1659</v>
      </c>
      <c r="AW170" s="6" t="s">
        <v>1660</v>
      </c>
      <c r="AX170" s="6" t="s">
        <v>232</v>
      </c>
      <c r="AY170" s="6" t="s">
        <v>1661</v>
      </c>
    </row>
    <row r="171" spans="1:51">
      <c r="A171" s="8">
        <v>1821</v>
      </c>
      <c r="B171" s="6" t="s">
        <v>1662</v>
      </c>
      <c r="C171" s="6" t="s">
        <v>1663</v>
      </c>
      <c r="D171" s="6" t="s">
        <v>1664</v>
      </c>
      <c r="E171" s="6" t="s">
        <v>65</v>
      </c>
      <c r="F171" s="7">
        <v>41680</v>
      </c>
      <c r="G171" s="8">
        <v>0</v>
      </c>
      <c r="H171" s="6" t="s">
        <v>1665</v>
      </c>
      <c r="I171" s="6" t="s">
        <v>55</v>
      </c>
      <c r="J171" s="6" t="s">
        <v>238</v>
      </c>
      <c r="K171" s="6" t="s">
        <v>239</v>
      </c>
      <c r="L171" s="8">
        <v>189</v>
      </c>
      <c r="M171" s="8">
        <v>548776</v>
      </c>
      <c r="N171" s="9"/>
      <c r="O171" s="8">
        <v>548776</v>
      </c>
      <c r="P171" s="9"/>
      <c r="Q171" s="9"/>
      <c r="R171" s="9"/>
      <c r="S171" s="9"/>
      <c r="T171" s="6" t="s">
        <v>1666</v>
      </c>
      <c r="U171" s="6" t="s">
        <v>1667</v>
      </c>
      <c r="V171" s="7">
        <v>39709</v>
      </c>
      <c r="W171" s="9"/>
      <c r="X171" s="6" t="s">
        <v>1668</v>
      </c>
      <c r="Y171" s="6" t="s">
        <v>1669</v>
      </c>
      <c r="Z171" s="6" t="s">
        <v>239</v>
      </c>
      <c r="AA171" s="7">
        <v>39709</v>
      </c>
      <c r="AB171" s="8">
        <v>-122.4043925</v>
      </c>
      <c r="AC171" s="8">
        <v>37.756705199999999</v>
      </c>
      <c r="AD171" s="6" t="s">
        <v>73</v>
      </c>
      <c r="AE171" s="6" t="s">
        <v>74</v>
      </c>
      <c r="AF171" s="8">
        <v>0</v>
      </c>
      <c r="AG171" s="8">
        <v>419070</v>
      </c>
      <c r="AH171" s="8">
        <v>419070</v>
      </c>
      <c r="AI171" s="9"/>
      <c r="AJ171" s="9"/>
      <c r="AK171" s="9"/>
      <c r="AL171" s="9"/>
      <c r="AM171" s="9"/>
      <c r="AN171" s="6" t="s">
        <v>1664</v>
      </c>
      <c r="AO171" s="9"/>
      <c r="AP171" s="9"/>
      <c r="AQ171" s="8">
        <v>-1</v>
      </c>
      <c r="AR171" s="6" t="s">
        <v>1236</v>
      </c>
      <c r="AS171" s="8">
        <v>548776</v>
      </c>
      <c r="AT171" s="6" t="s">
        <v>1670</v>
      </c>
      <c r="AU171" s="6" t="s">
        <v>1671</v>
      </c>
      <c r="AV171" s="6" t="s">
        <v>1672</v>
      </c>
      <c r="AW171" s="6" t="s">
        <v>1673</v>
      </c>
      <c r="AX171" s="6" t="s">
        <v>838</v>
      </c>
      <c r="AY171" s="6" t="s">
        <v>1674</v>
      </c>
    </row>
    <row r="172" spans="1:51">
      <c r="A172" s="8">
        <v>1828</v>
      </c>
      <c r="B172" s="6" t="s">
        <v>1675</v>
      </c>
      <c r="C172" s="6" t="s">
        <v>1676</v>
      </c>
      <c r="D172" s="6" t="s">
        <v>1664</v>
      </c>
      <c r="E172" s="6" t="s">
        <v>98</v>
      </c>
      <c r="F172" s="7">
        <v>40359</v>
      </c>
      <c r="G172" s="8">
        <v>1700</v>
      </c>
      <c r="H172" s="6" t="s">
        <v>1677</v>
      </c>
      <c r="I172" s="6" t="s">
        <v>55</v>
      </c>
      <c r="J172" s="6" t="s">
        <v>114</v>
      </c>
      <c r="K172" s="6" t="s">
        <v>283</v>
      </c>
      <c r="L172" s="8">
        <v>519</v>
      </c>
      <c r="M172" s="8">
        <v>30000</v>
      </c>
      <c r="N172" s="8">
        <v>10000</v>
      </c>
      <c r="O172" s="9"/>
      <c r="P172" s="9"/>
      <c r="Q172" s="9"/>
      <c r="R172" s="8">
        <v>20000</v>
      </c>
      <c r="S172" s="9"/>
      <c r="T172" s="6" t="s">
        <v>1678</v>
      </c>
      <c r="U172" s="6" t="s">
        <v>55</v>
      </c>
      <c r="V172" s="7">
        <v>40359</v>
      </c>
      <c r="W172" s="9"/>
      <c r="X172" s="6" t="s">
        <v>117</v>
      </c>
      <c r="Y172" s="6" t="s">
        <v>118</v>
      </c>
      <c r="Z172" s="6" t="s">
        <v>283</v>
      </c>
      <c r="AA172" s="7">
        <v>40359</v>
      </c>
      <c r="AB172" s="8">
        <v>-122.39567030000001</v>
      </c>
      <c r="AC172" s="8">
        <v>37.757050900000003</v>
      </c>
      <c r="AD172" s="6" t="s">
        <v>89</v>
      </c>
      <c r="AE172" s="6" t="s">
        <v>20</v>
      </c>
      <c r="AF172" s="8">
        <v>1094</v>
      </c>
      <c r="AG172" s="8">
        <v>30000</v>
      </c>
      <c r="AH172" s="9"/>
      <c r="AI172" s="9"/>
      <c r="AJ172" s="8">
        <v>10000</v>
      </c>
      <c r="AK172" s="9"/>
      <c r="AL172" s="8">
        <v>20000</v>
      </c>
      <c r="AM172" s="9"/>
      <c r="AN172" s="6" t="s">
        <v>1664</v>
      </c>
      <c r="AO172" s="9"/>
      <c r="AP172" s="9"/>
      <c r="AQ172" s="8">
        <v>0</v>
      </c>
      <c r="AR172" s="6" t="s">
        <v>1236</v>
      </c>
      <c r="AS172" s="8">
        <v>30000</v>
      </c>
      <c r="AT172" s="6" t="s">
        <v>1679</v>
      </c>
      <c r="AU172" s="6" t="s">
        <v>1680</v>
      </c>
      <c r="AV172" s="6" t="s">
        <v>1681</v>
      </c>
      <c r="AW172" s="6" t="s">
        <v>1682</v>
      </c>
      <c r="AX172" s="6" t="s">
        <v>194</v>
      </c>
      <c r="AY172" s="6" t="s">
        <v>1683</v>
      </c>
    </row>
    <row r="173" spans="1:51">
      <c r="A173" s="8">
        <v>1830</v>
      </c>
      <c r="B173" s="6" t="s">
        <v>1684</v>
      </c>
      <c r="C173" s="6" t="s">
        <v>1685</v>
      </c>
      <c r="D173" s="6" t="s">
        <v>1686</v>
      </c>
      <c r="E173" s="6" t="s">
        <v>65</v>
      </c>
      <c r="F173" s="7">
        <v>41887</v>
      </c>
      <c r="G173" s="8">
        <v>8</v>
      </c>
      <c r="H173" s="6" t="s">
        <v>55</v>
      </c>
      <c r="I173" s="6" t="s">
        <v>1687</v>
      </c>
      <c r="J173" s="6" t="s">
        <v>57</v>
      </c>
      <c r="K173" s="6" t="s">
        <v>1688</v>
      </c>
      <c r="L173" s="8">
        <v>521</v>
      </c>
      <c r="M173" s="8">
        <v>0</v>
      </c>
      <c r="N173" s="8">
        <v>0</v>
      </c>
      <c r="O173" s="8">
        <v>0</v>
      </c>
      <c r="P173" s="8">
        <v>0</v>
      </c>
      <c r="Q173" s="8">
        <v>0</v>
      </c>
      <c r="R173" s="8">
        <v>0</v>
      </c>
      <c r="S173" s="8">
        <v>0</v>
      </c>
      <c r="T173" s="6" t="s">
        <v>1689</v>
      </c>
      <c r="U173" s="6" t="s">
        <v>1690</v>
      </c>
      <c r="V173" s="7">
        <v>37007</v>
      </c>
      <c r="W173" s="7">
        <v>36202</v>
      </c>
      <c r="X173" s="6" t="s">
        <v>117</v>
      </c>
      <c r="Y173" s="6" t="s">
        <v>118</v>
      </c>
      <c r="Z173" s="6" t="s">
        <v>1688</v>
      </c>
      <c r="AA173" s="7">
        <v>36202</v>
      </c>
      <c r="AB173" s="8">
        <v>-122.3890583</v>
      </c>
      <c r="AC173" s="8">
        <v>37.7559927</v>
      </c>
      <c r="AD173" s="6" t="s">
        <v>61</v>
      </c>
      <c r="AE173" s="6" t="s">
        <v>74</v>
      </c>
      <c r="AF173" s="8">
        <v>8</v>
      </c>
      <c r="AG173" s="8">
        <v>0</v>
      </c>
      <c r="AH173" s="8">
        <v>0</v>
      </c>
      <c r="AI173" s="8">
        <v>0</v>
      </c>
      <c r="AJ173" s="8">
        <v>0</v>
      </c>
      <c r="AK173" s="8">
        <v>0</v>
      </c>
      <c r="AL173" s="8">
        <v>0</v>
      </c>
      <c r="AM173" s="8">
        <v>0</v>
      </c>
      <c r="AN173" s="6" t="s">
        <v>1686</v>
      </c>
      <c r="AO173" s="9"/>
      <c r="AP173" s="9"/>
      <c r="AQ173" s="8">
        <v>-1</v>
      </c>
      <c r="AR173" s="6" t="s">
        <v>1236</v>
      </c>
      <c r="AS173" s="8">
        <v>9600</v>
      </c>
      <c r="AT173" s="6" t="s">
        <v>55</v>
      </c>
      <c r="AU173" s="6" t="s">
        <v>1691</v>
      </c>
      <c r="AV173" s="6" t="s">
        <v>1692</v>
      </c>
      <c r="AW173" s="6" t="s">
        <v>1693</v>
      </c>
      <c r="AX173" s="6" t="s">
        <v>1694</v>
      </c>
      <c r="AY173" s="6" t="s">
        <v>1695</v>
      </c>
    </row>
    <row r="174" spans="1:51">
      <c r="A174" s="8">
        <v>1838</v>
      </c>
      <c r="B174" s="6" t="s">
        <v>1696</v>
      </c>
      <c r="C174" s="6" t="s">
        <v>1697</v>
      </c>
      <c r="D174" s="6" t="s">
        <v>1229</v>
      </c>
      <c r="E174" s="6" t="s">
        <v>65</v>
      </c>
      <c r="F174" s="7">
        <v>41365</v>
      </c>
      <c r="G174" s="8">
        <v>3</v>
      </c>
      <c r="H174" s="6" t="s">
        <v>1698</v>
      </c>
      <c r="I174" s="6" t="s">
        <v>1699</v>
      </c>
      <c r="J174" s="6" t="s">
        <v>57</v>
      </c>
      <c r="K174" s="6" t="s">
        <v>1581</v>
      </c>
      <c r="L174" s="8">
        <v>623</v>
      </c>
      <c r="M174" s="8">
        <v>0</v>
      </c>
      <c r="N174" s="9"/>
      <c r="O174" s="9"/>
      <c r="P174" s="9"/>
      <c r="Q174" s="9"/>
      <c r="R174" s="9"/>
      <c r="S174" s="9"/>
      <c r="T174" s="6" t="s">
        <v>1700</v>
      </c>
      <c r="U174" s="6" t="s">
        <v>1701</v>
      </c>
      <c r="V174" s="7">
        <v>39975</v>
      </c>
      <c r="W174" s="7">
        <v>40652</v>
      </c>
      <c r="X174" s="6" t="s">
        <v>117</v>
      </c>
      <c r="Y174" s="6" t="s">
        <v>118</v>
      </c>
      <c r="Z174" s="6" t="s">
        <v>1581</v>
      </c>
      <c r="AA174" s="7">
        <v>39975</v>
      </c>
      <c r="AB174" s="8">
        <v>-122.410698</v>
      </c>
      <c r="AC174" s="8">
        <v>37.777586999999997</v>
      </c>
      <c r="AD174" s="6" t="s">
        <v>61</v>
      </c>
      <c r="AE174" s="6" t="s">
        <v>74</v>
      </c>
      <c r="AF174" s="8">
        <v>1</v>
      </c>
      <c r="AG174" s="8">
        <v>0</v>
      </c>
      <c r="AH174" s="9"/>
      <c r="AI174" s="9"/>
      <c r="AJ174" s="9"/>
      <c r="AK174" s="9"/>
      <c r="AL174" s="9"/>
      <c r="AM174" s="9"/>
      <c r="AN174" s="6" t="s">
        <v>1229</v>
      </c>
      <c r="AO174" s="9"/>
      <c r="AP174" s="9"/>
      <c r="AQ174" s="8">
        <v>-1</v>
      </c>
      <c r="AR174" s="6" t="s">
        <v>1236</v>
      </c>
      <c r="AS174" s="8">
        <v>5121</v>
      </c>
      <c r="AT174" s="6" t="s">
        <v>1360</v>
      </c>
      <c r="AU174" s="6" t="s">
        <v>1361</v>
      </c>
      <c r="AV174" s="6" t="s">
        <v>1362</v>
      </c>
      <c r="AW174" s="6" t="s">
        <v>1363</v>
      </c>
      <c r="AX174" s="6" t="s">
        <v>476</v>
      </c>
      <c r="AY174" s="6" t="s">
        <v>1012</v>
      </c>
    </row>
    <row r="175" spans="1:51">
      <c r="A175" s="8">
        <v>1841</v>
      </c>
      <c r="B175" s="6" t="s">
        <v>1702</v>
      </c>
      <c r="C175" s="6" t="s">
        <v>1703</v>
      </c>
      <c r="D175" s="6" t="s">
        <v>64</v>
      </c>
      <c r="E175" s="6" t="s">
        <v>54</v>
      </c>
      <c r="F175" s="7">
        <v>38877</v>
      </c>
      <c r="G175" s="8">
        <v>25</v>
      </c>
      <c r="H175" s="6" t="s">
        <v>1704</v>
      </c>
      <c r="I175" s="6" t="s">
        <v>1705</v>
      </c>
      <c r="J175" s="6" t="s">
        <v>57</v>
      </c>
      <c r="K175" s="6" t="s">
        <v>1706</v>
      </c>
      <c r="L175" s="8">
        <v>623</v>
      </c>
      <c r="M175" s="8">
        <v>4125</v>
      </c>
      <c r="N175" s="9"/>
      <c r="O175" s="9"/>
      <c r="P175" s="9"/>
      <c r="Q175" s="9"/>
      <c r="R175" s="8">
        <v>4125</v>
      </c>
      <c r="S175" s="9"/>
      <c r="T175" s="6" t="s">
        <v>1707</v>
      </c>
      <c r="U175" s="6" t="s">
        <v>1708</v>
      </c>
      <c r="V175" s="7">
        <v>41872</v>
      </c>
      <c r="W175" s="7">
        <v>38877</v>
      </c>
      <c r="X175" s="6" t="s">
        <v>1571</v>
      </c>
      <c r="Y175" s="6" t="s">
        <v>140</v>
      </c>
      <c r="Z175" s="6" t="s">
        <v>1706</v>
      </c>
      <c r="AA175" s="7">
        <v>38877</v>
      </c>
      <c r="AB175" s="8">
        <v>-122.411708</v>
      </c>
      <c r="AC175" s="8">
        <v>37.778401000000002</v>
      </c>
      <c r="AD175" s="6" t="s">
        <v>89</v>
      </c>
      <c r="AE175" s="6" t="s">
        <v>54</v>
      </c>
      <c r="AF175" s="8">
        <v>25</v>
      </c>
      <c r="AG175" s="8">
        <v>4125</v>
      </c>
      <c r="AH175" s="9"/>
      <c r="AI175" s="9"/>
      <c r="AJ175" s="9"/>
      <c r="AK175" s="9"/>
      <c r="AL175" s="8">
        <v>4125</v>
      </c>
      <c r="AM175" s="9"/>
      <c r="AN175" s="6" t="s">
        <v>64</v>
      </c>
      <c r="AO175" s="9"/>
      <c r="AP175" s="9"/>
      <c r="AQ175" s="8">
        <v>0</v>
      </c>
      <c r="AR175" s="6" t="s">
        <v>75</v>
      </c>
      <c r="AS175" s="8">
        <v>22910</v>
      </c>
      <c r="AT175" s="6" t="s">
        <v>55</v>
      </c>
      <c r="AU175" s="6" t="s">
        <v>1709</v>
      </c>
      <c r="AV175" s="6" t="s">
        <v>1710</v>
      </c>
      <c r="AW175" s="6" t="s">
        <v>1711</v>
      </c>
      <c r="AX175" s="6" t="s">
        <v>691</v>
      </c>
      <c r="AY175" s="6" t="s">
        <v>1712</v>
      </c>
    </row>
    <row r="176" spans="1:51">
      <c r="A176" s="8">
        <v>1853</v>
      </c>
      <c r="B176" s="6" t="s">
        <v>1713</v>
      </c>
      <c r="C176" s="6" t="s">
        <v>1714</v>
      </c>
      <c r="D176" s="6" t="s">
        <v>1229</v>
      </c>
      <c r="E176" s="6" t="s">
        <v>98</v>
      </c>
      <c r="F176" s="7">
        <v>41484</v>
      </c>
      <c r="G176" s="8">
        <v>42</v>
      </c>
      <c r="H176" s="6" t="s">
        <v>1715</v>
      </c>
      <c r="I176" s="6" t="s">
        <v>55</v>
      </c>
      <c r="J176" s="6" t="s">
        <v>57</v>
      </c>
      <c r="K176" s="6" t="s">
        <v>1716</v>
      </c>
      <c r="L176" s="8">
        <v>626</v>
      </c>
      <c r="M176" s="8">
        <v>9901</v>
      </c>
      <c r="N176" s="8">
        <v>5493</v>
      </c>
      <c r="O176" s="9"/>
      <c r="P176" s="9"/>
      <c r="Q176" s="9"/>
      <c r="R176" s="8">
        <v>4408</v>
      </c>
      <c r="S176" s="9"/>
      <c r="T176" s="6" t="s">
        <v>1717</v>
      </c>
      <c r="U176" s="6" t="s">
        <v>55</v>
      </c>
      <c r="V176" s="7">
        <v>41484</v>
      </c>
      <c r="W176" s="9"/>
      <c r="X176" s="6" t="s">
        <v>1571</v>
      </c>
      <c r="Y176" s="6" t="s">
        <v>140</v>
      </c>
      <c r="Z176" s="6" t="s">
        <v>1718</v>
      </c>
      <c r="AA176" s="7">
        <v>41484</v>
      </c>
      <c r="AB176" s="8">
        <v>-122.409447</v>
      </c>
      <c r="AC176" s="8">
        <v>37.775635000000001</v>
      </c>
      <c r="AD176" s="6" t="s">
        <v>89</v>
      </c>
      <c r="AE176" s="6" t="s">
        <v>20</v>
      </c>
      <c r="AF176" s="8">
        <v>42</v>
      </c>
      <c r="AG176" s="8">
        <v>10081</v>
      </c>
      <c r="AH176" s="9"/>
      <c r="AI176" s="9"/>
      <c r="AJ176" s="8">
        <v>3493</v>
      </c>
      <c r="AK176" s="8">
        <v>2180</v>
      </c>
      <c r="AL176" s="8">
        <v>4408</v>
      </c>
      <c r="AM176" s="9"/>
      <c r="AN176" s="6" t="s">
        <v>1229</v>
      </c>
      <c r="AO176" s="9"/>
      <c r="AP176" s="9"/>
      <c r="AQ176" s="8">
        <v>0</v>
      </c>
      <c r="AR176" s="6" t="s">
        <v>1236</v>
      </c>
      <c r="AS176" s="8">
        <v>23512</v>
      </c>
      <c r="AT176" s="6" t="s">
        <v>1719</v>
      </c>
      <c r="AU176" s="6" t="s">
        <v>1720</v>
      </c>
      <c r="AV176" s="6" t="s">
        <v>1721</v>
      </c>
      <c r="AW176" s="6" t="s">
        <v>1722</v>
      </c>
      <c r="AX176" s="6" t="s">
        <v>476</v>
      </c>
      <c r="AY176" s="6" t="s">
        <v>1723</v>
      </c>
    </row>
    <row r="177" spans="1:51">
      <c r="A177" s="8">
        <v>1866</v>
      </c>
      <c r="B177" s="6" t="s">
        <v>1724</v>
      </c>
      <c r="C177" s="6" t="s">
        <v>1725</v>
      </c>
      <c r="D177" s="6" t="s">
        <v>1565</v>
      </c>
      <c r="E177" s="6" t="s">
        <v>54</v>
      </c>
      <c r="F177" s="7">
        <v>39605</v>
      </c>
      <c r="G177" s="8">
        <v>4</v>
      </c>
      <c r="H177" s="6" t="s">
        <v>55</v>
      </c>
      <c r="I177" s="6" t="s">
        <v>1726</v>
      </c>
      <c r="J177" s="6" t="s">
        <v>57</v>
      </c>
      <c r="K177" s="6" t="s">
        <v>1581</v>
      </c>
      <c r="L177" s="8">
        <v>627</v>
      </c>
      <c r="M177" s="8">
        <v>0</v>
      </c>
      <c r="N177" s="9"/>
      <c r="O177" s="9"/>
      <c r="P177" s="9"/>
      <c r="Q177" s="9"/>
      <c r="R177" s="9"/>
      <c r="S177" s="9"/>
      <c r="T177" s="6" t="s">
        <v>55</v>
      </c>
      <c r="U177" s="6" t="s">
        <v>1727</v>
      </c>
      <c r="V177" s="9"/>
      <c r="W177" s="7">
        <v>39605</v>
      </c>
      <c r="X177" s="6" t="s">
        <v>1213</v>
      </c>
      <c r="Y177" s="6" t="s">
        <v>1214</v>
      </c>
      <c r="Z177" s="6" t="s">
        <v>1581</v>
      </c>
      <c r="AA177" s="7">
        <v>39605</v>
      </c>
      <c r="AB177" s="8">
        <v>-122.407056</v>
      </c>
      <c r="AC177" s="8">
        <v>37.778626000000003</v>
      </c>
      <c r="AD177" s="6" t="s">
        <v>61</v>
      </c>
      <c r="AE177" s="6" t="s">
        <v>54</v>
      </c>
      <c r="AF177" s="8">
        <v>4</v>
      </c>
      <c r="AG177" s="8">
        <v>0</v>
      </c>
      <c r="AH177" s="9"/>
      <c r="AI177" s="9"/>
      <c r="AJ177" s="9"/>
      <c r="AK177" s="9"/>
      <c r="AL177" s="9"/>
      <c r="AM177" s="9"/>
      <c r="AN177" s="6" t="s">
        <v>1565</v>
      </c>
      <c r="AO177" s="9"/>
      <c r="AP177" s="9"/>
      <c r="AQ177" s="8">
        <v>0</v>
      </c>
      <c r="AR177" s="6" t="s">
        <v>1236</v>
      </c>
      <c r="AS177" s="8">
        <v>4800</v>
      </c>
      <c r="AT177" s="6" t="s">
        <v>55</v>
      </c>
      <c r="AU177" s="6" t="s">
        <v>55</v>
      </c>
      <c r="AV177" s="6" t="s">
        <v>55</v>
      </c>
      <c r="AW177" s="6" t="s">
        <v>55</v>
      </c>
      <c r="AX177" s="6" t="s">
        <v>55</v>
      </c>
      <c r="AY177" s="6" t="s">
        <v>55</v>
      </c>
    </row>
    <row r="178" spans="1:51">
      <c r="A178" s="8">
        <v>1943</v>
      </c>
      <c r="B178" s="6" t="s">
        <v>1728</v>
      </c>
      <c r="C178" s="6" t="s">
        <v>1729</v>
      </c>
      <c r="D178" s="6" t="s">
        <v>1565</v>
      </c>
      <c r="E178" s="6" t="s">
        <v>135</v>
      </c>
      <c r="F178" s="7">
        <v>41457</v>
      </c>
      <c r="G178" s="8">
        <v>84</v>
      </c>
      <c r="H178" s="6" t="s">
        <v>1730</v>
      </c>
      <c r="I178" s="6" t="s">
        <v>55</v>
      </c>
      <c r="J178" s="6" t="s">
        <v>57</v>
      </c>
      <c r="K178" s="6" t="s">
        <v>1731</v>
      </c>
      <c r="L178" s="8">
        <v>631</v>
      </c>
      <c r="M178" s="8">
        <v>4700</v>
      </c>
      <c r="N178" s="9"/>
      <c r="O178" s="9"/>
      <c r="P178" s="9"/>
      <c r="Q178" s="9"/>
      <c r="R178" s="8">
        <v>4700</v>
      </c>
      <c r="S178" s="9"/>
      <c r="T178" s="6" t="s">
        <v>1732</v>
      </c>
      <c r="U178" s="6" t="s">
        <v>55</v>
      </c>
      <c r="V178" s="7">
        <v>41880</v>
      </c>
      <c r="W178" s="9"/>
      <c r="X178" s="6" t="s">
        <v>1450</v>
      </c>
      <c r="Y178" s="6" t="s">
        <v>1451</v>
      </c>
      <c r="Z178" s="6" t="s">
        <v>1731</v>
      </c>
      <c r="AA178" s="7">
        <v>41880</v>
      </c>
      <c r="AB178" s="8">
        <v>-122.405473</v>
      </c>
      <c r="AC178" s="8">
        <v>37.778488000000003</v>
      </c>
      <c r="AD178" s="6" t="s">
        <v>89</v>
      </c>
      <c r="AE178" s="6" t="s">
        <v>135</v>
      </c>
      <c r="AF178" s="8">
        <v>84</v>
      </c>
      <c r="AG178" s="8">
        <v>3700</v>
      </c>
      <c r="AH178" s="9"/>
      <c r="AI178" s="9"/>
      <c r="AJ178" s="9"/>
      <c r="AK178" s="9"/>
      <c r="AL178" s="8">
        <v>3700</v>
      </c>
      <c r="AM178" s="9"/>
      <c r="AN178" s="6" t="s">
        <v>1565</v>
      </c>
      <c r="AO178" s="9"/>
      <c r="AP178" s="9"/>
      <c r="AQ178" s="8">
        <v>-1</v>
      </c>
      <c r="AR178" s="6" t="s">
        <v>1236</v>
      </c>
      <c r="AS178" s="8">
        <v>72940</v>
      </c>
      <c r="AT178" s="6" t="s">
        <v>385</v>
      </c>
      <c r="AU178" s="6" t="s">
        <v>1508</v>
      </c>
      <c r="AV178" s="6" t="s">
        <v>375</v>
      </c>
      <c r="AW178" s="6" t="s">
        <v>1509</v>
      </c>
      <c r="AX178" s="6" t="s">
        <v>377</v>
      </c>
      <c r="AY178" s="6" t="s">
        <v>378</v>
      </c>
    </row>
    <row r="179" spans="1:51">
      <c r="A179" s="8">
        <v>1944</v>
      </c>
      <c r="B179" s="6" t="s">
        <v>1733</v>
      </c>
      <c r="C179" s="6" t="s">
        <v>1734</v>
      </c>
      <c r="D179" s="6" t="s">
        <v>1565</v>
      </c>
      <c r="E179" s="6" t="s">
        <v>98</v>
      </c>
      <c r="F179" s="7">
        <v>40287</v>
      </c>
      <c r="G179" s="8">
        <v>13</v>
      </c>
      <c r="H179" s="6" t="s">
        <v>1735</v>
      </c>
      <c r="I179" s="6" t="s">
        <v>55</v>
      </c>
      <c r="J179" s="6" t="s">
        <v>57</v>
      </c>
      <c r="K179" s="6" t="s">
        <v>1731</v>
      </c>
      <c r="L179" s="8">
        <v>631</v>
      </c>
      <c r="M179" s="8">
        <v>4400</v>
      </c>
      <c r="N179" s="8">
        <v>0</v>
      </c>
      <c r="O179" s="8">
        <v>0</v>
      </c>
      <c r="P179" s="8">
        <v>0</v>
      </c>
      <c r="Q179" s="8">
        <v>0</v>
      </c>
      <c r="R179" s="8">
        <v>4400</v>
      </c>
      <c r="S179" s="8">
        <v>0</v>
      </c>
      <c r="T179" s="6" t="s">
        <v>1736</v>
      </c>
      <c r="U179" s="6" t="s">
        <v>55</v>
      </c>
      <c r="V179" s="7">
        <v>38862</v>
      </c>
      <c r="W179" s="9"/>
      <c r="X179" s="6" t="s">
        <v>1737</v>
      </c>
      <c r="Y179" s="6" t="s">
        <v>1214</v>
      </c>
      <c r="Z179" s="6" t="s">
        <v>1738</v>
      </c>
      <c r="AA179" s="7">
        <v>38862</v>
      </c>
      <c r="AB179" s="8">
        <v>-122.404006</v>
      </c>
      <c r="AC179" s="8">
        <v>37.779603999999999</v>
      </c>
      <c r="AD179" s="6" t="s">
        <v>89</v>
      </c>
      <c r="AE179" s="6" t="s">
        <v>20</v>
      </c>
      <c r="AF179" s="8">
        <v>69</v>
      </c>
      <c r="AG179" s="8">
        <v>-13808</v>
      </c>
      <c r="AH179" s="8">
        <v>0</v>
      </c>
      <c r="AI179" s="8">
        <v>0</v>
      </c>
      <c r="AJ179" s="8">
        <v>0</v>
      </c>
      <c r="AK179" s="8">
        <v>-18208</v>
      </c>
      <c r="AL179" s="8">
        <v>4400</v>
      </c>
      <c r="AM179" s="8">
        <v>0</v>
      </c>
      <c r="AN179" s="6" t="s">
        <v>1565</v>
      </c>
      <c r="AO179" s="9"/>
      <c r="AP179" s="9"/>
      <c r="AQ179" s="8">
        <v>0</v>
      </c>
      <c r="AR179" s="6" t="s">
        <v>1236</v>
      </c>
      <c r="AS179" s="8">
        <v>88457</v>
      </c>
      <c r="AT179" s="6" t="s">
        <v>1739</v>
      </c>
      <c r="AU179" s="6" t="s">
        <v>1740</v>
      </c>
      <c r="AV179" s="6" t="s">
        <v>1741</v>
      </c>
      <c r="AW179" s="6" t="s">
        <v>1742</v>
      </c>
      <c r="AX179" s="6" t="s">
        <v>1743</v>
      </c>
      <c r="AY179" s="6" t="s">
        <v>1744</v>
      </c>
    </row>
    <row r="180" spans="1:51">
      <c r="A180" s="8">
        <v>1951</v>
      </c>
      <c r="B180" s="6" t="s">
        <v>1745</v>
      </c>
      <c r="C180" s="6" t="s">
        <v>1746</v>
      </c>
      <c r="D180" s="6" t="s">
        <v>1565</v>
      </c>
      <c r="E180" s="6" t="s">
        <v>198</v>
      </c>
      <c r="F180" s="7">
        <v>41239</v>
      </c>
      <c r="G180" s="8">
        <v>3</v>
      </c>
      <c r="H180" s="6" t="s">
        <v>1747</v>
      </c>
      <c r="I180" s="6" t="s">
        <v>1748</v>
      </c>
      <c r="J180" s="6" t="s">
        <v>57</v>
      </c>
      <c r="K180" s="6" t="s">
        <v>1617</v>
      </c>
      <c r="L180" s="8">
        <v>630</v>
      </c>
      <c r="M180" s="8">
        <v>1853</v>
      </c>
      <c r="N180" s="9"/>
      <c r="O180" s="9"/>
      <c r="P180" s="9"/>
      <c r="Q180" s="8">
        <v>1853</v>
      </c>
      <c r="R180" s="9"/>
      <c r="S180" s="9"/>
      <c r="T180" s="6" t="s">
        <v>1749</v>
      </c>
      <c r="U180" s="6" t="s">
        <v>1750</v>
      </c>
      <c r="V180" s="7">
        <v>39331</v>
      </c>
      <c r="W180" s="7">
        <v>39133</v>
      </c>
      <c r="X180" s="6" t="s">
        <v>1213</v>
      </c>
      <c r="Y180" s="6" t="s">
        <v>1214</v>
      </c>
      <c r="Z180" s="6" t="s">
        <v>1617</v>
      </c>
      <c r="AA180" s="7">
        <v>39133</v>
      </c>
      <c r="AB180" s="8">
        <v>-122.406993</v>
      </c>
      <c r="AC180" s="8">
        <v>37.777211999999999</v>
      </c>
      <c r="AD180" s="6" t="s">
        <v>89</v>
      </c>
      <c r="AE180" s="6" t="s">
        <v>203</v>
      </c>
      <c r="AF180" s="8">
        <v>3</v>
      </c>
      <c r="AG180" s="8">
        <v>0</v>
      </c>
      <c r="AH180" s="9"/>
      <c r="AI180" s="9"/>
      <c r="AJ180" s="9"/>
      <c r="AK180" s="8">
        <v>0</v>
      </c>
      <c r="AL180" s="9"/>
      <c r="AM180" s="9"/>
      <c r="AN180" s="6" t="s">
        <v>1565</v>
      </c>
      <c r="AO180" s="9"/>
      <c r="AP180" s="9"/>
      <c r="AQ180" s="8">
        <v>-1</v>
      </c>
      <c r="AR180" s="6" t="s">
        <v>1236</v>
      </c>
      <c r="AS180" s="8">
        <v>4296</v>
      </c>
      <c r="AT180" s="6" t="s">
        <v>1751</v>
      </c>
      <c r="AU180" s="6" t="s">
        <v>1752</v>
      </c>
      <c r="AV180" s="6" t="s">
        <v>1753</v>
      </c>
      <c r="AW180" s="6" t="s">
        <v>1754</v>
      </c>
      <c r="AX180" s="6" t="s">
        <v>667</v>
      </c>
      <c r="AY180" s="6" t="s">
        <v>1755</v>
      </c>
    </row>
    <row r="181" spans="1:51">
      <c r="A181" s="8">
        <v>1957</v>
      </c>
      <c r="B181" s="6" t="s">
        <v>1756</v>
      </c>
      <c r="C181" s="6" t="s">
        <v>1757</v>
      </c>
      <c r="D181" s="6" t="s">
        <v>1229</v>
      </c>
      <c r="E181" s="6" t="s">
        <v>198</v>
      </c>
      <c r="F181" s="7">
        <v>41718</v>
      </c>
      <c r="G181" s="8">
        <v>408</v>
      </c>
      <c r="H181" s="6" t="s">
        <v>1758</v>
      </c>
      <c r="I181" s="6" t="s">
        <v>1759</v>
      </c>
      <c r="J181" s="6" t="s">
        <v>57</v>
      </c>
      <c r="K181" s="6" t="s">
        <v>1760</v>
      </c>
      <c r="L181" s="8">
        <v>598</v>
      </c>
      <c r="M181" s="8">
        <v>61700</v>
      </c>
      <c r="N181" s="9"/>
      <c r="O181" s="9"/>
      <c r="P181" s="9"/>
      <c r="Q181" s="8">
        <v>8700</v>
      </c>
      <c r="R181" s="8">
        <v>53000</v>
      </c>
      <c r="S181" s="9"/>
      <c r="T181" s="6" t="s">
        <v>1761</v>
      </c>
      <c r="U181" s="6" t="s">
        <v>1762</v>
      </c>
      <c r="V181" s="7">
        <v>39332</v>
      </c>
      <c r="W181" s="7">
        <v>41485</v>
      </c>
      <c r="X181" s="6" t="s">
        <v>1763</v>
      </c>
      <c r="Y181" s="6" t="s">
        <v>596</v>
      </c>
      <c r="Z181" s="6" t="s">
        <v>1764</v>
      </c>
      <c r="AA181" s="7">
        <v>39332</v>
      </c>
      <c r="AB181" s="8">
        <v>-122.40965799999999</v>
      </c>
      <c r="AC181" s="8">
        <v>37.773693999999999</v>
      </c>
      <c r="AD181" s="6" t="s">
        <v>89</v>
      </c>
      <c r="AE181" s="6" t="s">
        <v>203</v>
      </c>
      <c r="AF181" s="8">
        <v>408</v>
      </c>
      <c r="AG181" s="8">
        <v>56700</v>
      </c>
      <c r="AH181" s="9"/>
      <c r="AI181" s="9"/>
      <c r="AJ181" s="9"/>
      <c r="AK181" s="8">
        <v>3700</v>
      </c>
      <c r="AL181" s="8">
        <v>53000</v>
      </c>
      <c r="AM181" s="9"/>
      <c r="AN181" s="6" t="s">
        <v>1229</v>
      </c>
      <c r="AO181" s="9"/>
      <c r="AP181" s="9"/>
      <c r="AQ181" s="8">
        <v>-1</v>
      </c>
      <c r="AR181" s="6" t="s">
        <v>1236</v>
      </c>
      <c r="AS181" s="8">
        <v>445700</v>
      </c>
      <c r="AT181" s="6" t="s">
        <v>1765</v>
      </c>
      <c r="AU181" s="6" t="s">
        <v>1766</v>
      </c>
      <c r="AV181" s="6" t="s">
        <v>1767</v>
      </c>
      <c r="AW181" s="6" t="s">
        <v>1768</v>
      </c>
      <c r="AX181" s="6" t="s">
        <v>418</v>
      </c>
      <c r="AY181" s="6" t="s">
        <v>1769</v>
      </c>
    </row>
    <row r="182" spans="1:51">
      <c r="A182" s="8">
        <v>1958</v>
      </c>
      <c r="B182" s="6" t="s">
        <v>1770</v>
      </c>
      <c r="C182" s="6" t="s">
        <v>1771</v>
      </c>
      <c r="D182" s="6" t="s">
        <v>1229</v>
      </c>
      <c r="E182" s="6" t="s">
        <v>65</v>
      </c>
      <c r="F182" s="7">
        <v>41857</v>
      </c>
      <c r="G182" s="8">
        <v>3</v>
      </c>
      <c r="H182" s="6" t="s">
        <v>1772</v>
      </c>
      <c r="I182" s="6" t="s">
        <v>1773</v>
      </c>
      <c r="J182" s="6" t="s">
        <v>57</v>
      </c>
      <c r="K182" s="6" t="s">
        <v>1232</v>
      </c>
      <c r="L182" s="8">
        <v>598</v>
      </c>
      <c r="M182" s="8">
        <v>0</v>
      </c>
      <c r="N182" s="9"/>
      <c r="O182" s="9"/>
      <c r="P182" s="9"/>
      <c r="Q182" s="9"/>
      <c r="R182" s="9"/>
      <c r="S182" s="9"/>
      <c r="T182" s="6" t="s">
        <v>1774</v>
      </c>
      <c r="U182" s="6" t="s">
        <v>1775</v>
      </c>
      <c r="V182" s="7">
        <v>39464</v>
      </c>
      <c r="W182" s="7">
        <v>39233</v>
      </c>
      <c r="X182" s="6" t="s">
        <v>1213</v>
      </c>
      <c r="Y182" s="6" t="s">
        <v>1214</v>
      </c>
      <c r="Z182" s="6" t="s">
        <v>1235</v>
      </c>
      <c r="AA182" s="7">
        <v>39233</v>
      </c>
      <c r="AB182" s="8">
        <v>-122.4105294</v>
      </c>
      <c r="AC182" s="8">
        <v>37.7739598</v>
      </c>
      <c r="AD182" s="6" t="s">
        <v>61</v>
      </c>
      <c r="AE182" s="6" t="s">
        <v>74</v>
      </c>
      <c r="AF182" s="8">
        <v>2</v>
      </c>
      <c r="AG182" s="8">
        <v>0</v>
      </c>
      <c r="AH182" s="9"/>
      <c r="AI182" s="9"/>
      <c r="AJ182" s="9"/>
      <c r="AK182" s="9"/>
      <c r="AL182" s="9"/>
      <c r="AM182" s="9"/>
      <c r="AN182" s="6" t="s">
        <v>1229</v>
      </c>
      <c r="AO182" s="9"/>
      <c r="AP182" s="9"/>
      <c r="AQ182" s="8">
        <v>-1</v>
      </c>
      <c r="AR182" s="6" t="s">
        <v>1236</v>
      </c>
      <c r="AS182" s="8">
        <v>5300</v>
      </c>
      <c r="AT182" s="6" t="s">
        <v>55</v>
      </c>
      <c r="AU182" s="6" t="s">
        <v>1776</v>
      </c>
      <c r="AV182" s="6" t="s">
        <v>1777</v>
      </c>
      <c r="AW182" s="6" t="s">
        <v>1778</v>
      </c>
      <c r="AX182" s="6" t="s">
        <v>79</v>
      </c>
      <c r="AY182" s="6" t="s">
        <v>1779</v>
      </c>
    </row>
    <row r="183" spans="1:51">
      <c r="A183" s="8">
        <v>1960</v>
      </c>
      <c r="B183" s="6" t="s">
        <v>1780</v>
      </c>
      <c r="C183" s="6" t="s">
        <v>1781</v>
      </c>
      <c r="D183" s="6" t="s">
        <v>1229</v>
      </c>
      <c r="E183" s="6" t="s">
        <v>54</v>
      </c>
      <c r="F183" s="7">
        <v>39533</v>
      </c>
      <c r="G183" s="8">
        <v>0</v>
      </c>
      <c r="H183" s="6" t="s">
        <v>55</v>
      </c>
      <c r="I183" s="6" t="s">
        <v>1782</v>
      </c>
      <c r="J183" s="6" t="s">
        <v>1783</v>
      </c>
      <c r="K183" s="6" t="s">
        <v>1784</v>
      </c>
      <c r="L183" s="8">
        <v>599</v>
      </c>
      <c r="M183" s="8">
        <v>6075</v>
      </c>
      <c r="N183" s="8">
        <v>6075</v>
      </c>
      <c r="O183" s="9"/>
      <c r="P183" s="9"/>
      <c r="Q183" s="9"/>
      <c r="R183" s="9"/>
      <c r="S183" s="9"/>
      <c r="T183" s="6" t="s">
        <v>55</v>
      </c>
      <c r="U183" s="6" t="s">
        <v>1785</v>
      </c>
      <c r="V183" s="9"/>
      <c r="W183" s="7">
        <v>39533</v>
      </c>
      <c r="X183" s="6" t="s">
        <v>1786</v>
      </c>
      <c r="Y183" s="6" t="s">
        <v>118</v>
      </c>
      <c r="Z183" s="6" t="s">
        <v>1787</v>
      </c>
      <c r="AA183" s="7">
        <v>39533</v>
      </c>
      <c r="AB183" s="8">
        <v>-122.40889060000001</v>
      </c>
      <c r="AC183" s="8">
        <v>37.772124499999997</v>
      </c>
      <c r="AD183" s="6" t="s">
        <v>330</v>
      </c>
      <c r="AE183" s="6" t="s">
        <v>54</v>
      </c>
      <c r="AF183" s="8">
        <v>0</v>
      </c>
      <c r="AG183" s="8">
        <v>2025</v>
      </c>
      <c r="AH183" s="9"/>
      <c r="AI183" s="9"/>
      <c r="AJ183" s="8">
        <v>2025</v>
      </c>
      <c r="AK183" s="9"/>
      <c r="AL183" s="9"/>
      <c r="AM183" s="9"/>
      <c r="AN183" s="6" t="s">
        <v>1229</v>
      </c>
      <c r="AO183" s="9"/>
      <c r="AP183" s="9"/>
      <c r="AQ183" s="8">
        <v>0</v>
      </c>
      <c r="AR183" s="6" t="s">
        <v>1236</v>
      </c>
      <c r="AS183" s="8">
        <v>6075</v>
      </c>
      <c r="AT183" s="6" t="s">
        <v>55</v>
      </c>
      <c r="AU183" s="6" t="s">
        <v>55</v>
      </c>
      <c r="AV183" s="6" t="s">
        <v>55</v>
      </c>
      <c r="AW183" s="6" t="s">
        <v>55</v>
      </c>
      <c r="AX183" s="6" t="s">
        <v>55</v>
      </c>
      <c r="AY183" s="6" t="s">
        <v>55</v>
      </c>
    </row>
    <row r="184" spans="1:51">
      <c r="A184" s="8">
        <v>1975</v>
      </c>
      <c r="B184" s="6" t="s">
        <v>1788</v>
      </c>
      <c r="C184" s="6" t="s">
        <v>1789</v>
      </c>
      <c r="D184" s="6" t="s">
        <v>1589</v>
      </c>
      <c r="E184" s="6" t="s">
        <v>65</v>
      </c>
      <c r="F184" s="7">
        <v>41799</v>
      </c>
      <c r="G184" s="8">
        <v>312</v>
      </c>
      <c r="H184" s="6" t="s">
        <v>1790</v>
      </c>
      <c r="I184" s="6" t="s">
        <v>1791</v>
      </c>
      <c r="J184" s="6" t="s">
        <v>1593</v>
      </c>
      <c r="K184" s="6" t="s">
        <v>1594</v>
      </c>
      <c r="L184" s="8">
        <v>981</v>
      </c>
      <c r="M184" s="8">
        <v>0</v>
      </c>
      <c r="N184" s="8">
        <v>0</v>
      </c>
      <c r="O184" s="8">
        <v>0</v>
      </c>
      <c r="P184" s="8">
        <v>0</v>
      </c>
      <c r="Q184" s="8">
        <v>0</v>
      </c>
      <c r="R184" s="8">
        <v>0</v>
      </c>
      <c r="S184" s="8">
        <v>0</v>
      </c>
      <c r="T184" s="6" t="s">
        <v>1792</v>
      </c>
      <c r="U184" s="6" t="s">
        <v>1793</v>
      </c>
      <c r="V184" s="7">
        <v>37635</v>
      </c>
      <c r="W184" s="7">
        <v>38342</v>
      </c>
      <c r="X184" s="6" t="s">
        <v>1794</v>
      </c>
      <c r="Y184" s="6" t="s">
        <v>1214</v>
      </c>
      <c r="Z184" s="6" t="s">
        <v>1594</v>
      </c>
      <c r="AA184" s="7">
        <v>37635</v>
      </c>
      <c r="AB184" s="8">
        <v>-122.39203500000001</v>
      </c>
      <c r="AC184" s="8">
        <v>37.786482999999997</v>
      </c>
      <c r="AD184" s="6" t="s">
        <v>61</v>
      </c>
      <c r="AE184" s="6" t="s">
        <v>74</v>
      </c>
      <c r="AF184" s="8">
        <v>312</v>
      </c>
      <c r="AG184" s="8">
        <v>0</v>
      </c>
      <c r="AH184" s="8">
        <v>0</v>
      </c>
      <c r="AI184" s="8">
        <v>0</v>
      </c>
      <c r="AJ184" s="8">
        <v>0</v>
      </c>
      <c r="AK184" s="8">
        <v>0</v>
      </c>
      <c r="AL184" s="8">
        <v>0</v>
      </c>
      <c r="AM184" s="8">
        <v>0</v>
      </c>
      <c r="AN184" s="6" t="s">
        <v>1589</v>
      </c>
      <c r="AO184" s="8">
        <v>299</v>
      </c>
      <c r="AP184" s="8">
        <v>299</v>
      </c>
      <c r="AQ184" s="8">
        <v>-1</v>
      </c>
      <c r="AR184" s="6" t="s">
        <v>75</v>
      </c>
      <c r="AS184" s="8">
        <v>464746</v>
      </c>
      <c r="AT184" s="6" t="s">
        <v>1795</v>
      </c>
      <c r="AU184" s="6" t="s">
        <v>1796</v>
      </c>
      <c r="AV184" s="6" t="s">
        <v>1797</v>
      </c>
      <c r="AW184" s="6" t="s">
        <v>1798</v>
      </c>
      <c r="AX184" s="6" t="s">
        <v>1799</v>
      </c>
      <c r="AY184" s="6" t="s">
        <v>1800</v>
      </c>
    </row>
    <row r="185" spans="1:51">
      <c r="A185" s="8">
        <v>1977</v>
      </c>
      <c r="B185" s="6" t="s">
        <v>1801</v>
      </c>
      <c r="C185" s="6" t="s">
        <v>1802</v>
      </c>
      <c r="D185" s="6" t="s">
        <v>1589</v>
      </c>
      <c r="E185" s="6" t="s">
        <v>135</v>
      </c>
      <c r="F185" s="7">
        <v>39947</v>
      </c>
      <c r="G185" s="8">
        <v>113</v>
      </c>
      <c r="H185" s="6" t="s">
        <v>1803</v>
      </c>
      <c r="I185" s="6" t="s">
        <v>55</v>
      </c>
      <c r="J185" s="6" t="s">
        <v>1593</v>
      </c>
      <c r="K185" s="6" t="s">
        <v>1594</v>
      </c>
      <c r="L185" s="8">
        <v>766</v>
      </c>
      <c r="M185" s="8">
        <v>0</v>
      </c>
      <c r="N185" s="9"/>
      <c r="O185" s="9"/>
      <c r="P185" s="9"/>
      <c r="Q185" s="8">
        <v>0</v>
      </c>
      <c r="R185" s="9"/>
      <c r="S185" s="9"/>
      <c r="T185" s="6" t="s">
        <v>1804</v>
      </c>
      <c r="U185" s="6" t="s">
        <v>1805</v>
      </c>
      <c r="V185" s="7">
        <v>39871</v>
      </c>
      <c r="W185" s="9"/>
      <c r="X185" s="6" t="s">
        <v>1806</v>
      </c>
      <c r="Y185" s="6" t="s">
        <v>165</v>
      </c>
      <c r="Z185" s="6" t="s">
        <v>1594</v>
      </c>
      <c r="AA185" s="7">
        <v>39871</v>
      </c>
      <c r="AB185" s="8">
        <v>-122.390383</v>
      </c>
      <c r="AC185" s="8">
        <v>37.787224000000002</v>
      </c>
      <c r="AD185" s="6" t="s">
        <v>61</v>
      </c>
      <c r="AE185" s="6" t="s">
        <v>135</v>
      </c>
      <c r="AF185" s="8">
        <v>113</v>
      </c>
      <c r="AG185" s="8">
        <v>-35628</v>
      </c>
      <c r="AH185" s="9"/>
      <c r="AI185" s="9"/>
      <c r="AJ185" s="9"/>
      <c r="AK185" s="8">
        <v>-35628</v>
      </c>
      <c r="AL185" s="9"/>
      <c r="AM185" s="9"/>
      <c r="AN185" s="6" t="s">
        <v>1589</v>
      </c>
      <c r="AO185" s="9"/>
      <c r="AP185" s="9"/>
      <c r="AQ185" s="8">
        <v>-1</v>
      </c>
      <c r="AR185" s="6" t="s">
        <v>75</v>
      </c>
      <c r="AS185" s="8">
        <v>145650</v>
      </c>
      <c r="AT185" s="6" t="s">
        <v>1807</v>
      </c>
      <c r="AU185" s="6" t="s">
        <v>1808</v>
      </c>
      <c r="AV185" s="6" t="s">
        <v>1809</v>
      </c>
      <c r="AW185" s="6" t="s">
        <v>1810</v>
      </c>
      <c r="AX185" s="6" t="s">
        <v>1487</v>
      </c>
      <c r="AY185" s="6" t="s">
        <v>1811</v>
      </c>
    </row>
    <row r="186" spans="1:51">
      <c r="A186" s="8">
        <v>1987</v>
      </c>
      <c r="B186" s="6" t="s">
        <v>1812</v>
      </c>
      <c r="C186" s="6" t="s">
        <v>1813</v>
      </c>
      <c r="D186" s="6" t="s">
        <v>1565</v>
      </c>
      <c r="E186" s="6" t="s">
        <v>261</v>
      </c>
      <c r="F186" s="7">
        <v>40582</v>
      </c>
      <c r="G186" s="8">
        <v>1</v>
      </c>
      <c r="H186" s="6" t="s">
        <v>1814</v>
      </c>
      <c r="I186" s="6" t="s">
        <v>1815</v>
      </c>
      <c r="J186" s="6" t="s">
        <v>57</v>
      </c>
      <c r="K186" s="6" t="s">
        <v>1816</v>
      </c>
      <c r="L186" s="8">
        <v>693</v>
      </c>
      <c r="M186" s="8">
        <v>3861</v>
      </c>
      <c r="N186" s="8">
        <v>3861</v>
      </c>
      <c r="O186" s="8">
        <v>0</v>
      </c>
      <c r="P186" s="8">
        <v>0</v>
      </c>
      <c r="Q186" s="8">
        <v>0</v>
      </c>
      <c r="R186" s="8">
        <v>0</v>
      </c>
      <c r="S186" s="8">
        <v>0</v>
      </c>
      <c r="T186" s="6" t="s">
        <v>1817</v>
      </c>
      <c r="U186" s="6" t="s">
        <v>1818</v>
      </c>
      <c r="V186" s="7">
        <v>38470</v>
      </c>
      <c r="W186" s="7">
        <v>38470</v>
      </c>
      <c r="X186" s="6" t="s">
        <v>117</v>
      </c>
      <c r="Y186" s="6" t="s">
        <v>118</v>
      </c>
      <c r="Z186" s="6" t="s">
        <v>1816</v>
      </c>
      <c r="AA186" s="7">
        <v>38470</v>
      </c>
      <c r="AB186" s="8">
        <v>-122.394685</v>
      </c>
      <c r="AC186" s="8">
        <v>37.781460000000003</v>
      </c>
      <c r="AD186" s="6" t="s">
        <v>89</v>
      </c>
      <c r="AE186" s="6" t="s">
        <v>203</v>
      </c>
      <c r="AF186" s="8">
        <v>1</v>
      </c>
      <c r="AG186" s="8">
        <v>2431</v>
      </c>
      <c r="AH186" s="8">
        <v>0</v>
      </c>
      <c r="AI186" s="8">
        <v>0</v>
      </c>
      <c r="AJ186" s="8">
        <v>3861</v>
      </c>
      <c r="AK186" s="8">
        <v>-1430</v>
      </c>
      <c r="AL186" s="8">
        <v>0</v>
      </c>
      <c r="AM186" s="8">
        <v>0</v>
      </c>
      <c r="AN186" s="6" t="s">
        <v>1565</v>
      </c>
      <c r="AO186" s="9"/>
      <c r="AP186" s="9"/>
      <c r="AQ186" s="8">
        <v>-1</v>
      </c>
      <c r="AR186" s="6" t="s">
        <v>1236</v>
      </c>
      <c r="AS186" s="8">
        <v>6715</v>
      </c>
      <c r="AT186" s="6" t="s">
        <v>1819</v>
      </c>
      <c r="AU186" s="6" t="s">
        <v>1819</v>
      </c>
      <c r="AV186" s="6" t="s">
        <v>1820</v>
      </c>
      <c r="AW186" s="6" t="s">
        <v>1821</v>
      </c>
      <c r="AX186" s="6" t="s">
        <v>301</v>
      </c>
      <c r="AY186" s="6" t="s">
        <v>1822</v>
      </c>
    </row>
    <row r="187" spans="1:51">
      <c r="A187" s="8">
        <v>2003</v>
      </c>
      <c r="B187" s="6" t="s">
        <v>1823</v>
      </c>
      <c r="C187" s="6" t="s">
        <v>1824</v>
      </c>
      <c r="D187" s="6" t="s">
        <v>1664</v>
      </c>
      <c r="E187" s="6" t="s">
        <v>198</v>
      </c>
      <c r="F187" s="7">
        <v>41908</v>
      </c>
      <c r="G187" s="8">
        <v>557</v>
      </c>
      <c r="H187" s="6" t="s">
        <v>1825</v>
      </c>
      <c r="I187" s="6" t="s">
        <v>1826</v>
      </c>
      <c r="J187" s="6" t="s">
        <v>57</v>
      </c>
      <c r="K187" s="6" t="s">
        <v>1317</v>
      </c>
      <c r="L187" s="8">
        <v>605</v>
      </c>
      <c r="M187" s="8">
        <v>8000</v>
      </c>
      <c r="N187" s="9"/>
      <c r="O187" s="9"/>
      <c r="P187" s="9"/>
      <c r="Q187" s="9"/>
      <c r="R187" s="8">
        <v>8000</v>
      </c>
      <c r="S187" s="9"/>
      <c r="T187" s="6" t="s">
        <v>1827</v>
      </c>
      <c r="U187" s="6" t="s">
        <v>1828</v>
      </c>
      <c r="V187" s="7">
        <v>41060</v>
      </c>
      <c r="W187" s="7">
        <v>41521</v>
      </c>
      <c r="X187" s="6" t="s">
        <v>1829</v>
      </c>
      <c r="Y187" s="6" t="s">
        <v>1830</v>
      </c>
      <c r="Z187" s="6" t="s">
        <v>1317</v>
      </c>
      <c r="AA187" s="7">
        <v>41060</v>
      </c>
      <c r="AB187" s="8">
        <v>-122.40322399999999</v>
      </c>
      <c r="AC187" s="8">
        <v>37.772950000000002</v>
      </c>
      <c r="AD187" s="6" t="s">
        <v>89</v>
      </c>
      <c r="AE187" s="6" t="s">
        <v>203</v>
      </c>
      <c r="AF187" s="8">
        <v>557</v>
      </c>
      <c r="AG187" s="8">
        <v>8000</v>
      </c>
      <c r="AH187" s="9"/>
      <c r="AI187" s="9"/>
      <c r="AJ187" s="9"/>
      <c r="AK187" s="9"/>
      <c r="AL187" s="8">
        <v>8000</v>
      </c>
      <c r="AM187" s="9"/>
      <c r="AN187" s="6" t="s">
        <v>1664</v>
      </c>
      <c r="AO187" s="9"/>
      <c r="AP187" s="9"/>
      <c r="AQ187" s="8">
        <v>-1</v>
      </c>
      <c r="AR187" s="6" t="s">
        <v>1236</v>
      </c>
      <c r="AS187" s="8">
        <v>532400</v>
      </c>
      <c r="AT187" s="6" t="s">
        <v>1765</v>
      </c>
      <c r="AU187" s="6" t="s">
        <v>1766</v>
      </c>
      <c r="AV187" s="6" t="s">
        <v>1767</v>
      </c>
      <c r="AW187" s="6" t="s">
        <v>1768</v>
      </c>
      <c r="AX187" s="6" t="s">
        <v>418</v>
      </c>
      <c r="AY187" s="6" t="s">
        <v>1769</v>
      </c>
    </row>
    <row r="188" spans="1:51">
      <c r="A188" s="8">
        <v>2009</v>
      </c>
      <c r="B188" s="6" t="s">
        <v>1831</v>
      </c>
      <c r="C188" s="6" t="s">
        <v>1832</v>
      </c>
      <c r="D188" s="6" t="s">
        <v>1229</v>
      </c>
      <c r="E188" s="6" t="s">
        <v>135</v>
      </c>
      <c r="F188" s="7">
        <v>39981</v>
      </c>
      <c r="G188" s="8">
        <v>0</v>
      </c>
      <c r="H188" s="6" t="s">
        <v>1833</v>
      </c>
      <c r="I188" s="6" t="s">
        <v>55</v>
      </c>
      <c r="J188" s="6" t="s">
        <v>57</v>
      </c>
      <c r="K188" s="6" t="s">
        <v>1256</v>
      </c>
      <c r="L188" s="8">
        <v>925</v>
      </c>
      <c r="M188" s="8">
        <v>46000</v>
      </c>
      <c r="N188" s="8">
        <v>0</v>
      </c>
      <c r="O188" s="8">
        <v>0</v>
      </c>
      <c r="P188" s="8">
        <v>0</v>
      </c>
      <c r="Q188" s="8">
        <v>0</v>
      </c>
      <c r="R188" s="8">
        <v>5000</v>
      </c>
      <c r="S188" s="8">
        <v>41000</v>
      </c>
      <c r="T188" s="6" t="s">
        <v>1834</v>
      </c>
      <c r="U188" s="6" t="s">
        <v>55</v>
      </c>
      <c r="V188" s="7">
        <v>38741</v>
      </c>
      <c r="W188" s="9"/>
      <c r="X188" s="6" t="s">
        <v>1450</v>
      </c>
      <c r="Y188" s="6" t="s">
        <v>1451</v>
      </c>
      <c r="Z188" s="6" t="s">
        <v>1258</v>
      </c>
      <c r="AA188" s="7">
        <v>38741</v>
      </c>
      <c r="AB188" s="8">
        <v>-122.397874</v>
      </c>
      <c r="AC188" s="8">
        <v>37.775671000000003</v>
      </c>
      <c r="AD188" s="6" t="s">
        <v>17</v>
      </c>
      <c r="AE188" s="6" t="s">
        <v>135</v>
      </c>
      <c r="AF188" s="8">
        <v>0</v>
      </c>
      <c r="AG188" s="8">
        <v>32500</v>
      </c>
      <c r="AH188" s="8">
        <v>0</v>
      </c>
      <c r="AI188" s="8">
        <v>0</v>
      </c>
      <c r="AJ188" s="8">
        <v>-13500</v>
      </c>
      <c r="AK188" s="8">
        <v>0</v>
      </c>
      <c r="AL188" s="8">
        <v>5000</v>
      </c>
      <c r="AM188" s="8">
        <v>41000</v>
      </c>
      <c r="AN188" s="6" t="s">
        <v>1229</v>
      </c>
      <c r="AO188" s="9"/>
      <c r="AP188" s="9"/>
      <c r="AQ188" s="8">
        <v>-1</v>
      </c>
      <c r="AR188" s="6" t="s">
        <v>1236</v>
      </c>
      <c r="AS188" s="8">
        <v>46000</v>
      </c>
      <c r="AT188" s="6" t="s">
        <v>1835</v>
      </c>
      <c r="AU188" s="6" t="s">
        <v>1836</v>
      </c>
      <c r="AV188" s="6" t="s">
        <v>1837</v>
      </c>
      <c r="AW188" s="6" t="s">
        <v>1838</v>
      </c>
      <c r="AX188" s="6" t="s">
        <v>79</v>
      </c>
      <c r="AY188" s="6" t="s">
        <v>1839</v>
      </c>
    </row>
    <row r="189" spans="1:51">
      <c r="A189" s="8">
        <v>2024</v>
      </c>
      <c r="B189" s="6" t="s">
        <v>1840</v>
      </c>
      <c r="C189" s="6" t="s">
        <v>1841</v>
      </c>
      <c r="D189" s="6" t="s">
        <v>1565</v>
      </c>
      <c r="E189" s="6" t="s">
        <v>65</v>
      </c>
      <c r="F189" s="7">
        <v>41782</v>
      </c>
      <c r="G189" s="8">
        <v>0</v>
      </c>
      <c r="H189" s="6" t="s">
        <v>1842</v>
      </c>
      <c r="I189" s="6" t="s">
        <v>1843</v>
      </c>
      <c r="J189" s="6" t="s">
        <v>57</v>
      </c>
      <c r="K189" s="6" t="s">
        <v>1706</v>
      </c>
      <c r="L189" s="8">
        <v>694</v>
      </c>
      <c r="M189" s="8">
        <v>53030</v>
      </c>
      <c r="N189" s="8">
        <v>49500</v>
      </c>
      <c r="O189" s="9"/>
      <c r="P189" s="9"/>
      <c r="Q189" s="9"/>
      <c r="R189" s="8">
        <v>3530</v>
      </c>
      <c r="S189" s="9"/>
      <c r="T189" s="6" t="s">
        <v>1844</v>
      </c>
      <c r="U189" s="6" t="s">
        <v>1845</v>
      </c>
      <c r="V189" s="7">
        <v>39709</v>
      </c>
      <c r="W189" s="7">
        <v>39748</v>
      </c>
      <c r="X189" s="6" t="s">
        <v>1571</v>
      </c>
      <c r="Y189" s="6" t="s">
        <v>140</v>
      </c>
      <c r="Z189" s="6" t="s">
        <v>1706</v>
      </c>
      <c r="AA189" s="7">
        <v>39709</v>
      </c>
      <c r="AB189" s="8">
        <v>-122.392906</v>
      </c>
      <c r="AC189" s="8">
        <v>37.780971000000001</v>
      </c>
      <c r="AD189" s="6" t="s">
        <v>330</v>
      </c>
      <c r="AE189" s="6" t="s">
        <v>74</v>
      </c>
      <c r="AF189" s="8">
        <v>0</v>
      </c>
      <c r="AG189" s="8">
        <v>53030</v>
      </c>
      <c r="AH189" s="9"/>
      <c r="AI189" s="9"/>
      <c r="AJ189" s="8">
        <v>49500</v>
      </c>
      <c r="AK189" s="9"/>
      <c r="AL189" s="8">
        <v>3530</v>
      </c>
      <c r="AM189" s="9"/>
      <c r="AN189" s="6" t="s">
        <v>1565</v>
      </c>
      <c r="AO189" s="9"/>
      <c r="AP189" s="9"/>
      <c r="AQ189" s="8">
        <v>-1</v>
      </c>
      <c r="AR189" s="6" t="s">
        <v>1236</v>
      </c>
      <c r="AS189" s="8">
        <v>102585</v>
      </c>
      <c r="AT189" s="6" t="s">
        <v>178</v>
      </c>
      <c r="AU189" s="6" t="s">
        <v>374</v>
      </c>
      <c r="AV189" s="6" t="s">
        <v>517</v>
      </c>
      <c r="AW189" s="6" t="s">
        <v>518</v>
      </c>
      <c r="AX189" s="6" t="s">
        <v>145</v>
      </c>
      <c r="AY189" s="6" t="s">
        <v>519</v>
      </c>
    </row>
    <row r="190" spans="1:51">
      <c r="A190" s="8">
        <v>2025</v>
      </c>
      <c r="B190" s="6" t="s">
        <v>1846</v>
      </c>
      <c r="C190" s="6" t="s">
        <v>1847</v>
      </c>
      <c r="D190" s="6" t="s">
        <v>1565</v>
      </c>
      <c r="E190" s="6" t="s">
        <v>65</v>
      </c>
      <c r="F190" s="7">
        <v>41893</v>
      </c>
      <c r="G190" s="8">
        <v>74</v>
      </c>
      <c r="H190" s="6" t="s">
        <v>1848</v>
      </c>
      <c r="I190" s="6" t="s">
        <v>1849</v>
      </c>
      <c r="J190" s="6" t="s">
        <v>1593</v>
      </c>
      <c r="K190" s="6" t="s">
        <v>1850</v>
      </c>
      <c r="L190" s="8">
        <v>727</v>
      </c>
      <c r="M190" s="8">
        <v>0</v>
      </c>
      <c r="N190" s="9"/>
      <c r="O190" s="9"/>
      <c r="P190" s="9"/>
      <c r="Q190" s="9"/>
      <c r="R190" s="9"/>
      <c r="S190" s="9"/>
      <c r="T190" s="6" t="s">
        <v>1851</v>
      </c>
      <c r="U190" s="6" t="s">
        <v>1852</v>
      </c>
      <c r="V190" s="9"/>
      <c r="W190" s="7">
        <v>39203</v>
      </c>
      <c r="X190" s="6" t="s">
        <v>1853</v>
      </c>
      <c r="Y190" s="6" t="s">
        <v>1669</v>
      </c>
      <c r="Z190" s="6" t="s">
        <v>1850</v>
      </c>
      <c r="AA190" s="7">
        <v>39203</v>
      </c>
      <c r="AB190" s="8">
        <v>-122.39009299999999</v>
      </c>
      <c r="AC190" s="8">
        <v>37.781143</v>
      </c>
      <c r="AD190" s="6" t="s">
        <v>61</v>
      </c>
      <c r="AE190" s="6" t="s">
        <v>74</v>
      </c>
      <c r="AF190" s="8">
        <v>74</v>
      </c>
      <c r="AG190" s="8">
        <v>0</v>
      </c>
      <c r="AH190" s="9"/>
      <c r="AI190" s="9"/>
      <c r="AJ190" s="9"/>
      <c r="AK190" s="9"/>
      <c r="AL190" s="9"/>
      <c r="AM190" s="9"/>
      <c r="AN190" s="6" t="s">
        <v>1565</v>
      </c>
      <c r="AO190" s="9"/>
      <c r="AP190" s="9"/>
      <c r="AQ190" s="8">
        <v>-1</v>
      </c>
      <c r="AR190" s="6" t="s">
        <v>1236</v>
      </c>
      <c r="AS190" s="8">
        <v>88800</v>
      </c>
      <c r="AT190" s="6" t="s">
        <v>55</v>
      </c>
      <c r="AU190" s="6" t="s">
        <v>55</v>
      </c>
      <c r="AV190" s="6" t="s">
        <v>55</v>
      </c>
      <c r="AW190" s="6" t="s">
        <v>55</v>
      </c>
      <c r="AX190" s="6" t="s">
        <v>55</v>
      </c>
      <c r="AY190" s="6" t="s">
        <v>55</v>
      </c>
    </row>
    <row r="191" spans="1:51">
      <c r="A191" s="8">
        <v>2034</v>
      </c>
      <c r="B191" s="6" t="s">
        <v>1854</v>
      </c>
      <c r="C191" s="6" t="s">
        <v>1855</v>
      </c>
      <c r="D191" s="6" t="s">
        <v>1565</v>
      </c>
      <c r="E191" s="6" t="s">
        <v>198</v>
      </c>
      <c r="F191" s="7">
        <v>41879</v>
      </c>
      <c r="G191" s="8">
        <v>132</v>
      </c>
      <c r="H191" s="6" t="s">
        <v>1856</v>
      </c>
      <c r="I191" s="6" t="s">
        <v>1857</v>
      </c>
      <c r="J191" s="6" t="s">
        <v>57</v>
      </c>
      <c r="K191" s="6" t="s">
        <v>1706</v>
      </c>
      <c r="L191" s="8">
        <v>632</v>
      </c>
      <c r="M191" s="8">
        <v>49500</v>
      </c>
      <c r="N191" s="8">
        <v>0</v>
      </c>
      <c r="O191" s="8">
        <v>0</v>
      </c>
      <c r="P191" s="8">
        <v>0</v>
      </c>
      <c r="Q191" s="8">
        <v>0</v>
      </c>
      <c r="R191" s="8">
        <v>0</v>
      </c>
      <c r="S191" s="8">
        <v>49500</v>
      </c>
      <c r="T191" s="6" t="s">
        <v>1858</v>
      </c>
      <c r="U191" s="6" t="s">
        <v>1859</v>
      </c>
      <c r="V191" s="7">
        <v>38524</v>
      </c>
      <c r="W191" s="7">
        <v>41453</v>
      </c>
      <c r="X191" s="6" t="s">
        <v>1853</v>
      </c>
      <c r="Y191" s="6" t="s">
        <v>1669</v>
      </c>
      <c r="Z191" s="6" t="s">
        <v>1706</v>
      </c>
      <c r="AA191" s="7">
        <v>38524</v>
      </c>
      <c r="AB191" s="8">
        <v>-122.391289</v>
      </c>
      <c r="AC191" s="8">
        <v>37.778734</v>
      </c>
      <c r="AD191" s="6" t="s">
        <v>89</v>
      </c>
      <c r="AE191" s="6" t="s">
        <v>203</v>
      </c>
      <c r="AF191" s="8">
        <v>132</v>
      </c>
      <c r="AG191" s="8">
        <v>43845</v>
      </c>
      <c r="AH191" s="8">
        <v>0</v>
      </c>
      <c r="AI191" s="8">
        <v>0</v>
      </c>
      <c r="AJ191" s="8">
        <v>0</v>
      </c>
      <c r="AK191" s="8">
        <v>-5655</v>
      </c>
      <c r="AL191" s="8">
        <v>0</v>
      </c>
      <c r="AM191" s="8">
        <v>49500</v>
      </c>
      <c r="AN191" s="6" t="s">
        <v>1565</v>
      </c>
      <c r="AO191" s="9"/>
      <c r="AP191" s="9"/>
      <c r="AQ191" s="8">
        <v>-1</v>
      </c>
      <c r="AR191" s="6" t="s">
        <v>1236</v>
      </c>
      <c r="AS191" s="8">
        <v>70000</v>
      </c>
      <c r="AT191" s="6" t="s">
        <v>1860</v>
      </c>
      <c r="AU191" s="6" t="s">
        <v>1861</v>
      </c>
      <c r="AV191" s="6" t="s">
        <v>1862</v>
      </c>
      <c r="AW191" s="6" t="s">
        <v>1863</v>
      </c>
      <c r="AX191" s="6" t="s">
        <v>1864</v>
      </c>
      <c r="AY191" s="6" t="s">
        <v>1865</v>
      </c>
    </row>
    <row r="192" spans="1:51">
      <c r="A192" s="8">
        <v>2044</v>
      </c>
      <c r="B192" s="6" t="s">
        <v>1866</v>
      </c>
      <c r="C192" s="6" t="s">
        <v>1867</v>
      </c>
      <c r="D192" s="6" t="s">
        <v>1664</v>
      </c>
      <c r="E192" s="6" t="s">
        <v>54</v>
      </c>
      <c r="F192" s="7">
        <v>40746</v>
      </c>
      <c r="G192" s="8">
        <v>15</v>
      </c>
      <c r="H192" s="6" t="s">
        <v>1868</v>
      </c>
      <c r="I192" s="6" t="s">
        <v>1869</v>
      </c>
      <c r="J192" s="6" t="s">
        <v>1783</v>
      </c>
      <c r="K192" s="6" t="s">
        <v>1870</v>
      </c>
      <c r="L192" s="8">
        <v>651</v>
      </c>
      <c r="M192" s="8">
        <v>1155</v>
      </c>
      <c r="N192" s="8">
        <v>0</v>
      </c>
      <c r="O192" s="8">
        <v>0</v>
      </c>
      <c r="P192" s="8">
        <v>0</v>
      </c>
      <c r="Q192" s="8">
        <v>0</v>
      </c>
      <c r="R192" s="8">
        <v>1155</v>
      </c>
      <c r="S192" s="8">
        <v>0</v>
      </c>
      <c r="T192" s="6" t="s">
        <v>1871</v>
      </c>
      <c r="U192" s="6" t="s">
        <v>1872</v>
      </c>
      <c r="V192" s="7">
        <v>38820</v>
      </c>
      <c r="W192" s="7">
        <v>40746</v>
      </c>
      <c r="X192" s="6" t="s">
        <v>1829</v>
      </c>
      <c r="Y192" s="6" t="s">
        <v>1830</v>
      </c>
      <c r="Z192" s="6" t="s">
        <v>1870</v>
      </c>
      <c r="AA192" s="7">
        <v>38820</v>
      </c>
      <c r="AB192" s="8">
        <v>-122.398135</v>
      </c>
      <c r="AC192" s="8">
        <v>37.766499000000003</v>
      </c>
      <c r="AD192" s="6" t="s">
        <v>89</v>
      </c>
      <c r="AE192" s="6" t="s">
        <v>54</v>
      </c>
      <c r="AF192" s="8">
        <v>15</v>
      </c>
      <c r="AG192" s="8">
        <v>1155</v>
      </c>
      <c r="AH192" s="8">
        <v>0</v>
      </c>
      <c r="AI192" s="8">
        <v>0</v>
      </c>
      <c r="AJ192" s="8">
        <v>0</v>
      </c>
      <c r="AK192" s="8">
        <v>0</v>
      </c>
      <c r="AL192" s="8">
        <v>1155</v>
      </c>
      <c r="AM192" s="8">
        <v>0</v>
      </c>
      <c r="AN192" s="6" t="s">
        <v>1664</v>
      </c>
      <c r="AO192" s="8">
        <v>2</v>
      </c>
      <c r="AP192" s="8">
        <v>2</v>
      </c>
      <c r="AQ192" s="8">
        <v>0</v>
      </c>
      <c r="AR192" s="6" t="s">
        <v>1236</v>
      </c>
      <c r="AS192" s="8">
        <v>42028</v>
      </c>
      <c r="AT192" s="6" t="s">
        <v>1873</v>
      </c>
      <c r="AU192" s="6" t="s">
        <v>1874</v>
      </c>
      <c r="AV192" s="6" t="s">
        <v>1875</v>
      </c>
      <c r="AW192" s="6" t="s">
        <v>1876</v>
      </c>
      <c r="AX192" s="6" t="s">
        <v>1877</v>
      </c>
      <c r="AY192" s="6" t="s">
        <v>1878</v>
      </c>
    </row>
    <row r="193" spans="1:51">
      <c r="A193" s="8">
        <v>2045</v>
      </c>
      <c r="B193" s="6" t="s">
        <v>1879</v>
      </c>
      <c r="C193" s="6" t="s">
        <v>1880</v>
      </c>
      <c r="D193" s="6" t="s">
        <v>1664</v>
      </c>
      <c r="E193" s="6" t="s">
        <v>198</v>
      </c>
      <c r="F193" s="7">
        <v>41159</v>
      </c>
      <c r="G193" s="8">
        <v>385</v>
      </c>
      <c r="H193" s="6" t="s">
        <v>1881</v>
      </c>
      <c r="I193" s="6" t="s">
        <v>55</v>
      </c>
      <c r="J193" s="6" t="s">
        <v>57</v>
      </c>
      <c r="K193" s="6" t="s">
        <v>1317</v>
      </c>
      <c r="L193" s="8">
        <v>651</v>
      </c>
      <c r="M193" s="8">
        <v>0</v>
      </c>
      <c r="N193" s="8">
        <v>0</v>
      </c>
      <c r="O193" s="8">
        <v>0</v>
      </c>
      <c r="P193" s="8">
        <v>0</v>
      </c>
      <c r="Q193" s="8">
        <v>0</v>
      </c>
      <c r="R193" s="8">
        <v>0</v>
      </c>
      <c r="S193" s="8">
        <v>0</v>
      </c>
      <c r="T193" s="6" t="s">
        <v>1882</v>
      </c>
      <c r="U193" s="6" t="s">
        <v>1883</v>
      </c>
      <c r="V193" s="7">
        <v>38771</v>
      </c>
      <c r="W193" s="7">
        <v>36664</v>
      </c>
      <c r="X193" s="6" t="s">
        <v>1829</v>
      </c>
      <c r="Y193" s="6" t="s">
        <v>1830</v>
      </c>
      <c r="Z193" s="6" t="s">
        <v>1317</v>
      </c>
      <c r="AA193" s="7">
        <v>36664</v>
      </c>
      <c r="AB193" s="8">
        <v>-122.39698799999999</v>
      </c>
      <c r="AC193" s="8">
        <v>37.766489999999997</v>
      </c>
      <c r="AD193" s="6" t="s">
        <v>61</v>
      </c>
      <c r="AE193" s="6" t="s">
        <v>203</v>
      </c>
      <c r="AF193" s="8">
        <v>385</v>
      </c>
      <c r="AG193" s="8">
        <v>0</v>
      </c>
      <c r="AH193" s="8">
        <v>0</v>
      </c>
      <c r="AI193" s="8">
        <v>0</v>
      </c>
      <c r="AJ193" s="8">
        <v>0</v>
      </c>
      <c r="AK193" s="8">
        <v>0</v>
      </c>
      <c r="AL193" s="8">
        <v>0</v>
      </c>
      <c r="AM193" s="8">
        <v>0</v>
      </c>
      <c r="AN193" s="6" t="s">
        <v>1664</v>
      </c>
      <c r="AO193" s="9"/>
      <c r="AP193" s="9"/>
      <c r="AQ193" s="8">
        <v>-1</v>
      </c>
      <c r="AR193" s="6" t="s">
        <v>1236</v>
      </c>
      <c r="AS193" s="8">
        <v>506000</v>
      </c>
      <c r="AT193" s="6" t="s">
        <v>1765</v>
      </c>
      <c r="AU193" s="6" t="s">
        <v>1766</v>
      </c>
      <c r="AV193" s="6" t="s">
        <v>1767</v>
      </c>
      <c r="AW193" s="6" t="s">
        <v>1768</v>
      </c>
      <c r="AX193" s="6" t="s">
        <v>1065</v>
      </c>
      <c r="AY193" s="6" t="s">
        <v>1884</v>
      </c>
    </row>
    <row r="194" spans="1:51">
      <c r="A194" s="8">
        <v>2047</v>
      </c>
      <c r="B194" s="6" t="s">
        <v>1885</v>
      </c>
      <c r="C194" s="6" t="s">
        <v>1880</v>
      </c>
      <c r="D194" s="6" t="s">
        <v>1664</v>
      </c>
      <c r="E194" s="6" t="s">
        <v>198</v>
      </c>
      <c r="F194" s="7">
        <v>41159</v>
      </c>
      <c r="G194" s="8">
        <v>65</v>
      </c>
      <c r="H194" s="6" t="s">
        <v>1881</v>
      </c>
      <c r="I194" s="6" t="s">
        <v>1886</v>
      </c>
      <c r="J194" s="6" t="s">
        <v>57</v>
      </c>
      <c r="K194" s="6" t="s">
        <v>1317</v>
      </c>
      <c r="L194" s="8">
        <v>651</v>
      </c>
      <c r="M194" s="8">
        <v>26500</v>
      </c>
      <c r="N194" s="8">
        <v>0</v>
      </c>
      <c r="O194" s="8">
        <v>0</v>
      </c>
      <c r="P194" s="8">
        <v>0</v>
      </c>
      <c r="Q194" s="8">
        <v>0</v>
      </c>
      <c r="R194" s="8">
        <v>26500</v>
      </c>
      <c r="S194" s="8">
        <v>0</v>
      </c>
      <c r="T194" s="6" t="s">
        <v>1882</v>
      </c>
      <c r="U194" s="6" t="s">
        <v>1883</v>
      </c>
      <c r="V194" s="7">
        <v>38771</v>
      </c>
      <c r="W194" s="7">
        <v>40884</v>
      </c>
      <c r="X194" s="6" t="s">
        <v>1829</v>
      </c>
      <c r="Y194" s="6" t="s">
        <v>1830</v>
      </c>
      <c r="Z194" s="6" t="s">
        <v>1317</v>
      </c>
      <c r="AA194" s="7">
        <v>38771</v>
      </c>
      <c r="AB194" s="8">
        <v>-122.39698799999999</v>
      </c>
      <c r="AC194" s="8">
        <v>37.766489999999997</v>
      </c>
      <c r="AD194" s="6" t="s">
        <v>89</v>
      </c>
      <c r="AE194" s="6" t="s">
        <v>203</v>
      </c>
      <c r="AF194" s="8">
        <v>65</v>
      </c>
      <c r="AG194" s="8">
        <v>26500</v>
      </c>
      <c r="AH194" s="8">
        <v>0</v>
      </c>
      <c r="AI194" s="8">
        <v>0</v>
      </c>
      <c r="AJ194" s="8">
        <v>0</v>
      </c>
      <c r="AK194" s="8">
        <v>0</v>
      </c>
      <c r="AL194" s="8">
        <v>26500</v>
      </c>
      <c r="AM194" s="8">
        <v>0</v>
      </c>
      <c r="AN194" s="6" t="s">
        <v>1664</v>
      </c>
      <c r="AO194" s="9"/>
      <c r="AP194" s="9"/>
      <c r="AQ194" s="8">
        <v>-1</v>
      </c>
      <c r="AR194" s="6" t="s">
        <v>1236</v>
      </c>
      <c r="AS194" s="8">
        <v>506000</v>
      </c>
      <c r="AT194" s="6" t="s">
        <v>1765</v>
      </c>
      <c r="AU194" s="6" t="s">
        <v>1766</v>
      </c>
      <c r="AV194" s="6" t="s">
        <v>1767</v>
      </c>
      <c r="AW194" s="6" t="s">
        <v>1768</v>
      </c>
      <c r="AX194" s="6" t="s">
        <v>1065</v>
      </c>
      <c r="AY194" s="6" t="s">
        <v>1884</v>
      </c>
    </row>
    <row r="195" spans="1:51">
      <c r="A195" s="8">
        <v>2052</v>
      </c>
      <c r="B195" s="6" t="s">
        <v>1887</v>
      </c>
      <c r="C195" s="6" t="s">
        <v>1888</v>
      </c>
      <c r="D195" s="6" t="s">
        <v>1664</v>
      </c>
      <c r="E195" s="6" t="s">
        <v>198</v>
      </c>
      <c r="F195" s="7">
        <v>41828</v>
      </c>
      <c r="G195" s="8">
        <v>560</v>
      </c>
      <c r="H195" s="6" t="s">
        <v>1825</v>
      </c>
      <c r="I195" s="6" t="s">
        <v>942</v>
      </c>
      <c r="J195" s="6" t="s">
        <v>57</v>
      </c>
      <c r="K195" s="6" t="s">
        <v>1317</v>
      </c>
      <c r="L195" s="8">
        <v>571</v>
      </c>
      <c r="M195" s="8">
        <v>0</v>
      </c>
      <c r="N195" s="9"/>
      <c r="O195" s="9"/>
      <c r="P195" s="9"/>
      <c r="Q195" s="9"/>
      <c r="R195" s="9"/>
      <c r="S195" s="9"/>
      <c r="T195" s="6" t="s">
        <v>1889</v>
      </c>
      <c r="U195" s="6" t="s">
        <v>1890</v>
      </c>
      <c r="V195" s="7">
        <v>41060</v>
      </c>
      <c r="W195" s="7">
        <v>41450</v>
      </c>
      <c r="X195" s="6" t="s">
        <v>1829</v>
      </c>
      <c r="Y195" s="6" t="s">
        <v>1830</v>
      </c>
      <c r="Z195" s="6" t="s">
        <v>1317</v>
      </c>
      <c r="AA195" s="7">
        <v>41060</v>
      </c>
      <c r="AB195" s="8">
        <v>-122.40386599999999</v>
      </c>
      <c r="AC195" s="8">
        <v>37.769666000000001</v>
      </c>
      <c r="AD195" s="6" t="s">
        <v>61</v>
      </c>
      <c r="AE195" s="6" t="s">
        <v>203</v>
      </c>
      <c r="AF195" s="8">
        <v>560</v>
      </c>
      <c r="AG195" s="8">
        <v>15000</v>
      </c>
      <c r="AH195" s="9"/>
      <c r="AI195" s="9"/>
      <c r="AJ195" s="9"/>
      <c r="AK195" s="9"/>
      <c r="AL195" s="8">
        <v>15000</v>
      </c>
      <c r="AM195" s="9"/>
      <c r="AN195" s="6" t="s">
        <v>1664</v>
      </c>
      <c r="AO195" s="9"/>
      <c r="AP195" s="9"/>
      <c r="AQ195" s="8">
        <v>-1</v>
      </c>
      <c r="AR195" s="6" t="s">
        <v>1236</v>
      </c>
      <c r="AS195" s="8">
        <v>680000</v>
      </c>
      <c r="AT195" s="6" t="s">
        <v>1765</v>
      </c>
      <c r="AU195" s="6" t="s">
        <v>1766</v>
      </c>
      <c r="AV195" s="6" t="s">
        <v>1767</v>
      </c>
      <c r="AW195" s="6" t="s">
        <v>1768</v>
      </c>
      <c r="AX195" s="6" t="s">
        <v>418</v>
      </c>
      <c r="AY195" s="6" t="s">
        <v>1769</v>
      </c>
    </row>
    <row r="196" spans="1:51">
      <c r="A196" s="8">
        <v>2066</v>
      </c>
      <c r="B196" s="6" t="s">
        <v>1891</v>
      </c>
      <c r="C196" s="6" t="s">
        <v>1892</v>
      </c>
      <c r="D196" s="6" t="s">
        <v>1315</v>
      </c>
      <c r="E196" s="6" t="s">
        <v>251</v>
      </c>
      <c r="F196" s="7">
        <v>41782</v>
      </c>
      <c r="G196" s="8">
        <v>77</v>
      </c>
      <c r="H196" s="6" t="s">
        <v>1893</v>
      </c>
      <c r="I196" s="6" t="s">
        <v>1894</v>
      </c>
      <c r="J196" s="6" t="s">
        <v>57</v>
      </c>
      <c r="K196" s="6" t="s">
        <v>1317</v>
      </c>
      <c r="L196" s="8">
        <v>209</v>
      </c>
      <c r="M196" s="8">
        <v>0</v>
      </c>
      <c r="N196" s="9"/>
      <c r="O196" s="9"/>
      <c r="P196" s="9"/>
      <c r="Q196" s="9"/>
      <c r="R196" s="8">
        <v>0</v>
      </c>
      <c r="S196" s="9"/>
      <c r="T196" s="6" t="s">
        <v>1895</v>
      </c>
      <c r="U196" s="6" t="s">
        <v>1896</v>
      </c>
      <c r="V196" s="7">
        <v>41186</v>
      </c>
      <c r="W196" s="7">
        <v>41450</v>
      </c>
      <c r="X196" s="6" t="s">
        <v>1897</v>
      </c>
      <c r="Y196" s="6" t="s">
        <v>1898</v>
      </c>
      <c r="Z196" s="6" t="s">
        <v>1317</v>
      </c>
      <c r="AA196" s="7">
        <v>41186</v>
      </c>
      <c r="AB196" s="8">
        <v>-122.407532</v>
      </c>
      <c r="AC196" s="8">
        <v>37.763525000000001</v>
      </c>
      <c r="AD196" s="6" t="s">
        <v>61</v>
      </c>
      <c r="AE196" s="6" t="s">
        <v>203</v>
      </c>
      <c r="AF196" s="8">
        <v>77</v>
      </c>
      <c r="AG196" s="8">
        <v>0</v>
      </c>
      <c r="AH196" s="9"/>
      <c r="AI196" s="9"/>
      <c r="AJ196" s="9"/>
      <c r="AK196" s="9"/>
      <c r="AL196" s="8">
        <v>0</v>
      </c>
      <c r="AM196" s="9"/>
      <c r="AN196" s="6" t="s">
        <v>1315</v>
      </c>
      <c r="AO196" s="9"/>
      <c r="AP196" s="9"/>
      <c r="AQ196" s="8">
        <v>-1</v>
      </c>
      <c r="AR196" s="6" t="s">
        <v>1236</v>
      </c>
      <c r="AS196" s="8">
        <v>71137</v>
      </c>
      <c r="AT196" s="6" t="s">
        <v>1899</v>
      </c>
      <c r="AU196" s="6" t="s">
        <v>1900</v>
      </c>
      <c r="AV196" s="6" t="s">
        <v>1901</v>
      </c>
      <c r="AW196" s="6" t="s">
        <v>1902</v>
      </c>
      <c r="AX196" s="6" t="s">
        <v>742</v>
      </c>
      <c r="AY196" s="6" t="s">
        <v>1273</v>
      </c>
    </row>
    <row r="197" spans="1:51">
      <c r="A197" s="8">
        <v>2071</v>
      </c>
      <c r="B197" s="6" t="s">
        <v>1903</v>
      </c>
      <c r="C197" s="6" t="s">
        <v>1904</v>
      </c>
      <c r="D197" s="6" t="s">
        <v>1664</v>
      </c>
      <c r="E197" s="6" t="s">
        <v>135</v>
      </c>
      <c r="F197" s="7">
        <v>40374</v>
      </c>
      <c r="G197" s="8">
        <v>41</v>
      </c>
      <c r="H197" s="6" t="s">
        <v>1905</v>
      </c>
      <c r="I197" s="6" t="s">
        <v>55</v>
      </c>
      <c r="J197" s="6" t="s">
        <v>57</v>
      </c>
      <c r="K197" s="6" t="s">
        <v>1317</v>
      </c>
      <c r="L197" s="8">
        <v>544</v>
      </c>
      <c r="M197" s="8">
        <v>4840</v>
      </c>
      <c r="N197" s="8">
        <v>0</v>
      </c>
      <c r="O197" s="8">
        <v>0</v>
      </c>
      <c r="P197" s="8">
        <v>0</v>
      </c>
      <c r="Q197" s="8">
        <v>4840</v>
      </c>
      <c r="R197" s="8">
        <v>0</v>
      </c>
      <c r="S197" s="8">
        <v>0</v>
      </c>
      <c r="T197" s="6" t="s">
        <v>1906</v>
      </c>
      <c r="U197" s="6" t="s">
        <v>55</v>
      </c>
      <c r="V197" s="7">
        <v>38708</v>
      </c>
      <c r="W197" s="9"/>
      <c r="X197" s="6" t="s">
        <v>1907</v>
      </c>
      <c r="Y197" s="6" t="s">
        <v>1908</v>
      </c>
      <c r="Z197" s="6" t="s">
        <v>1317</v>
      </c>
      <c r="AA197" s="7">
        <v>38708</v>
      </c>
      <c r="AB197" s="8">
        <v>-122.40082700000001</v>
      </c>
      <c r="AC197" s="8">
        <v>37.764760000000003</v>
      </c>
      <c r="AD197" s="6" t="s">
        <v>89</v>
      </c>
      <c r="AE197" s="6" t="s">
        <v>135</v>
      </c>
      <c r="AF197" s="8">
        <v>41</v>
      </c>
      <c r="AG197" s="8">
        <v>-13369</v>
      </c>
      <c r="AH197" s="8">
        <v>0</v>
      </c>
      <c r="AI197" s="8">
        <v>0</v>
      </c>
      <c r="AJ197" s="8">
        <v>-18209</v>
      </c>
      <c r="AK197" s="8">
        <v>4840</v>
      </c>
      <c r="AL197" s="8">
        <v>0</v>
      </c>
      <c r="AM197" s="8">
        <v>0</v>
      </c>
      <c r="AN197" s="6" t="s">
        <v>1664</v>
      </c>
      <c r="AO197" s="9"/>
      <c r="AP197" s="9"/>
      <c r="AQ197" s="8">
        <v>-1</v>
      </c>
      <c r="AR197" s="6" t="s">
        <v>1236</v>
      </c>
      <c r="AS197" s="8">
        <v>15000</v>
      </c>
      <c r="AT197" s="6" t="s">
        <v>1909</v>
      </c>
      <c r="AU197" s="6" t="s">
        <v>1910</v>
      </c>
      <c r="AV197" s="6" t="s">
        <v>1911</v>
      </c>
      <c r="AW197" s="6" t="s">
        <v>1912</v>
      </c>
      <c r="AX197" s="6" t="s">
        <v>1913</v>
      </c>
      <c r="AY197" s="6" t="s">
        <v>1914</v>
      </c>
    </row>
    <row r="198" spans="1:51">
      <c r="A198" s="8">
        <v>2074</v>
      </c>
      <c r="B198" s="6" t="s">
        <v>1915</v>
      </c>
      <c r="C198" s="6" t="s">
        <v>1916</v>
      </c>
      <c r="D198" s="6" t="s">
        <v>1664</v>
      </c>
      <c r="E198" s="6" t="s">
        <v>198</v>
      </c>
      <c r="F198" s="7">
        <v>41857</v>
      </c>
      <c r="G198" s="8">
        <v>12</v>
      </c>
      <c r="H198" s="6" t="s">
        <v>55</v>
      </c>
      <c r="I198" s="6" t="s">
        <v>1917</v>
      </c>
      <c r="J198" s="6" t="s">
        <v>57</v>
      </c>
      <c r="K198" s="6" t="s">
        <v>1317</v>
      </c>
      <c r="L198" s="8">
        <v>214</v>
      </c>
      <c r="M198" s="8">
        <v>0</v>
      </c>
      <c r="N198" s="8">
        <v>0</v>
      </c>
      <c r="O198" s="8">
        <v>0</v>
      </c>
      <c r="P198" s="8">
        <v>0</v>
      </c>
      <c r="Q198" s="8">
        <v>0</v>
      </c>
      <c r="R198" s="8">
        <v>0</v>
      </c>
      <c r="S198" s="8">
        <v>0</v>
      </c>
      <c r="T198" s="6" t="s">
        <v>1918</v>
      </c>
      <c r="U198" s="6" t="s">
        <v>1919</v>
      </c>
      <c r="V198" s="9"/>
      <c r="W198" s="7">
        <v>38203</v>
      </c>
      <c r="X198" s="6" t="s">
        <v>117</v>
      </c>
      <c r="Y198" s="6" t="s">
        <v>118</v>
      </c>
      <c r="Z198" s="6" t="s">
        <v>1317</v>
      </c>
      <c r="AA198" s="7">
        <v>38203</v>
      </c>
      <c r="AB198" s="8">
        <v>-122.394006</v>
      </c>
      <c r="AC198" s="8">
        <v>37.764698000000003</v>
      </c>
      <c r="AD198" s="6" t="s">
        <v>61</v>
      </c>
      <c r="AE198" s="6" t="s">
        <v>203</v>
      </c>
      <c r="AF198" s="8">
        <v>12</v>
      </c>
      <c r="AG198" s="8">
        <v>0</v>
      </c>
      <c r="AH198" s="8">
        <v>0</v>
      </c>
      <c r="AI198" s="8">
        <v>0</v>
      </c>
      <c r="AJ198" s="8">
        <v>0</v>
      </c>
      <c r="AK198" s="8">
        <v>0</v>
      </c>
      <c r="AL198" s="8">
        <v>0</v>
      </c>
      <c r="AM198" s="8">
        <v>0</v>
      </c>
      <c r="AN198" s="6" t="s">
        <v>1664</v>
      </c>
      <c r="AO198" s="9"/>
      <c r="AP198" s="9"/>
      <c r="AQ198" s="8">
        <v>-1</v>
      </c>
      <c r="AR198" s="6" t="s">
        <v>1236</v>
      </c>
      <c r="AS198" s="8">
        <v>43465</v>
      </c>
      <c r="AT198" s="6" t="s">
        <v>1920</v>
      </c>
      <c r="AU198" s="6" t="s">
        <v>1921</v>
      </c>
      <c r="AV198" s="6" t="s">
        <v>206</v>
      </c>
      <c r="AW198" s="6" t="s">
        <v>1922</v>
      </c>
      <c r="AX198" s="6" t="s">
        <v>476</v>
      </c>
      <c r="AY198" s="6" t="s">
        <v>1923</v>
      </c>
    </row>
    <row r="199" spans="1:51">
      <c r="A199" s="8">
        <v>2104</v>
      </c>
      <c r="B199" s="6" t="s">
        <v>1924</v>
      </c>
      <c r="C199" s="6" t="s">
        <v>1925</v>
      </c>
      <c r="D199" s="6" t="s">
        <v>1686</v>
      </c>
      <c r="E199" s="6" t="s">
        <v>54</v>
      </c>
      <c r="F199" s="7">
        <v>41632</v>
      </c>
      <c r="G199" s="8">
        <v>111</v>
      </c>
      <c r="H199" s="6" t="s">
        <v>1926</v>
      </c>
      <c r="I199" s="6" t="s">
        <v>1927</v>
      </c>
      <c r="J199" s="6" t="s">
        <v>57</v>
      </c>
      <c r="K199" s="6" t="s">
        <v>1317</v>
      </c>
      <c r="L199" s="8">
        <v>536</v>
      </c>
      <c r="M199" s="8">
        <v>0</v>
      </c>
      <c r="N199" s="8">
        <v>0</v>
      </c>
      <c r="O199" s="8">
        <v>0</v>
      </c>
      <c r="P199" s="8">
        <v>0</v>
      </c>
      <c r="Q199" s="8">
        <v>0</v>
      </c>
      <c r="R199" s="8">
        <v>0</v>
      </c>
      <c r="S199" s="8">
        <v>0</v>
      </c>
      <c r="T199" s="6" t="s">
        <v>1928</v>
      </c>
      <c r="U199" s="6" t="s">
        <v>1929</v>
      </c>
      <c r="V199" s="9"/>
      <c r="W199" s="7">
        <v>41632</v>
      </c>
      <c r="X199" s="6" t="s">
        <v>1897</v>
      </c>
      <c r="Y199" s="6" t="s">
        <v>1898</v>
      </c>
      <c r="Z199" s="6" t="s">
        <v>1317</v>
      </c>
      <c r="AA199" s="7">
        <v>41632</v>
      </c>
      <c r="AB199" s="8">
        <v>-122.39165010000001</v>
      </c>
      <c r="AC199" s="8">
        <v>37.762477199999999</v>
      </c>
      <c r="AD199" s="6" t="s">
        <v>61</v>
      </c>
      <c r="AE199" s="6" t="s">
        <v>54</v>
      </c>
      <c r="AF199" s="8">
        <v>111</v>
      </c>
      <c r="AG199" s="8">
        <v>0</v>
      </c>
      <c r="AH199" s="8">
        <v>0</v>
      </c>
      <c r="AI199" s="8">
        <v>0</v>
      </c>
      <c r="AJ199" s="8">
        <v>0</v>
      </c>
      <c r="AK199" s="8">
        <v>0</v>
      </c>
      <c r="AL199" s="8">
        <v>0</v>
      </c>
      <c r="AM199" s="8">
        <v>0</v>
      </c>
      <c r="AN199" s="6" t="s">
        <v>1686</v>
      </c>
      <c r="AO199" s="9"/>
      <c r="AP199" s="9"/>
      <c r="AQ199" s="8">
        <v>0</v>
      </c>
      <c r="AR199" s="6" t="s">
        <v>1236</v>
      </c>
      <c r="AS199" s="8">
        <v>1417</v>
      </c>
      <c r="AT199" s="6" t="s">
        <v>1930</v>
      </c>
      <c r="AU199" s="6" t="s">
        <v>1931</v>
      </c>
      <c r="AV199" s="6" t="s">
        <v>1932</v>
      </c>
      <c r="AW199" s="6" t="s">
        <v>1933</v>
      </c>
      <c r="AX199" s="6" t="s">
        <v>428</v>
      </c>
      <c r="AY199" s="6" t="s">
        <v>1934</v>
      </c>
    </row>
    <row r="200" spans="1:51">
      <c r="A200" s="8">
        <v>2111</v>
      </c>
      <c r="B200" s="6" t="s">
        <v>1935</v>
      </c>
      <c r="C200" s="6" t="s">
        <v>1936</v>
      </c>
      <c r="D200" s="6" t="s">
        <v>1686</v>
      </c>
      <c r="E200" s="6" t="s">
        <v>54</v>
      </c>
      <c r="F200" s="7">
        <v>41542</v>
      </c>
      <c r="G200" s="8">
        <v>69</v>
      </c>
      <c r="H200" s="6" t="s">
        <v>1937</v>
      </c>
      <c r="I200" s="6" t="s">
        <v>1938</v>
      </c>
      <c r="J200" s="6" t="s">
        <v>57</v>
      </c>
      <c r="K200" s="6" t="s">
        <v>1317</v>
      </c>
      <c r="L200" s="8">
        <v>558</v>
      </c>
      <c r="M200" s="8">
        <v>14000</v>
      </c>
      <c r="N200" s="8">
        <v>0</v>
      </c>
      <c r="O200" s="8">
        <v>0</v>
      </c>
      <c r="P200" s="8">
        <v>0</v>
      </c>
      <c r="Q200" s="8">
        <v>0</v>
      </c>
      <c r="R200" s="8">
        <v>14000</v>
      </c>
      <c r="S200" s="8">
        <v>0</v>
      </c>
      <c r="T200" s="6" t="s">
        <v>1939</v>
      </c>
      <c r="U200" s="6" t="s">
        <v>1940</v>
      </c>
      <c r="V200" s="7">
        <v>38468</v>
      </c>
      <c r="W200" s="7">
        <v>41542</v>
      </c>
      <c r="X200" s="6" t="s">
        <v>1829</v>
      </c>
      <c r="Y200" s="6" t="s">
        <v>1830</v>
      </c>
      <c r="Z200" s="6" t="s">
        <v>1317</v>
      </c>
      <c r="AA200" s="7">
        <v>38468</v>
      </c>
      <c r="AB200" s="8">
        <v>-122.388823</v>
      </c>
      <c r="AC200" s="8">
        <v>37.760595000000002</v>
      </c>
      <c r="AD200" s="6" t="s">
        <v>89</v>
      </c>
      <c r="AE200" s="6" t="s">
        <v>54</v>
      </c>
      <c r="AF200" s="8">
        <v>69</v>
      </c>
      <c r="AG200" s="8">
        <v>14000</v>
      </c>
      <c r="AH200" s="8">
        <v>0</v>
      </c>
      <c r="AI200" s="8">
        <v>0</v>
      </c>
      <c r="AJ200" s="8">
        <v>0</v>
      </c>
      <c r="AK200" s="8">
        <v>0</v>
      </c>
      <c r="AL200" s="8">
        <v>14000</v>
      </c>
      <c r="AM200" s="8">
        <v>0</v>
      </c>
      <c r="AN200" s="6" t="s">
        <v>1686</v>
      </c>
      <c r="AO200" s="8">
        <v>11</v>
      </c>
      <c r="AP200" s="8">
        <v>11</v>
      </c>
      <c r="AQ200" s="8">
        <v>0</v>
      </c>
      <c r="AR200" s="6" t="s">
        <v>1236</v>
      </c>
      <c r="AS200" s="8">
        <v>1780</v>
      </c>
      <c r="AT200" s="6" t="s">
        <v>55</v>
      </c>
      <c r="AU200" s="6" t="s">
        <v>1941</v>
      </c>
      <c r="AV200" s="6" t="s">
        <v>1942</v>
      </c>
      <c r="AW200" s="6" t="s">
        <v>1943</v>
      </c>
      <c r="AX200" s="6" t="s">
        <v>1944</v>
      </c>
      <c r="AY200" s="6" t="s">
        <v>1945</v>
      </c>
    </row>
    <row r="201" spans="1:51">
      <c r="A201" s="8">
        <v>2346</v>
      </c>
      <c r="B201" s="6" t="s">
        <v>1946</v>
      </c>
      <c r="C201" s="6" t="s">
        <v>1947</v>
      </c>
      <c r="D201" s="6" t="s">
        <v>1948</v>
      </c>
      <c r="E201" s="6" t="s">
        <v>65</v>
      </c>
      <c r="F201" s="7">
        <v>39919</v>
      </c>
      <c r="G201" s="8">
        <v>1</v>
      </c>
      <c r="H201" s="6" t="s">
        <v>1949</v>
      </c>
      <c r="I201" s="6" t="s">
        <v>1950</v>
      </c>
      <c r="J201" s="6" t="s">
        <v>114</v>
      </c>
      <c r="K201" s="6" t="s">
        <v>1071</v>
      </c>
      <c r="L201" s="8">
        <v>879</v>
      </c>
      <c r="M201" s="8">
        <v>0</v>
      </c>
      <c r="N201" s="8">
        <v>0</v>
      </c>
      <c r="O201" s="8">
        <v>0</v>
      </c>
      <c r="P201" s="8">
        <v>0</v>
      </c>
      <c r="Q201" s="8">
        <v>0</v>
      </c>
      <c r="R201" s="8">
        <v>0</v>
      </c>
      <c r="S201" s="8">
        <v>0</v>
      </c>
      <c r="T201" s="6" t="s">
        <v>1951</v>
      </c>
      <c r="U201" s="6" t="s">
        <v>1952</v>
      </c>
      <c r="V201" s="7">
        <v>39101</v>
      </c>
      <c r="W201" s="7">
        <v>38967</v>
      </c>
      <c r="X201" s="6" t="s">
        <v>117</v>
      </c>
      <c r="Y201" s="6" t="s">
        <v>118</v>
      </c>
      <c r="Z201" s="6" t="s">
        <v>1071</v>
      </c>
      <c r="AA201" s="7">
        <v>38967</v>
      </c>
      <c r="AB201" s="8">
        <v>-122.38934999999999</v>
      </c>
      <c r="AC201" s="8">
        <v>37.715691</v>
      </c>
      <c r="AD201" s="6" t="s">
        <v>61</v>
      </c>
      <c r="AE201" s="6" t="s">
        <v>74</v>
      </c>
      <c r="AF201" s="8">
        <v>1</v>
      </c>
      <c r="AG201" s="8">
        <v>0</v>
      </c>
      <c r="AH201" s="8">
        <v>0</v>
      </c>
      <c r="AI201" s="8">
        <v>0</v>
      </c>
      <c r="AJ201" s="8">
        <v>0</v>
      </c>
      <c r="AK201" s="8">
        <v>0</v>
      </c>
      <c r="AL201" s="8">
        <v>0</v>
      </c>
      <c r="AM201" s="8">
        <v>0</v>
      </c>
      <c r="AN201" s="6" t="s">
        <v>1948</v>
      </c>
      <c r="AO201" s="9"/>
      <c r="AP201" s="9"/>
      <c r="AQ201" s="8">
        <v>-1</v>
      </c>
      <c r="AR201" s="6" t="s">
        <v>1953</v>
      </c>
      <c r="AS201" s="8">
        <v>4500</v>
      </c>
      <c r="AT201" s="6" t="s">
        <v>1954</v>
      </c>
      <c r="AU201" s="6" t="s">
        <v>1955</v>
      </c>
      <c r="AV201" s="6" t="s">
        <v>1956</v>
      </c>
      <c r="AW201" s="6" t="s">
        <v>1957</v>
      </c>
      <c r="AX201" s="6" t="s">
        <v>1958</v>
      </c>
      <c r="AY201" s="6" t="s">
        <v>1959</v>
      </c>
    </row>
    <row r="202" spans="1:51">
      <c r="A202" s="8">
        <v>2648</v>
      </c>
      <c r="B202" s="6" t="s">
        <v>1960</v>
      </c>
      <c r="C202" s="6" t="s">
        <v>1961</v>
      </c>
      <c r="D202" s="6" t="s">
        <v>1218</v>
      </c>
      <c r="E202" s="6" t="s">
        <v>98</v>
      </c>
      <c r="F202" s="7">
        <v>41774</v>
      </c>
      <c r="G202" s="8">
        <v>32</v>
      </c>
      <c r="H202" s="6" t="s">
        <v>1962</v>
      </c>
      <c r="I202" s="6" t="s">
        <v>55</v>
      </c>
      <c r="J202" s="6" t="s">
        <v>114</v>
      </c>
      <c r="K202" s="6" t="s">
        <v>1071</v>
      </c>
      <c r="L202" s="8">
        <v>900</v>
      </c>
      <c r="M202" s="8">
        <v>0</v>
      </c>
      <c r="N202" s="9"/>
      <c r="O202" s="8">
        <v>0</v>
      </c>
      <c r="P202" s="9"/>
      <c r="Q202" s="9"/>
      <c r="R202" s="9"/>
      <c r="S202" s="9"/>
      <c r="T202" s="6" t="s">
        <v>1963</v>
      </c>
      <c r="U202" s="6" t="s">
        <v>55</v>
      </c>
      <c r="V202" s="7">
        <v>41774</v>
      </c>
      <c r="W202" s="9"/>
      <c r="X202" s="6" t="s">
        <v>117</v>
      </c>
      <c r="Y202" s="6" t="s">
        <v>118</v>
      </c>
      <c r="Z202" s="6" t="s">
        <v>1071</v>
      </c>
      <c r="AA202" s="7">
        <v>41774</v>
      </c>
      <c r="AB202" s="8">
        <v>-122.417816</v>
      </c>
      <c r="AC202" s="8">
        <v>37.725430000000003</v>
      </c>
      <c r="AD202" s="6" t="s">
        <v>61</v>
      </c>
      <c r="AE202" s="6" t="s">
        <v>20</v>
      </c>
      <c r="AF202" s="8">
        <v>32</v>
      </c>
      <c r="AG202" s="8">
        <v>-23000</v>
      </c>
      <c r="AH202" s="8">
        <v>-23000</v>
      </c>
      <c r="AI202" s="9"/>
      <c r="AJ202" s="9"/>
      <c r="AK202" s="9"/>
      <c r="AL202" s="9"/>
      <c r="AM202" s="9"/>
      <c r="AN202" s="6" t="s">
        <v>1218</v>
      </c>
      <c r="AO202" s="9"/>
      <c r="AP202" s="9"/>
      <c r="AQ202" s="8">
        <v>0</v>
      </c>
      <c r="AR202" s="6" t="s">
        <v>55</v>
      </c>
      <c r="AS202" s="8">
        <v>106000</v>
      </c>
      <c r="AT202" s="6" t="s">
        <v>55</v>
      </c>
      <c r="AU202" s="6" t="s">
        <v>1964</v>
      </c>
      <c r="AV202" s="6" t="s">
        <v>1965</v>
      </c>
      <c r="AW202" s="6" t="s">
        <v>1966</v>
      </c>
      <c r="AX202" s="6" t="s">
        <v>1967</v>
      </c>
      <c r="AY202" s="6" t="s">
        <v>1968</v>
      </c>
    </row>
    <row r="203" spans="1:51">
      <c r="A203" s="8">
        <v>2128</v>
      </c>
      <c r="B203" s="6" t="s">
        <v>1969</v>
      </c>
      <c r="C203" s="6" t="s">
        <v>1970</v>
      </c>
      <c r="D203" s="6" t="s">
        <v>1315</v>
      </c>
      <c r="E203" s="6" t="s">
        <v>65</v>
      </c>
      <c r="F203" s="7">
        <v>41215</v>
      </c>
      <c r="G203" s="8">
        <v>2</v>
      </c>
      <c r="H203" s="6" t="s">
        <v>55</v>
      </c>
      <c r="I203" s="6" t="s">
        <v>1971</v>
      </c>
      <c r="J203" s="6" t="s">
        <v>114</v>
      </c>
      <c r="K203" s="6" t="s">
        <v>115</v>
      </c>
      <c r="L203" s="8">
        <v>186</v>
      </c>
      <c r="M203" s="8">
        <v>0</v>
      </c>
      <c r="N203" s="9"/>
      <c r="O203" s="9"/>
      <c r="P203" s="9"/>
      <c r="Q203" s="9"/>
      <c r="R203" s="9"/>
      <c r="S203" s="9"/>
      <c r="T203" s="6" t="s">
        <v>55</v>
      </c>
      <c r="U203" s="6" t="s">
        <v>1972</v>
      </c>
      <c r="V203" s="9"/>
      <c r="W203" s="7">
        <v>40542</v>
      </c>
      <c r="X203" s="6" t="s">
        <v>117</v>
      </c>
      <c r="Y203" s="6" t="s">
        <v>118</v>
      </c>
      <c r="Z203" s="6" t="s">
        <v>115</v>
      </c>
      <c r="AA203" s="7">
        <v>40542</v>
      </c>
      <c r="AB203" s="8">
        <v>-122.411297</v>
      </c>
      <c r="AC203" s="8">
        <v>37.758215</v>
      </c>
      <c r="AD203" s="6" t="s">
        <v>61</v>
      </c>
      <c r="AE203" s="6" t="s">
        <v>74</v>
      </c>
      <c r="AF203" s="8">
        <v>2</v>
      </c>
      <c r="AG203" s="8">
        <v>-3866</v>
      </c>
      <c r="AH203" s="8">
        <v>0</v>
      </c>
      <c r="AI203" s="8">
        <v>0</v>
      </c>
      <c r="AJ203" s="8">
        <v>0</v>
      </c>
      <c r="AK203" s="8">
        <v>-3866</v>
      </c>
      <c r="AL203" s="8">
        <v>0</v>
      </c>
      <c r="AM203" s="8">
        <v>0</v>
      </c>
      <c r="AN203" s="6" t="s">
        <v>1315</v>
      </c>
      <c r="AO203" s="9"/>
      <c r="AP203" s="9"/>
      <c r="AQ203" s="8">
        <v>-1</v>
      </c>
      <c r="AR203" s="6" t="s">
        <v>1236</v>
      </c>
      <c r="AS203" s="8">
        <v>2400</v>
      </c>
      <c r="AT203" s="6" t="s">
        <v>55</v>
      </c>
      <c r="AU203" s="6" t="s">
        <v>55</v>
      </c>
      <c r="AV203" s="6" t="s">
        <v>55</v>
      </c>
      <c r="AW203" s="6" t="s">
        <v>55</v>
      </c>
      <c r="AX203" s="6" t="s">
        <v>55</v>
      </c>
      <c r="AY203" s="6" t="s">
        <v>55</v>
      </c>
    </row>
    <row r="204" spans="1:51">
      <c r="A204" s="8">
        <v>2133</v>
      </c>
      <c r="B204" s="6" t="s">
        <v>1973</v>
      </c>
      <c r="C204" s="6" t="s">
        <v>1974</v>
      </c>
      <c r="D204" s="6" t="s">
        <v>1664</v>
      </c>
      <c r="E204" s="6" t="s">
        <v>65</v>
      </c>
      <c r="F204" s="7">
        <v>41898</v>
      </c>
      <c r="G204" s="8">
        <v>2</v>
      </c>
      <c r="H204" s="6" t="s">
        <v>1975</v>
      </c>
      <c r="I204" s="6" t="s">
        <v>1976</v>
      </c>
      <c r="J204" s="6" t="s">
        <v>114</v>
      </c>
      <c r="K204" s="6" t="s">
        <v>115</v>
      </c>
      <c r="L204" s="8">
        <v>606</v>
      </c>
      <c r="M204" s="8">
        <v>0</v>
      </c>
      <c r="N204" s="9"/>
      <c r="O204" s="9"/>
      <c r="P204" s="9"/>
      <c r="Q204" s="9"/>
      <c r="R204" s="9"/>
      <c r="S204" s="9"/>
      <c r="T204" s="6" t="s">
        <v>1977</v>
      </c>
      <c r="U204" s="6" t="s">
        <v>1978</v>
      </c>
      <c r="V204" s="7">
        <v>39730</v>
      </c>
      <c r="W204" s="7">
        <v>39591</v>
      </c>
      <c r="X204" s="6" t="s">
        <v>117</v>
      </c>
      <c r="Y204" s="6" t="s">
        <v>118</v>
      </c>
      <c r="Z204" s="6" t="s">
        <v>115</v>
      </c>
      <c r="AA204" s="7">
        <v>39591</v>
      </c>
      <c r="AB204" s="8">
        <v>-122.40316</v>
      </c>
      <c r="AC204" s="8">
        <v>37.758980999999999</v>
      </c>
      <c r="AD204" s="6" t="s">
        <v>61</v>
      </c>
      <c r="AE204" s="6" t="s">
        <v>74</v>
      </c>
      <c r="AF204" s="8">
        <v>1</v>
      </c>
      <c r="AG204" s="8">
        <v>0</v>
      </c>
      <c r="AH204" s="9"/>
      <c r="AI204" s="9"/>
      <c r="AJ204" s="9"/>
      <c r="AK204" s="9"/>
      <c r="AL204" s="9"/>
      <c r="AM204" s="9"/>
      <c r="AN204" s="6" t="s">
        <v>1664</v>
      </c>
      <c r="AO204" s="9"/>
      <c r="AP204" s="9"/>
      <c r="AQ204" s="8">
        <v>-1</v>
      </c>
      <c r="AR204" s="6" t="s">
        <v>1236</v>
      </c>
      <c r="AS204" s="8">
        <v>4700</v>
      </c>
      <c r="AT204" s="6" t="s">
        <v>1979</v>
      </c>
      <c r="AU204" s="6" t="s">
        <v>1980</v>
      </c>
      <c r="AV204" s="6" t="s">
        <v>1981</v>
      </c>
      <c r="AW204" s="6" t="s">
        <v>1982</v>
      </c>
      <c r="AX204" s="6" t="s">
        <v>194</v>
      </c>
      <c r="AY204" s="6" t="s">
        <v>1983</v>
      </c>
    </row>
    <row r="205" spans="1:51">
      <c r="A205" s="8">
        <v>2143</v>
      </c>
      <c r="B205" s="6" t="s">
        <v>1984</v>
      </c>
      <c r="C205" s="6" t="s">
        <v>1985</v>
      </c>
      <c r="D205" s="6" t="s">
        <v>1664</v>
      </c>
      <c r="E205" s="6" t="s">
        <v>65</v>
      </c>
      <c r="F205" s="7">
        <v>40259</v>
      </c>
      <c r="G205" s="8">
        <v>2</v>
      </c>
      <c r="H205" s="6" t="s">
        <v>1986</v>
      </c>
      <c r="I205" s="6" t="s">
        <v>1987</v>
      </c>
      <c r="J205" s="6" t="s">
        <v>114</v>
      </c>
      <c r="K205" s="6" t="s">
        <v>115</v>
      </c>
      <c r="L205" s="8">
        <v>607</v>
      </c>
      <c r="M205" s="8">
        <v>0</v>
      </c>
      <c r="N205" s="8">
        <v>0</v>
      </c>
      <c r="O205" s="8">
        <v>0</v>
      </c>
      <c r="P205" s="8">
        <v>0</v>
      </c>
      <c r="Q205" s="8">
        <v>0</v>
      </c>
      <c r="R205" s="8">
        <v>0</v>
      </c>
      <c r="S205" s="8">
        <v>0</v>
      </c>
      <c r="T205" s="6" t="s">
        <v>1988</v>
      </c>
      <c r="U205" s="6" t="s">
        <v>1989</v>
      </c>
      <c r="V205" s="7">
        <v>38526</v>
      </c>
      <c r="W205" s="7">
        <v>38510</v>
      </c>
      <c r="X205" s="6" t="s">
        <v>117</v>
      </c>
      <c r="Y205" s="6" t="s">
        <v>118</v>
      </c>
      <c r="Z205" s="6" t="s">
        <v>115</v>
      </c>
      <c r="AA205" s="7">
        <v>38510</v>
      </c>
      <c r="AB205" s="8">
        <v>-122.40023600000001</v>
      </c>
      <c r="AC205" s="8">
        <v>37.759036999999999</v>
      </c>
      <c r="AD205" s="6" t="s">
        <v>61</v>
      </c>
      <c r="AE205" s="6" t="s">
        <v>74</v>
      </c>
      <c r="AF205" s="8">
        <v>2</v>
      </c>
      <c r="AG205" s="8">
        <v>0</v>
      </c>
      <c r="AH205" s="8">
        <v>0</v>
      </c>
      <c r="AI205" s="8">
        <v>0</v>
      </c>
      <c r="AJ205" s="8">
        <v>0</v>
      </c>
      <c r="AK205" s="8">
        <v>0</v>
      </c>
      <c r="AL205" s="8">
        <v>0</v>
      </c>
      <c r="AM205" s="8">
        <v>0</v>
      </c>
      <c r="AN205" s="6" t="s">
        <v>1664</v>
      </c>
      <c r="AO205" s="9"/>
      <c r="AP205" s="9"/>
      <c r="AQ205" s="8">
        <v>-1</v>
      </c>
      <c r="AR205" s="6" t="s">
        <v>1236</v>
      </c>
      <c r="AS205" s="8">
        <v>2400</v>
      </c>
      <c r="AT205" s="6" t="s">
        <v>1990</v>
      </c>
      <c r="AU205" s="6" t="s">
        <v>1991</v>
      </c>
      <c r="AV205" s="6" t="s">
        <v>1992</v>
      </c>
      <c r="AW205" s="6" t="s">
        <v>1993</v>
      </c>
      <c r="AX205" s="6" t="s">
        <v>1078</v>
      </c>
      <c r="AY205" s="6" t="s">
        <v>1994</v>
      </c>
    </row>
    <row r="206" spans="1:51">
      <c r="A206" s="8">
        <v>2146</v>
      </c>
      <c r="B206" s="6" t="s">
        <v>1995</v>
      </c>
      <c r="C206" s="6" t="s">
        <v>1996</v>
      </c>
      <c r="D206" s="6" t="s">
        <v>1664</v>
      </c>
      <c r="E206" s="6" t="s">
        <v>54</v>
      </c>
      <c r="F206" s="7">
        <v>41681</v>
      </c>
      <c r="G206" s="8">
        <v>2</v>
      </c>
      <c r="H206" s="6" t="s">
        <v>55</v>
      </c>
      <c r="I206" s="6" t="s">
        <v>1997</v>
      </c>
      <c r="J206" s="6" t="s">
        <v>114</v>
      </c>
      <c r="K206" s="6" t="s">
        <v>115</v>
      </c>
      <c r="L206" s="8">
        <v>607</v>
      </c>
      <c r="M206" s="8">
        <v>0</v>
      </c>
      <c r="N206" s="8">
        <v>0</v>
      </c>
      <c r="O206" s="8">
        <v>0</v>
      </c>
      <c r="P206" s="8">
        <v>0</v>
      </c>
      <c r="Q206" s="8">
        <v>0</v>
      </c>
      <c r="R206" s="8">
        <v>0</v>
      </c>
      <c r="S206" s="8">
        <v>0</v>
      </c>
      <c r="T206" s="6" t="s">
        <v>55</v>
      </c>
      <c r="U206" s="6" t="s">
        <v>1998</v>
      </c>
      <c r="V206" s="9"/>
      <c r="W206" s="7">
        <v>41681</v>
      </c>
      <c r="X206" s="6" t="s">
        <v>117</v>
      </c>
      <c r="Y206" s="6" t="s">
        <v>118</v>
      </c>
      <c r="Z206" s="6" t="s">
        <v>115</v>
      </c>
      <c r="AA206" s="7">
        <v>41681</v>
      </c>
      <c r="AB206" s="8">
        <v>-122.399838</v>
      </c>
      <c r="AC206" s="8">
        <v>37.757322000000002</v>
      </c>
      <c r="AD206" s="6" t="s">
        <v>61</v>
      </c>
      <c r="AE206" s="6" t="s">
        <v>54</v>
      </c>
      <c r="AF206" s="8">
        <v>1</v>
      </c>
      <c r="AG206" s="8">
        <v>0</v>
      </c>
      <c r="AH206" s="8">
        <v>0</v>
      </c>
      <c r="AI206" s="8">
        <v>0</v>
      </c>
      <c r="AJ206" s="8">
        <v>0</v>
      </c>
      <c r="AK206" s="8">
        <v>0</v>
      </c>
      <c r="AL206" s="8">
        <v>0</v>
      </c>
      <c r="AM206" s="8">
        <v>0</v>
      </c>
      <c r="AN206" s="6" t="s">
        <v>1664</v>
      </c>
      <c r="AO206" s="9"/>
      <c r="AP206" s="9"/>
      <c r="AQ206" s="8">
        <v>0</v>
      </c>
      <c r="AR206" s="6" t="s">
        <v>1236</v>
      </c>
      <c r="AS206" s="8">
        <v>2400</v>
      </c>
      <c r="AT206" s="6" t="s">
        <v>55</v>
      </c>
      <c r="AU206" s="6" t="s">
        <v>55</v>
      </c>
      <c r="AV206" s="6" t="s">
        <v>55</v>
      </c>
      <c r="AW206" s="6" t="s">
        <v>55</v>
      </c>
      <c r="AX206" s="6" t="s">
        <v>55</v>
      </c>
      <c r="AY206" s="6" t="s">
        <v>55</v>
      </c>
    </row>
    <row r="207" spans="1:51">
      <c r="A207" s="8">
        <v>2148</v>
      </c>
      <c r="B207" s="6" t="s">
        <v>1999</v>
      </c>
      <c r="C207" s="6" t="s">
        <v>2000</v>
      </c>
      <c r="D207" s="6" t="s">
        <v>1664</v>
      </c>
      <c r="E207" s="6" t="s">
        <v>54</v>
      </c>
      <c r="F207" s="7">
        <v>39066</v>
      </c>
      <c r="G207" s="8">
        <v>2</v>
      </c>
      <c r="H207" s="6" t="s">
        <v>2001</v>
      </c>
      <c r="I207" s="6" t="s">
        <v>2002</v>
      </c>
      <c r="J207" s="6" t="s">
        <v>114</v>
      </c>
      <c r="K207" s="6" t="s">
        <v>115</v>
      </c>
      <c r="L207" s="8">
        <v>607</v>
      </c>
      <c r="M207" s="8">
        <v>0</v>
      </c>
      <c r="N207" s="8">
        <v>0</v>
      </c>
      <c r="O207" s="8">
        <v>0</v>
      </c>
      <c r="P207" s="8">
        <v>0</v>
      </c>
      <c r="Q207" s="8">
        <v>0</v>
      </c>
      <c r="R207" s="8">
        <v>0</v>
      </c>
      <c r="S207" s="8">
        <v>0</v>
      </c>
      <c r="T207" s="6" t="s">
        <v>2003</v>
      </c>
      <c r="U207" s="6" t="s">
        <v>2004</v>
      </c>
      <c r="V207" s="7">
        <v>39065</v>
      </c>
      <c r="W207" s="7">
        <v>39066</v>
      </c>
      <c r="X207" s="6" t="s">
        <v>117</v>
      </c>
      <c r="Y207" s="6" t="s">
        <v>118</v>
      </c>
      <c r="Z207" s="6" t="s">
        <v>115</v>
      </c>
      <c r="AA207" s="7">
        <v>39065</v>
      </c>
      <c r="AB207" s="8">
        <v>-122.398869</v>
      </c>
      <c r="AC207" s="8">
        <v>37.758091999999998</v>
      </c>
      <c r="AD207" s="6" t="s">
        <v>61</v>
      </c>
      <c r="AE207" s="6" t="s">
        <v>54</v>
      </c>
      <c r="AF207" s="8">
        <v>1</v>
      </c>
      <c r="AG207" s="8">
        <v>0</v>
      </c>
      <c r="AH207" s="8">
        <v>0</v>
      </c>
      <c r="AI207" s="8">
        <v>0</v>
      </c>
      <c r="AJ207" s="8">
        <v>0</v>
      </c>
      <c r="AK207" s="8">
        <v>0</v>
      </c>
      <c r="AL207" s="8">
        <v>0</v>
      </c>
      <c r="AM207" s="8">
        <v>0</v>
      </c>
      <c r="AN207" s="6" t="s">
        <v>1664</v>
      </c>
      <c r="AO207" s="9"/>
      <c r="AP207" s="9"/>
      <c r="AQ207" s="8">
        <v>0</v>
      </c>
      <c r="AR207" s="6" t="s">
        <v>1236</v>
      </c>
      <c r="AS207" s="8">
        <v>4202</v>
      </c>
      <c r="AT207" s="6" t="s">
        <v>55</v>
      </c>
      <c r="AU207" s="6" t="s">
        <v>2005</v>
      </c>
      <c r="AV207" s="6" t="s">
        <v>2006</v>
      </c>
      <c r="AW207" s="6" t="s">
        <v>2007</v>
      </c>
      <c r="AX207" s="6" t="s">
        <v>1065</v>
      </c>
      <c r="AY207" s="6" t="s">
        <v>2008</v>
      </c>
    </row>
    <row r="208" spans="1:51">
      <c r="A208" s="8">
        <v>2162</v>
      </c>
      <c r="B208" s="6" t="s">
        <v>2009</v>
      </c>
      <c r="C208" s="6" t="s">
        <v>2010</v>
      </c>
      <c r="D208" s="6" t="s">
        <v>1664</v>
      </c>
      <c r="E208" s="6" t="s">
        <v>135</v>
      </c>
      <c r="F208" s="7">
        <v>39836</v>
      </c>
      <c r="G208" s="8">
        <v>2</v>
      </c>
      <c r="H208" s="6" t="s">
        <v>2011</v>
      </c>
      <c r="I208" s="6" t="s">
        <v>55</v>
      </c>
      <c r="J208" s="6" t="s">
        <v>114</v>
      </c>
      <c r="K208" s="6" t="s">
        <v>115</v>
      </c>
      <c r="L208" s="8">
        <v>520</v>
      </c>
      <c r="M208" s="8">
        <v>0</v>
      </c>
      <c r="N208" s="9"/>
      <c r="O208" s="9"/>
      <c r="P208" s="9"/>
      <c r="Q208" s="9"/>
      <c r="R208" s="9"/>
      <c r="S208" s="9"/>
      <c r="T208" s="6" t="s">
        <v>2012</v>
      </c>
      <c r="U208" s="6" t="s">
        <v>55</v>
      </c>
      <c r="V208" s="7">
        <v>39777</v>
      </c>
      <c r="W208" s="9"/>
      <c r="X208" s="6" t="s">
        <v>117</v>
      </c>
      <c r="Y208" s="6" t="s">
        <v>118</v>
      </c>
      <c r="Z208" s="6" t="s">
        <v>115</v>
      </c>
      <c r="AA208" s="7">
        <v>39777</v>
      </c>
      <c r="AB208" s="8">
        <v>-122.394064</v>
      </c>
      <c r="AC208" s="8">
        <v>37.758823999999997</v>
      </c>
      <c r="AD208" s="6" t="s">
        <v>61</v>
      </c>
      <c r="AE208" s="6" t="s">
        <v>135</v>
      </c>
      <c r="AF208" s="8">
        <v>1</v>
      </c>
      <c r="AG208" s="8">
        <v>0</v>
      </c>
      <c r="AH208" s="9"/>
      <c r="AI208" s="9"/>
      <c r="AJ208" s="9"/>
      <c r="AK208" s="9"/>
      <c r="AL208" s="9"/>
      <c r="AM208" s="9"/>
      <c r="AN208" s="6" t="s">
        <v>1664</v>
      </c>
      <c r="AO208" s="9"/>
      <c r="AP208" s="9"/>
      <c r="AQ208" s="8">
        <v>-1</v>
      </c>
      <c r="AR208" s="6" t="s">
        <v>1236</v>
      </c>
      <c r="AS208" s="8">
        <v>3645</v>
      </c>
      <c r="AT208" s="6" t="s">
        <v>55</v>
      </c>
      <c r="AU208" s="6" t="s">
        <v>2013</v>
      </c>
      <c r="AV208" s="6" t="s">
        <v>2014</v>
      </c>
      <c r="AW208" s="6" t="s">
        <v>2015</v>
      </c>
      <c r="AX208" s="6" t="s">
        <v>1065</v>
      </c>
      <c r="AY208" s="6" t="s">
        <v>2016</v>
      </c>
    </row>
    <row r="209" spans="1:51">
      <c r="A209" s="8">
        <v>2169</v>
      </c>
      <c r="B209" s="6" t="s">
        <v>2017</v>
      </c>
      <c r="C209" s="6" t="s">
        <v>2018</v>
      </c>
      <c r="D209" s="6" t="s">
        <v>1686</v>
      </c>
      <c r="E209" s="6" t="s">
        <v>54</v>
      </c>
      <c r="F209" s="7">
        <v>41767</v>
      </c>
      <c r="G209" s="8">
        <v>9</v>
      </c>
      <c r="H209" s="6" t="s">
        <v>2019</v>
      </c>
      <c r="I209" s="6" t="s">
        <v>2020</v>
      </c>
      <c r="J209" s="6" t="s">
        <v>57</v>
      </c>
      <c r="K209" s="6" t="s">
        <v>1317</v>
      </c>
      <c r="L209" s="8">
        <v>521</v>
      </c>
      <c r="M209" s="8">
        <v>475</v>
      </c>
      <c r="N209" s="9"/>
      <c r="O209" s="9"/>
      <c r="P209" s="9"/>
      <c r="Q209" s="9"/>
      <c r="R209" s="8">
        <v>475</v>
      </c>
      <c r="S209" s="9"/>
      <c r="T209" s="6" t="s">
        <v>2021</v>
      </c>
      <c r="U209" s="6" t="s">
        <v>2022</v>
      </c>
      <c r="V209" s="7">
        <v>41799</v>
      </c>
      <c r="W209" s="7">
        <v>41767</v>
      </c>
      <c r="X209" s="6" t="s">
        <v>1213</v>
      </c>
      <c r="Y209" s="6" t="s">
        <v>1214</v>
      </c>
      <c r="Z209" s="6" t="s">
        <v>1317</v>
      </c>
      <c r="AA209" s="7">
        <v>41767</v>
      </c>
      <c r="AB209" s="8">
        <v>-122.388699</v>
      </c>
      <c r="AC209" s="8">
        <v>37.758983999999998</v>
      </c>
      <c r="AD209" s="6" t="s">
        <v>89</v>
      </c>
      <c r="AE209" s="6" t="s">
        <v>54</v>
      </c>
      <c r="AF209" s="8">
        <v>9</v>
      </c>
      <c r="AG209" s="8">
        <v>475</v>
      </c>
      <c r="AH209" s="9"/>
      <c r="AI209" s="9"/>
      <c r="AJ209" s="9"/>
      <c r="AK209" s="9"/>
      <c r="AL209" s="8">
        <v>475</v>
      </c>
      <c r="AM209" s="9"/>
      <c r="AN209" s="6" t="s">
        <v>1686</v>
      </c>
      <c r="AO209" s="9"/>
      <c r="AP209" s="9"/>
      <c r="AQ209" s="8">
        <v>0</v>
      </c>
      <c r="AR209" s="6" t="s">
        <v>1236</v>
      </c>
      <c r="AS209" s="8">
        <v>3416</v>
      </c>
      <c r="AT209" s="6" t="s">
        <v>2023</v>
      </c>
      <c r="AU209" s="6" t="s">
        <v>2024</v>
      </c>
      <c r="AV209" s="6" t="s">
        <v>2025</v>
      </c>
      <c r="AW209" s="6" t="s">
        <v>2026</v>
      </c>
      <c r="AX209" s="6" t="s">
        <v>79</v>
      </c>
      <c r="AY209" s="6" t="s">
        <v>1012</v>
      </c>
    </row>
    <row r="210" spans="1:51">
      <c r="A210" s="8">
        <v>2174</v>
      </c>
      <c r="B210" s="6" t="s">
        <v>2027</v>
      </c>
      <c r="C210" s="6" t="s">
        <v>2028</v>
      </c>
      <c r="D210" s="6" t="s">
        <v>1315</v>
      </c>
      <c r="E210" s="6" t="s">
        <v>198</v>
      </c>
      <c r="F210" s="7">
        <v>39884</v>
      </c>
      <c r="G210" s="8">
        <v>2</v>
      </c>
      <c r="H210" s="6" t="s">
        <v>55</v>
      </c>
      <c r="I210" s="6" t="s">
        <v>2029</v>
      </c>
      <c r="J210" s="6" t="s">
        <v>114</v>
      </c>
      <c r="K210" s="6" t="s">
        <v>115</v>
      </c>
      <c r="L210" s="8">
        <v>171</v>
      </c>
      <c r="M210" s="8">
        <v>0</v>
      </c>
      <c r="N210" s="8">
        <v>0</v>
      </c>
      <c r="O210" s="8">
        <v>0</v>
      </c>
      <c r="P210" s="8">
        <v>0</v>
      </c>
      <c r="Q210" s="8">
        <v>0</v>
      </c>
      <c r="R210" s="8">
        <v>0</v>
      </c>
      <c r="S210" s="8">
        <v>0</v>
      </c>
      <c r="T210" s="6" t="s">
        <v>55</v>
      </c>
      <c r="U210" s="6" t="s">
        <v>2030</v>
      </c>
      <c r="V210" s="9"/>
      <c r="W210" s="7">
        <v>38440</v>
      </c>
      <c r="X210" s="6" t="s">
        <v>117</v>
      </c>
      <c r="Y210" s="6" t="s">
        <v>118</v>
      </c>
      <c r="Z210" s="6" t="s">
        <v>115</v>
      </c>
      <c r="AA210" s="7">
        <v>38440</v>
      </c>
      <c r="AB210" s="8">
        <v>-122.40785</v>
      </c>
      <c r="AC210" s="8">
        <v>37.756912999999997</v>
      </c>
      <c r="AD210" s="6" t="s">
        <v>61</v>
      </c>
      <c r="AE210" s="6" t="s">
        <v>203</v>
      </c>
      <c r="AF210" s="8">
        <v>1</v>
      </c>
      <c r="AG210" s="8">
        <v>0</v>
      </c>
      <c r="AH210" s="8">
        <v>0</v>
      </c>
      <c r="AI210" s="8">
        <v>0</v>
      </c>
      <c r="AJ210" s="8">
        <v>0</v>
      </c>
      <c r="AK210" s="8">
        <v>0</v>
      </c>
      <c r="AL210" s="8">
        <v>0</v>
      </c>
      <c r="AM210" s="8">
        <v>0</v>
      </c>
      <c r="AN210" s="6" t="s">
        <v>1315</v>
      </c>
      <c r="AO210" s="9"/>
      <c r="AP210" s="9"/>
      <c r="AQ210" s="8">
        <v>-1</v>
      </c>
      <c r="AR210" s="6" t="s">
        <v>1236</v>
      </c>
      <c r="AS210" s="8">
        <v>2400</v>
      </c>
      <c r="AT210" s="6" t="s">
        <v>55</v>
      </c>
      <c r="AU210" s="6" t="s">
        <v>55</v>
      </c>
      <c r="AV210" s="6" t="s">
        <v>55</v>
      </c>
      <c r="AW210" s="6" t="s">
        <v>55</v>
      </c>
      <c r="AX210" s="6" t="s">
        <v>55</v>
      </c>
      <c r="AY210" s="6" t="s">
        <v>55</v>
      </c>
    </row>
    <row r="211" spans="1:51">
      <c r="A211" s="8">
        <v>2181</v>
      </c>
      <c r="B211" s="6" t="s">
        <v>2031</v>
      </c>
      <c r="C211" s="6" t="s">
        <v>2032</v>
      </c>
      <c r="D211" s="6" t="s">
        <v>1315</v>
      </c>
      <c r="E211" s="6" t="s">
        <v>54</v>
      </c>
      <c r="F211" s="7">
        <v>41101</v>
      </c>
      <c r="G211" s="8">
        <v>4</v>
      </c>
      <c r="H211" s="6" t="s">
        <v>2033</v>
      </c>
      <c r="I211" s="6" t="s">
        <v>2034</v>
      </c>
      <c r="J211" s="6" t="s">
        <v>488</v>
      </c>
      <c r="K211" s="6" t="s">
        <v>2035</v>
      </c>
      <c r="L211" s="8">
        <v>150</v>
      </c>
      <c r="M211" s="8">
        <v>0</v>
      </c>
      <c r="N211" s="8">
        <v>0</v>
      </c>
      <c r="O211" s="8">
        <v>0</v>
      </c>
      <c r="P211" s="8">
        <v>0</v>
      </c>
      <c r="Q211" s="8">
        <v>0</v>
      </c>
      <c r="R211" s="8">
        <v>0</v>
      </c>
      <c r="S211" s="8">
        <v>0</v>
      </c>
      <c r="T211" s="6" t="s">
        <v>2036</v>
      </c>
      <c r="U211" s="6" t="s">
        <v>2037</v>
      </c>
      <c r="V211" s="7">
        <v>38939</v>
      </c>
      <c r="W211" s="7">
        <v>41101</v>
      </c>
      <c r="X211" s="6" t="s">
        <v>1213</v>
      </c>
      <c r="Y211" s="6" t="s">
        <v>1214</v>
      </c>
      <c r="Z211" s="6" t="s">
        <v>2035</v>
      </c>
      <c r="AA211" s="7">
        <v>38939</v>
      </c>
      <c r="AB211" s="8">
        <v>-122.40875699999999</v>
      </c>
      <c r="AC211" s="8">
        <v>37.752974000000002</v>
      </c>
      <c r="AD211" s="6" t="s">
        <v>61</v>
      </c>
      <c r="AE211" s="6" t="s">
        <v>54</v>
      </c>
      <c r="AF211" s="8">
        <v>3</v>
      </c>
      <c r="AG211" s="8">
        <v>0</v>
      </c>
      <c r="AH211" s="8">
        <v>0</v>
      </c>
      <c r="AI211" s="8">
        <v>0</v>
      </c>
      <c r="AJ211" s="8">
        <v>0</v>
      </c>
      <c r="AK211" s="8">
        <v>0</v>
      </c>
      <c r="AL211" s="8">
        <v>0</v>
      </c>
      <c r="AM211" s="8">
        <v>0</v>
      </c>
      <c r="AN211" s="6" t="s">
        <v>1315</v>
      </c>
      <c r="AO211" s="9"/>
      <c r="AP211" s="9"/>
      <c r="AQ211" s="8">
        <v>0</v>
      </c>
      <c r="AR211" s="6" t="s">
        <v>1236</v>
      </c>
      <c r="AS211" s="8">
        <v>7825</v>
      </c>
      <c r="AT211" s="6" t="s">
        <v>55</v>
      </c>
      <c r="AU211" s="6" t="s">
        <v>2038</v>
      </c>
      <c r="AV211" s="6" t="s">
        <v>2039</v>
      </c>
      <c r="AW211" s="6" t="s">
        <v>2040</v>
      </c>
      <c r="AX211" s="6" t="s">
        <v>2041</v>
      </c>
      <c r="AY211" s="6" t="s">
        <v>2042</v>
      </c>
    </row>
    <row r="212" spans="1:51">
      <c r="A212" s="8">
        <v>2184</v>
      </c>
      <c r="B212" s="6" t="s">
        <v>2043</v>
      </c>
      <c r="C212" s="6" t="s">
        <v>2044</v>
      </c>
      <c r="D212" s="6" t="s">
        <v>1315</v>
      </c>
      <c r="E212" s="6" t="s">
        <v>65</v>
      </c>
      <c r="F212" s="7">
        <v>41458</v>
      </c>
      <c r="G212" s="8">
        <v>2</v>
      </c>
      <c r="H212" s="6" t="s">
        <v>2045</v>
      </c>
      <c r="I212" s="6" t="s">
        <v>2046</v>
      </c>
      <c r="J212" s="6" t="s">
        <v>114</v>
      </c>
      <c r="K212" s="6" t="s">
        <v>115</v>
      </c>
      <c r="L212" s="8">
        <v>150</v>
      </c>
      <c r="M212" s="8">
        <v>0</v>
      </c>
      <c r="N212" s="8">
        <v>0</v>
      </c>
      <c r="O212" s="8">
        <v>0</v>
      </c>
      <c r="P212" s="8">
        <v>0</v>
      </c>
      <c r="Q212" s="8">
        <v>0</v>
      </c>
      <c r="R212" s="8">
        <v>0</v>
      </c>
      <c r="S212" s="8">
        <v>0</v>
      </c>
      <c r="T212" s="6" t="s">
        <v>2047</v>
      </c>
      <c r="U212" s="6" t="s">
        <v>2048</v>
      </c>
      <c r="V212" s="7">
        <v>39506</v>
      </c>
      <c r="W212" s="7">
        <v>39370</v>
      </c>
      <c r="X212" s="6" t="s">
        <v>117</v>
      </c>
      <c r="Y212" s="6" t="s">
        <v>118</v>
      </c>
      <c r="Z212" s="6" t="s">
        <v>115</v>
      </c>
      <c r="AA212" s="7">
        <v>39370</v>
      </c>
      <c r="AB212" s="8">
        <v>-122.407517</v>
      </c>
      <c r="AC212" s="8">
        <v>37.753107999999997</v>
      </c>
      <c r="AD212" s="6" t="s">
        <v>61</v>
      </c>
      <c r="AE212" s="6" t="s">
        <v>74</v>
      </c>
      <c r="AF212" s="8">
        <v>1</v>
      </c>
      <c r="AG212" s="8">
        <v>0</v>
      </c>
      <c r="AH212" s="8">
        <v>0</v>
      </c>
      <c r="AI212" s="8">
        <v>0</v>
      </c>
      <c r="AJ212" s="8">
        <v>0</v>
      </c>
      <c r="AK212" s="8">
        <v>0</v>
      </c>
      <c r="AL212" s="8">
        <v>0</v>
      </c>
      <c r="AM212" s="8">
        <v>0</v>
      </c>
      <c r="AN212" s="6" t="s">
        <v>1315</v>
      </c>
      <c r="AO212" s="9"/>
      <c r="AP212" s="9"/>
      <c r="AQ212" s="8">
        <v>-1</v>
      </c>
      <c r="AR212" s="6" t="s">
        <v>1236</v>
      </c>
      <c r="AS212" s="8">
        <v>2400</v>
      </c>
      <c r="AT212" s="6" t="s">
        <v>128</v>
      </c>
      <c r="AU212" s="6" t="s">
        <v>129</v>
      </c>
      <c r="AV212" s="6" t="s">
        <v>130</v>
      </c>
      <c r="AW212" s="6" t="s">
        <v>131</v>
      </c>
      <c r="AX212" s="6" t="s">
        <v>108</v>
      </c>
      <c r="AY212" s="6" t="s">
        <v>132</v>
      </c>
    </row>
    <row r="213" spans="1:51">
      <c r="A213" s="8">
        <v>2189</v>
      </c>
      <c r="B213" s="6" t="s">
        <v>2049</v>
      </c>
      <c r="C213" s="6" t="s">
        <v>2050</v>
      </c>
      <c r="D213" s="6" t="s">
        <v>1664</v>
      </c>
      <c r="E213" s="6" t="s">
        <v>135</v>
      </c>
      <c r="F213" s="7">
        <v>40010</v>
      </c>
      <c r="G213" s="8">
        <v>3</v>
      </c>
      <c r="H213" s="6" t="s">
        <v>2051</v>
      </c>
      <c r="I213" s="6" t="s">
        <v>55</v>
      </c>
      <c r="J213" s="6" t="s">
        <v>114</v>
      </c>
      <c r="K213" s="6" t="s">
        <v>225</v>
      </c>
      <c r="L213" s="8">
        <v>152</v>
      </c>
      <c r="M213" s="8">
        <v>0</v>
      </c>
      <c r="N213" s="9"/>
      <c r="O213" s="9"/>
      <c r="P213" s="9"/>
      <c r="Q213" s="9"/>
      <c r="R213" s="9"/>
      <c r="S213" s="9"/>
      <c r="T213" s="6" t="s">
        <v>2052</v>
      </c>
      <c r="U213" s="6" t="s">
        <v>2053</v>
      </c>
      <c r="V213" s="7">
        <v>39569</v>
      </c>
      <c r="W213" s="9"/>
      <c r="X213" s="6" t="s">
        <v>117</v>
      </c>
      <c r="Y213" s="6" t="s">
        <v>118</v>
      </c>
      <c r="Z213" s="6" t="s">
        <v>225</v>
      </c>
      <c r="AA213" s="7">
        <v>39569</v>
      </c>
      <c r="AB213" s="8">
        <v>-122.400218</v>
      </c>
      <c r="AC213" s="8">
        <v>37.752861000000003</v>
      </c>
      <c r="AD213" s="6" t="s">
        <v>61</v>
      </c>
      <c r="AE213" s="6" t="s">
        <v>135</v>
      </c>
      <c r="AF213" s="8">
        <v>2</v>
      </c>
      <c r="AG213" s="8">
        <v>0</v>
      </c>
      <c r="AH213" s="9"/>
      <c r="AI213" s="9"/>
      <c r="AJ213" s="9"/>
      <c r="AK213" s="9"/>
      <c r="AL213" s="9"/>
      <c r="AM213" s="9"/>
      <c r="AN213" s="6" t="s">
        <v>1664</v>
      </c>
      <c r="AO213" s="9"/>
      <c r="AP213" s="9"/>
      <c r="AQ213" s="8">
        <v>-1</v>
      </c>
      <c r="AR213" s="6" t="s">
        <v>1236</v>
      </c>
      <c r="AS213" s="8">
        <v>2800</v>
      </c>
      <c r="AT213" s="6" t="s">
        <v>55</v>
      </c>
      <c r="AU213" s="6" t="s">
        <v>255</v>
      </c>
      <c r="AV213" s="6" t="s">
        <v>256</v>
      </c>
      <c r="AW213" s="6" t="s">
        <v>257</v>
      </c>
      <c r="AX213" s="6" t="s">
        <v>170</v>
      </c>
      <c r="AY213" s="6" t="s">
        <v>258</v>
      </c>
    </row>
    <row r="214" spans="1:51">
      <c r="A214" s="8">
        <v>2191</v>
      </c>
      <c r="B214" s="6" t="s">
        <v>2054</v>
      </c>
      <c r="C214" s="6" t="s">
        <v>2055</v>
      </c>
      <c r="D214" s="6" t="s">
        <v>1664</v>
      </c>
      <c r="E214" s="6" t="s">
        <v>135</v>
      </c>
      <c r="F214" s="7">
        <v>40092</v>
      </c>
      <c r="G214" s="8">
        <v>2</v>
      </c>
      <c r="H214" s="6" t="s">
        <v>2056</v>
      </c>
      <c r="I214" s="6" t="s">
        <v>55</v>
      </c>
      <c r="J214" s="6" t="s">
        <v>114</v>
      </c>
      <c r="K214" s="6" t="s">
        <v>115</v>
      </c>
      <c r="L214" s="8">
        <v>152</v>
      </c>
      <c r="M214" s="8">
        <v>0</v>
      </c>
      <c r="N214" s="9"/>
      <c r="O214" s="9"/>
      <c r="P214" s="9"/>
      <c r="Q214" s="9"/>
      <c r="R214" s="9"/>
      <c r="S214" s="9"/>
      <c r="T214" s="6" t="s">
        <v>2057</v>
      </c>
      <c r="U214" s="6" t="s">
        <v>55</v>
      </c>
      <c r="V214" s="7">
        <v>39653</v>
      </c>
      <c r="W214" s="9"/>
      <c r="X214" s="6" t="s">
        <v>117</v>
      </c>
      <c r="Y214" s="6" t="s">
        <v>118</v>
      </c>
      <c r="Z214" s="6" t="s">
        <v>115</v>
      </c>
      <c r="AA214" s="7">
        <v>39653</v>
      </c>
      <c r="AB214" s="8">
        <v>-122.398853</v>
      </c>
      <c r="AC214" s="8">
        <v>37.754440000000002</v>
      </c>
      <c r="AD214" s="6" t="s">
        <v>61</v>
      </c>
      <c r="AE214" s="6" t="s">
        <v>135</v>
      </c>
      <c r="AF214" s="8">
        <v>1</v>
      </c>
      <c r="AG214" s="8">
        <v>0</v>
      </c>
      <c r="AH214" s="9"/>
      <c r="AI214" s="9"/>
      <c r="AJ214" s="9"/>
      <c r="AK214" s="9"/>
      <c r="AL214" s="9"/>
      <c r="AM214" s="9"/>
      <c r="AN214" s="6" t="s">
        <v>1664</v>
      </c>
      <c r="AO214" s="9"/>
      <c r="AP214" s="9"/>
      <c r="AQ214" s="8">
        <v>-1</v>
      </c>
      <c r="AR214" s="6" t="s">
        <v>1236</v>
      </c>
      <c r="AS214" s="8">
        <v>3765</v>
      </c>
      <c r="AT214" s="6" t="s">
        <v>55</v>
      </c>
      <c r="AU214" s="6" t="s">
        <v>2058</v>
      </c>
      <c r="AV214" s="6" t="s">
        <v>2059</v>
      </c>
      <c r="AW214" s="6" t="s">
        <v>2060</v>
      </c>
      <c r="AX214" s="6" t="s">
        <v>1967</v>
      </c>
      <c r="AY214" s="6" t="s">
        <v>2061</v>
      </c>
    </row>
    <row r="215" spans="1:51">
      <c r="A215" s="8">
        <v>2194</v>
      </c>
      <c r="B215" s="6" t="s">
        <v>2062</v>
      </c>
      <c r="C215" s="6" t="s">
        <v>2063</v>
      </c>
      <c r="D215" s="6" t="s">
        <v>1664</v>
      </c>
      <c r="E215" s="6" t="s">
        <v>261</v>
      </c>
      <c r="F215" s="7">
        <v>39829</v>
      </c>
      <c r="G215" s="8">
        <v>28</v>
      </c>
      <c r="H215" s="6" t="s">
        <v>2064</v>
      </c>
      <c r="I215" s="6" t="s">
        <v>2065</v>
      </c>
      <c r="J215" s="6" t="s">
        <v>114</v>
      </c>
      <c r="K215" s="6" t="s">
        <v>225</v>
      </c>
      <c r="L215" s="8">
        <v>519</v>
      </c>
      <c r="M215" s="8">
        <v>0</v>
      </c>
      <c r="N215" s="8">
        <v>0</v>
      </c>
      <c r="O215" s="8">
        <v>0</v>
      </c>
      <c r="P215" s="8">
        <v>0</v>
      </c>
      <c r="Q215" s="8">
        <v>0</v>
      </c>
      <c r="R215" s="8">
        <v>0</v>
      </c>
      <c r="S215" s="8">
        <v>0</v>
      </c>
      <c r="T215" s="6" t="s">
        <v>2066</v>
      </c>
      <c r="U215" s="6" t="s">
        <v>2067</v>
      </c>
      <c r="V215" s="7">
        <v>39401</v>
      </c>
      <c r="W215" s="7">
        <v>39203</v>
      </c>
      <c r="X215" s="6" t="s">
        <v>117</v>
      </c>
      <c r="Y215" s="6" t="s">
        <v>118</v>
      </c>
      <c r="Z215" s="6" t="s">
        <v>225</v>
      </c>
      <c r="AA215" s="7">
        <v>39203</v>
      </c>
      <c r="AB215" s="8">
        <v>-122.393815</v>
      </c>
      <c r="AC215" s="8">
        <v>37.753143999999999</v>
      </c>
      <c r="AD215" s="6" t="s">
        <v>61</v>
      </c>
      <c r="AE215" s="6" t="s">
        <v>203</v>
      </c>
      <c r="AF215" s="8">
        <v>28</v>
      </c>
      <c r="AG215" s="8">
        <v>0</v>
      </c>
      <c r="AH215" s="8">
        <v>0</v>
      </c>
      <c r="AI215" s="8">
        <v>0</v>
      </c>
      <c r="AJ215" s="8">
        <v>0</v>
      </c>
      <c r="AK215" s="8">
        <v>0</v>
      </c>
      <c r="AL215" s="8">
        <v>0</v>
      </c>
      <c r="AM215" s="8">
        <v>0</v>
      </c>
      <c r="AN215" s="6" t="s">
        <v>1664</v>
      </c>
      <c r="AO215" s="9"/>
      <c r="AP215" s="9"/>
      <c r="AQ215" s="8">
        <v>-1</v>
      </c>
      <c r="AR215" s="6" t="s">
        <v>1236</v>
      </c>
      <c r="AS215" s="8">
        <v>33600</v>
      </c>
      <c r="AT215" s="6" t="s">
        <v>2068</v>
      </c>
      <c r="AU215" s="6" t="s">
        <v>2068</v>
      </c>
      <c r="AV215" s="6" t="s">
        <v>2069</v>
      </c>
      <c r="AW215" s="6" t="s">
        <v>2070</v>
      </c>
      <c r="AX215" s="6" t="s">
        <v>428</v>
      </c>
      <c r="AY215" s="6" t="s">
        <v>2071</v>
      </c>
    </row>
    <row r="216" spans="1:51">
      <c r="A216" s="8">
        <v>2196</v>
      </c>
      <c r="B216" s="6" t="s">
        <v>2072</v>
      </c>
      <c r="C216" s="6" t="s">
        <v>2073</v>
      </c>
      <c r="D216" s="6" t="s">
        <v>1664</v>
      </c>
      <c r="E216" s="6" t="s">
        <v>261</v>
      </c>
      <c r="F216" s="7">
        <v>40148</v>
      </c>
      <c r="G216" s="8">
        <v>2</v>
      </c>
      <c r="H216" s="6" t="s">
        <v>2074</v>
      </c>
      <c r="I216" s="6" t="s">
        <v>2075</v>
      </c>
      <c r="J216" s="6" t="s">
        <v>114</v>
      </c>
      <c r="K216" s="6" t="s">
        <v>225</v>
      </c>
      <c r="L216" s="8">
        <v>519</v>
      </c>
      <c r="M216" s="8">
        <v>0</v>
      </c>
      <c r="N216" s="9"/>
      <c r="O216" s="9"/>
      <c r="P216" s="9"/>
      <c r="Q216" s="9"/>
      <c r="R216" s="9"/>
      <c r="S216" s="9"/>
      <c r="T216" s="6" t="s">
        <v>2076</v>
      </c>
      <c r="U216" s="6" t="s">
        <v>2077</v>
      </c>
      <c r="V216" s="7">
        <v>39280</v>
      </c>
      <c r="W216" s="7">
        <v>39203</v>
      </c>
      <c r="X216" s="6" t="s">
        <v>117</v>
      </c>
      <c r="Y216" s="6" t="s">
        <v>118</v>
      </c>
      <c r="Z216" s="6" t="s">
        <v>225</v>
      </c>
      <c r="AA216" s="7">
        <v>39203</v>
      </c>
      <c r="AB216" s="8">
        <v>-122.39385299999999</v>
      </c>
      <c r="AC216" s="8">
        <v>37.752943000000002</v>
      </c>
      <c r="AD216" s="6" t="s">
        <v>61</v>
      </c>
      <c r="AE216" s="6" t="s">
        <v>203</v>
      </c>
      <c r="AF216" s="8">
        <v>2</v>
      </c>
      <c r="AG216" s="8">
        <v>0</v>
      </c>
      <c r="AH216" s="9"/>
      <c r="AI216" s="9"/>
      <c r="AJ216" s="9"/>
      <c r="AK216" s="9"/>
      <c r="AL216" s="9"/>
      <c r="AM216" s="9"/>
      <c r="AN216" s="6" t="s">
        <v>1664</v>
      </c>
      <c r="AO216" s="9"/>
      <c r="AP216" s="9"/>
      <c r="AQ216" s="8">
        <v>-1</v>
      </c>
      <c r="AR216" s="6" t="s">
        <v>1236</v>
      </c>
      <c r="AS216" s="8">
        <v>11576</v>
      </c>
      <c r="AT216" s="6" t="s">
        <v>1269</v>
      </c>
      <c r="AU216" s="6" t="s">
        <v>1270</v>
      </c>
      <c r="AV216" s="6" t="s">
        <v>1271</v>
      </c>
      <c r="AW216" s="6" t="s">
        <v>1272</v>
      </c>
      <c r="AX216" s="6" t="s">
        <v>667</v>
      </c>
      <c r="AY216" s="6" t="s">
        <v>1273</v>
      </c>
    </row>
    <row r="217" spans="1:51">
      <c r="A217" s="8">
        <v>2202</v>
      </c>
      <c r="B217" s="6" t="s">
        <v>2078</v>
      </c>
      <c r="C217" s="6" t="s">
        <v>2079</v>
      </c>
      <c r="D217" s="6" t="s">
        <v>1664</v>
      </c>
      <c r="E217" s="6" t="s">
        <v>54</v>
      </c>
      <c r="F217" s="7">
        <v>41515</v>
      </c>
      <c r="G217" s="8">
        <v>3</v>
      </c>
      <c r="H217" s="6" t="s">
        <v>55</v>
      </c>
      <c r="I217" s="6" t="s">
        <v>2080</v>
      </c>
      <c r="J217" s="6" t="s">
        <v>57</v>
      </c>
      <c r="K217" s="6" t="s">
        <v>1317</v>
      </c>
      <c r="L217" s="8">
        <v>519</v>
      </c>
      <c r="M217" s="8">
        <v>0</v>
      </c>
      <c r="N217" s="9"/>
      <c r="O217" s="9"/>
      <c r="P217" s="9"/>
      <c r="Q217" s="9"/>
      <c r="R217" s="9"/>
      <c r="S217" s="9"/>
      <c r="T217" s="6" t="s">
        <v>55</v>
      </c>
      <c r="U217" s="6" t="s">
        <v>2081</v>
      </c>
      <c r="V217" s="9"/>
      <c r="W217" s="7">
        <v>41515</v>
      </c>
      <c r="X217" s="6" t="s">
        <v>117</v>
      </c>
      <c r="Y217" s="6" t="s">
        <v>118</v>
      </c>
      <c r="Z217" s="6" t="s">
        <v>1317</v>
      </c>
      <c r="AA217" s="7">
        <v>41515</v>
      </c>
      <c r="AB217" s="8">
        <v>-122.393488</v>
      </c>
      <c r="AC217" s="8">
        <v>37.752659000000001</v>
      </c>
      <c r="AD217" s="6" t="s">
        <v>61</v>
      </c>
      <c r="AE217" s="6" t="s">
        <v>54</v>
      </c>
      <c r="AF217" s="8">
        <v>1</v>
      </c>
      <c r="AG217" s="8">
        <v>0</v>
      </c>
      <c r="AH217" s="9"/>
      <c r="AI217" s="9"/>
      <c r="AJ217" s="9"/>
      <c r="AK217" s="9"/>
      <c r="AL217" s="9"/>
      <c r="AM217" s="9"/>
      <c r="AN217" s="6" t="s">
        <v>1664</v>
      </c>
      <c r="AO217" s="9"/>
      <c r="AP217" s="9"/>
      <c r="AQ217" s="8">
        <v>0</v>
      </c>
      <c r="AR217" s="6" t="s">
        <v>1236</v>
      </c>
      <c r="AS217" s="8">
        <v>3600</v>
      </c>
      <c r="AT217" s="6" t="s">
        <v>55</v>
      </c>
      <c r="AU217" s="6" t="s">
        <v>55</v>
      </c>
      <c r="AV217" s="6" t="s">
        <v>55</v>
      </c>
      <c r="AW217" s="6" t="s">
        <v>55</v>
      </c>
      <c r="AX217" s="6" t="s">
        <v>55</v>
      </c>
      <c r="AY217" s="6" t="s">
        <v>55</v>
      </c>
    </row>
    <row r="218" spans="1:51">
      <c r="A218" s="8">
        <v>2214</v>
      </c>
      <c r="B218" s="6" t="s">
        <v>2082</v>
      </c>
      <c r="C218" s="6" t="s">
        <v>2083</v>
      </c>
      <c r="D218" s="6" t="s">
        <v>1664</v>
      </c>
      <c r="E218" s="6" t="s">
        <v>54</v>
      </c>
      <c r="F218" s="7">
        <v>39162</v>
      </c>
      <c r="G218" s="8">
        <v>3</v>
      </c>
      <c r="H218" s="6" t="s">
        <v>2084</v>
      </c>
      <c r="I218" s="6" t="s">
        <v>2085</v>
      </c>
      <c r="J218" s="6" t="s">
        <v>114</v>
      </c>
      <c r="K218" s="6" t="s">
        <v>225</v>
      </c>
      <c r="L218" s="8">
        <v>148</v>
      </c>
      <c r="M218" s="8">
        <v>0</v>
      </c>
      <c r="N218" s="9"/>
      <c r="O218" s="9"/>
      <c r="P218" s="9"/>
      <c r="Q218" s="9"/>
      <c r="R218" s="9"/>
      <c r="S218" s="9"/>
      <c r="T218" s="6" t="s">
        <v>2086</v>
      </c>
      <c r="U218" s="6" t="s">
        <v>2087</v>
      </c>
      <c r="V218" s="7">
        <v>39589</v>
      </c>
      <c r="W218" s="7">
        <v>39162</v>
      </c>
      <c r="X218" s="6" t="s">
        <v>117</v>
      </c>
      <c r="Y218" s="6" t="s">
        <v>118</v>
      </c>
      <c r="Z218" s="6" t="s">
        <v>225</v>
      </c>
      <c r="AA218" s="7">
        <v>39162</v>
      </c>
      <c r="AB218" s="8">
        <v>-122.40444599999999</v>
      </c>
      <c r="AC218" s="8">
        <v>37.752305</v>
      </c>
      <c r="AD218" s="6" t="s">
        <v>61</v>
      </c>
      <c r="AE218" s="6" t="s">
        <v>54</v>
      </c>
      <c r="AF218" s="8">
        <v>1</v>
      </c>
      <c r="AG218" s="8">
        <v>0</v>
      </c>
      <c r="AH218" s="9"/>
      <c r="AI218" s="9"/>
      <c r="AJ218" s="9"/>
      <c r="AK218" s="9"/>
      <c r="AL218" s="9"/>
      <c r="AM218" s="9"/>
      <c r="AN218" s="6" t="s">
        <v>1664</v>
      </c>
      <c r="AO218" s="9"/>
      <c r="AP218" s="9"/>
      <c r="AQ218" s="8">
        <v>0</v>
      </c>
      <c r="AR218" s="6" t="s">
        <v>1236</v>
      </c>
      <c r="AS218" s="8">
        <v>3600</v>
      </c>
      <c r="AT218" s="6" t="s">
        <v>1452</v>
      </c>
      <c r="AU218" s="6" t="s">
        <v>1453</v>
      </c>
      <c r="AV218" s="6" t="s">
        <v>1394</v>
      </c>
      <c r="AW218" s="6" t="s">
        <v>1454</v>
      </c>
      <c r="AX218" s="6" t="s">
        <v>301</v>
      </c>
      <c r="AY218" s="6" t="s">
        <v>1396</v>
      </c>
    </row>
    <row r="219" spans="1:51">
      <c r="A219" s="8">
        <v>2221</v>
      </c>
      <c r="B219" s="6" t="s">
        <v>2088</v>
      </c>
      <c r="C219" s="6" t="s">
        <v>2089</v>
      </c>
      <c r="D219" s="6" t="s">
        <v>1315</v>
      </c>
      <c r="E219" s="6" t="s">
        <v>54</v>
      </c>
      <c r="F219" s="7">
        <v>39582</v>
      </c>
      <c r="G219" s="8">
        <v>2</v>
      </c>
      <c r="H219" s="6" t="s">
        <v>55</v>
      </c>
      <c r="I219" s="6" t="s">
        <v>2090</v>
      </c>
      <c r="J219" s="6" t="s">
        <v>114</v>
      </c>
      <c r="K219" s="6" t="s">
        <v>115</v>
      </c>
      <c r="L219" s="8">
        <v>134</v>
      </c>
      <c r="M219" s="8">
        <v>0</v>
      </c>
      <c r="N219" s="9"/>
      <c r="O219" s="9"/>
      <c r="P219" s="9"/>
      <c r="Q219" s="9"/>
      <c r="R219" s="9"/>
      <c r="S219" s="9"/>
      <c r="T219" s="6" t="s">
        <v>55</v>
      </c>
      <c r="U219" s="6" t="s">
        <v>2091</v>
      </c>
      <c r="V219" s="9"/>
      <c r="W219" s="7">
        <v>39582</v>
      </c>
      <c r="X219" s="6" t="s">
        <v>117</v>
      </c>
      <c r="Y219" s="6" t="s">
        <v>118</v>
      </c>
      <c r="Z219" s="6" t="s">
        <v>115</v>
      </c>
      <c r="AA219" s="7">
        <v>39582</v>
      </c>
      <c r="AB219" s="8">
        <v>-122.40966400000001</v>
      </c>
      <c r="AC219" s="8">
        <v>37.750588999999998</v>
      </c>
      <c r="AD219" s="6" t="s">
        <v>61</v>
      </c>
      <c r="AE219" s="6" t="s">
        <v>54</v>
      </c>
      <c r="AF219" s="8">
        <v>1</v>
      </c>
      <c r="AG219" s="8">
        <v>0</v>
      </c>
      <c r="AH219" s="9"/>
      <c r="AI219" s="9"/>
      <c r="AJ219" s="9"/>
      <c r="AK219" s="9"/>
      <c r="AL219" s="9"/>
      <c r="AM219" s="9"/>
      <c r="AN219" s="6" t="s">
        <v>1315</v>
      </c>
      <c r="AO219" s="9"/>
      <c r="AP219" s="9"/>
      <c r="AQ219" s="8">
        <v>0</v>
      </c>
      <c r="AR219" s="6" t="s">
        <v>1236</v>
      </c>
      <c r="AS219" s="8">
        <v>2400</v>
      </c>
      <c r="AT219" s="6" t="s">
        <v>55</v>
      </c>
      <c r="AU219" s="6" t="s">
        <v>55</v>
      </c>
      <c r="AV219" s="6" t="s">
        <v>55</v>
      </c>
      <c r="AW219" s="6" t="s">
        <v>55</v>
      </c>
      <c r="AX219" s="6" t="s">
        <v>55</v>
      </c>
      <c r="AY219" s="6" t="s">
        <v>55</v>
      </c>
    </row>
    <row r="220" spans="1:51">
      <c r="A220" s="8">
        <v>2239</v>
      </c>
      <c r="B220" s="6" t="s">
        <v>2092</v>
      </c>
      <c r="C220" s="6" t="s">
        <v>2093</v>
      </c>
      <c r="D220" s="6" t="s">
        <v>1948</v>
      </c>
      <c r="E220" s="6" t="s">
        <v>54</v>
      </c>
      <c r="F220" s="7">
        <v>39370</v>
      </c>
      <c r="G220" s="8">
        <v>0</v>
      </c>
      <c r="H220" s="6" t="s">
        <v>55</v>
      </c>
      <c r="I220" s="6" t="s">
        <v>2094</v>
      </c>
      <c r="J220" s="6" t="s">
        <v>1783</v>
      </c>
      <c r="K220" s="6" t="s">
        <v>2095</v>
      </c>
      <c r="L220" s="8">
        <v>491</v>
      </c>
      <c r="M220" s="8">
        <v>88564</v>
      </c>
      <c r="N220" s="8">
        <v>88564</v>
      </c>
      <c r="O220" s="9"/>
      <c r="P220" s="9"/>
      <c r="Q220" s="8">
        <v>0</v>
      </c>
      <c r="R220" s="9"/>
      <c r="S220" s="9"/>
      <c r="T220" s="6" t="s">
        <v>55</v>
      </c>
      <c r="U220" s="6" t="s">
        <v>2096</v>
      </c>
      <c r="V220" s="9"/>
      <c r="W220" s="7">
        <v>39370</v>
      </c>
      <c r="X220" s="6" t="s">
        <v>117</v>
      </c>
      <c r="Y220" s="6" t="s">
        <v>118</v>
      </c>
      <c r="Z220" s="6" t="s">
        <v>2095</v>
      </c>
      <c r="AA220" s="7">
        <v>39370</v>
      </c>
      <c r="AB220" s="8">
        <v>-122.39003200000001</v>
      </c>
      <c r="AC220" s="8">
        <v>37.749980000000001</v>
      </c>
      <c r="AD220" s="6" t="s">
        <v>330</v>
      </c>
      <c r="AE220" s="6" t="s">
        <v>54</v>
      </c>
      <c r="AF220" s="8">
        <v>0</v>
      </c>
      <c r="AG220" s="8">
        <v>81979</v>
      </c>
      <c r="AH220" s="9"/>
      <c r="AI220" s="9"/>
      <c r="AJ220" s="8">
        <v>88564</v>
      </c>
      <c r="AK220" s="8">
        <v>-6585</v>
      </c>
      <c r="AL220" s="9"/>
      <c r="AM220" s="9"/>
      <c r="AN220" s="6" t="s">
        <v>1948</v>
      </c>
      <c r="AO220" s="9"/>
      <c r="AP220" s="9"/>
      <c r="AQ220" s="8">
        <v>0</v>
      </c>
      <c r="AR220" s="6" t="s">
        <v>1953</v>
      </c>
      <c r="AS220" s="8">
        <v>88564</v>
      </c>
      <c r="AT220" s="6" t="s">
        <v>55</v>
      </c>
      <c r="AU220" s="6" t="s">
        <v>55</v>
      </c>
      <c r="AV220" s="6" t="s">
        <v>55</v>
      </c>
      <c r="AW220" s="6" t="s">
        <v>55</v>
      </c>
      <c r="AX220" s="6" t="s">
        <v>55</v>
      </c>
      <c r="AY220" s="6" t="s">
        <v>55</v>
      </c>
    </row>
    <row r="221" spans="1:51">
      <c r="A221" s="8">
        <v>2251</v>
      </c>
      <c r="B221" s="6" t="s">
        <v>2097</v>
      </c>
      <c r="C221" s="6" t="s">
        <v>2098</v>
      </c>
      <c r="D221" s="6" t="s">
        <v>2099</v>
      </c>
      <c r="E221" s="6" t="s">
        <v>98</v>
      </c>
      <c r="F221" s="7">
        <v>41908</v>
      </c>
      <c r="G221" s="8">
        <v>2</v>
      </c>
      <c r="H221" s="6" t="s">
        <v>2100</v>
      </c>
      <c r="I221" s="6" t="s">
        <v>55</v>
      </c>
      <c r="J221" s="6" t="s">
        <v>57</v>
      </c>
      <c r="K221" s="6" t="s">
        <v>58</v>
      </c>
      <c r="L221" s="8">
        <v>446</v>
      </c>
      <c r="M221" s="8">
        <v>0</v>
      </c>
      <c r="N221" s="9"/>
      <c r="O221" s="9"/>
      <c r="P221" s="9"/>
      <c r="Q221" s="8">
        <v>0</v>
      </c>
      <c r="R221" s="9"/>
      <c r="S221" s="9"/>
      <c r="T221" s="6" t="s">
        <v>2101</v>
      </c>
      <c r="U221" s="6" t="s">
        <v>55</v>
      </c>
      <c r="V221" s="7">
        <v>41908</v>
      </c>
      <c r="W221" s="9"/>
      <c r="X221" s="6" t="s">
        <v>117</v>
      </c>
      <c r="Y221" s="6" t="s">
        <v>118</v>
      </c>
      <c r="Z221" s="6" t="s">
        <v>58</v>
      </c>
      <c r="AA221" s="7">
        <v>41908</v>
      </c>
      <c r="AB221" s="8">
        <v>-122.375928</v>
      </c>
      <c r="AC221" s="8">
        <v>37.732278999999998</v>
      </c>
      <c r="AD221" s="6" t="s">
        <v>61</v>
      </c>
      <c r="AE221" s="6" t="s">
        <v>20</v>
      </c>
      <c r="AF221" s="8">
        <v>2</v>
      </c>
      <c r="AG221" s="8">
        <v>-6061</v>
      </c>
      <c r="AH221" s="9"/>
      <c r="AI221" s="9"/>
      <c r="AJ221" s="9"/>
      <c r="AK221" s="8">
        <v>-6061</v>
      </c>
      <c r="AL221" s="9"/>
      <c r="AM221" s="9"/>
      <c r="AN221" s="6" t="s">
        <v>2099</v>
      </c>
      <c r="AO221" s="9"/>
      <c r="AP221" s="9"/>
      <c r="AQ221" s="8">
        <v>0</v>
      </c>
      <c r="AR221" s="6" t="s">
        <v>1953</v>
      </c>
      <c r="AS221" s="8">
        <v>1672</v>
      </c>
      <c r="AT221" s="6" t="s">
        <v>2102</v>
      </c>
      <c r="AU221" s="6" t="s">
        <v>2103</v>
      </c>
      <c r="AV221" s="6" t="s">
        <v>2104</v>
      </c>
      <c r="AW221" s="6" t="s">
        <v>2105</v>
      </c>
      <c r="AX221" s="6" t="s">
        <v>2106</v>
      </c>
      <c r="AY221" s="6" t="s">
        <v>2107</v>
      </c>
    </row>
    <row r="222" spans="1:51">
      <c r="A222" s="8">
        <v>2252</v>
      </c>
      <c r="B222" s="6" t="s">
        <v>2108</v>
      </c>
      <c r="C222" s="6" t="s">
        <v>2109</v>
      </c>
      <c r="D222" s="6" t="s">
        <v>2099</v>
      </c>
      <c r="E222" s="6" t="s">
        <v>198</v>
      </c>
      <c r="F222" s="7">
        <v>41449</v>
      </c>
      <c r="G222" s="8">
        <v>4</v>
      </c>
      <c r="H222" s="6" t="s">
        <v>2110</v>
      </c>
      <c r="I222" s="6" t="s">
        <v>2111</v>
      </c>
      <c r="J222" s="6" t="s">
        <v>57</v>
      </c>
      <c r="K222" s="6" t="s">
        <v>58</v>
      </c>
      <c r="L222" s="8">
        <v>446</v>
      </c>
      <c r="M222" s="8">
        <v>0</v>
      </c>
      <c r="N222" s="8">
        <v>0</v>
      </c>
      <c r="O222" s="8">
        <v>0</v>
      </c>
      <c r="P222" s="8">
        <v>0</v>
      </c>
      <c r="Q222" s="8">
        <v>0</v>
      </c>
      <c r="R222" s="8">
        <v>0</v>
      </c>
      <c r="S222" s="8">
        <v>0</v>
      </c>
      <c r="T222" s="6" t="s">
        <v>2112</v>
      </c>
      <c r="U222" s="6" t="s">
        <v>2113</v>
      </c>
      <c r="V222" s="7">
        <v>38327</v>
      </c>
      <c r="W222" s="7">
        <v>38043</v>
      </c>
      <c r="X222" s="6" t="s">
        <v>117</v>
      </c>
      <c r="Y222" s="6" t="s">
        <v>118</v>
      </c>
      <c r="Z222" s="6" t="s">
        <v>58</v>
      </c>
      <c r="AA222" s="7">
        <v>38043</v>
      </c>
      <c r="AB222" s="8">
        <v>-122.37538499999999</v>
      </c>
      <c r="AC222" s="8">
        <v>37.731973000000004</v>
      </c>
      <c r="AD222" s="6" t="s">
        <v>61</v>
      </c>
      <c r="AE222" s="6" t="s">
        <v>203</v>
      </c>
      <c r="AF222" s="8">
        <v>4</v>
      </c>
      <c r="AG222" s="8">
        <v>-2560</v>
      </c>
      <c r="AH222" s="8">
        <v>0</v>
      </c>
      <c r="AI222" s="8">
        <v>0</v>
      </c>
      <c r="AJ222" s="8">
        <v>0</v>
      </c>
      <c r="AK222" s="8">
        <v>-2560</v>
      </c>
      <c r="AL222" s="8">
        <v>0</v>
      </c>
      <c r="AM222" s="8">
        <v>0</v>
      </c>
      <c r="AN222" s="6" t="s">
        <v>2099</v>
      </c>
      <c r="AO222" s="9"/>
      <c r="AP222" s="9"/>
      <c r="AQ222" s="8">
        <v>-1</v>
      </c>
      <c r="AR222" s="6" t="s">
        <v>1953</v>
      </c>
      <c r="AS222" s="8">
        <v>4800</v>
      </c>
      <c r="AT222" s="6" t="s">
        <v>55</v>
      </c>
      <c r="AU222" s="6" t="s">
        <v>2114</v>
      </c>
      <c r="AV222" s="6" t="s">
        <v>2115</v>
      </c>
      <c r="AW222" s="6" t="s">
        <v>2116</v>
      </c>
      <c r="AX222" s="6" t="s">
        <v>667</v>
      </c>
      <c r="AY222" s="6" t="s">
        <v>2117</v>
      </c>
    </row>
    <row r="223" spans="1:51">
      <c r="A223" s="8">
        <v>2289</v>
      </c>
      <c r="B223" s="6" t="s">
        <v>2118</v>
      </c>
      <c r="C223" s="6" t="s">
        <v>2119</v>
      </c>
      <c r="D223" s="6" t="s">
        <v>2120</v>
      </c>
      <c r="E223" s="6" t="s">
        <v>65</v>
      </c>
      <c r="F223" s="7">
        <v>41780</v>
      </c>
      <c r="G223" s="8">
        <v>1</v>
      </c>
      <c r="H223" s="6" t="s">
        <v>55</v>
      </c>
      <c r="I223" s="6" t="s">
        <v>1183</v>
      </c>
      <c r="J223" s="6" t="s">
        <v>114</v>
      </c>
      <c r="K223" s="6" t="s">
        <v>1071</v>
      </c>
      <c r="L223" s="8">
        <v>114</v>
      </c>
      <c r="M223" s="8">
        <v>0</v>
      </c>
      <c r="N223" s="8">
        <v>0</v>
      </c>
      <c r="O223" s="8">
        <v>0</v>
      </c>
      <c r="P223" s="8">
        <v>0</v>
      </c>
      <c r="Q223" s="8">
        <v>0</v>
      </c>
      <c r="R223" s="8">
        <v>0</v>
      </c>
      <c r="S223" s="8">
        <v>0</v>
      </c>
      <c r="T223" s="6" t="s">
        <v>55</v>
      </c>
      <c r="U223" s="6" t="s">
        <v>2121</v>
      </c>
      <c r="V223" s="9"/>
      <c r="W223" s="7">
        <v>38908</v>
      </c>
      <c r="X223" s="6" t="s">
        <v>117</v>
      </c>
      <c r="Y223" s="6" t="s">
        <v>118</v>
      </c>
      <c r="Z223" s="6" t="s">
        <v>1071</v>
      </c>
      <c r="AA223" s="7">
        <v>38908</v>
      </c>
      <c r="AB223" s="8">
        <v>-122.407352</v>
      </c>
      <c r="AC223" s="8">
        <v>37.744056999999998</v>
      </c>
      <c r="AD223" s="6" t="s">
        <v>61</v>
      </c>
      <c r="AE223" s="6" t="s">
        <v>74</v>
      </c>
      <c r="AF223" s="8">
        <v>1</v>
      </c>
      <c r="AG223" s="8">
        <v>0</v>
      </c>
      <c r="AH223" s="8">
        <v>0</v>
      </c>
      <c r="AI223" s="8">
        <v>0</v>
      </c>
      <c r="AJ223" s="8">
        <v>0</v>
      </c>
      <c r="AK223" s="8">
        <v>0</v>
      </c>
      <c r="AL223" s="8">
        <v>0</v>
      </c>
      <c r="AM223" s="8">
        <v>0</v>
      </c>
      <c r="AN223" s="6" t="s">
        <v>2120</v>
      </c>
      <c r="AO223" s="9"/>
      <c r="AP223" s="9"/>
      <c r="AQ223" s="8">
        <v>-1</v>
      </c>
      <c r="AR223" s="6" t="s">
        <v>55</v>
      </c>
      <c r="AS223" s="8">
        <v>1200</v>
      </c>
      <c r="AT223" s="6" t="s">
        <v>55</v>
      </c>
      <c r="AU223" s="6" t="s">
        <v>55</v>
      </c>
      <c r="AV223" s="6" t="s">
        <v>55</v>
      </c>
      <c r="AW223" s="6" t="s">
        <v>55</v>
      </c>
      <c r="AX223" s="6" t="s">
        <v>55</v>
      </c>
      <c r="AY223" s="6" t="s">
        <v>55</v>
      </c>
    </row>
    <row r="224" spans="1:51">
      <c r="A224" s="8">
        <v>2312</v>
      </c>
      <c r="B224" s="6" t="s">
        <v>2122</v>
      </c>
      <c r="C224" s="6" t="s">
        <v>2123</v>
      </c>
      <c r="D224" s="6" t="s">
        <v>1948</v>
      </c>
      <c r="E224" s="6" t="s">
        <v>54</v>
      </c>
      <c r="F224" s="7">
        <v>39652</v>
      </c>
      <c r="G224" s="8">
        <v>0</v>
      </c>
      <c r="H224" s="6" t="s">
        <v>55</v>
      </c>
      <c r="I224" s="6" t="s">
        <v>2124</v>
      </c>
      <c r="J224" s="6" t="s">
        <v>1783</v>
      </c>
      <c r="K224" s="6" t="s">
        <v>2125</v>
      </c>
      <c r="L224" s="8">
        <v>904</v>
      </c>
      <c r="M224" s="8">
        <v>30000</v>
      </c>
      <c r="N224" s="8">
        <v>5000</v>
      </c>
      <c r="O224" s="9"/>
      <c r="P224" s="9"/>
      <c r="Q224" s="8">
        <v>25000</v>
      </c>
      <c r="R224" s="9"/>
      <c r="S224" s="9"/>
      <c r="T224" s="6" t="s">
        <v>55</v>
      </c>
      <c r="U224" s="6" t="s">
        <v>2126</v>
      </c>
      <c r="V224" s="9"/>
      <c r="W224" s="7">
        <v>39652</v>
      </c>
      <c r="X224" s="6" t="s">
        <v>117</v>
      </c>
      <c r="Y224" s="6" t="s">
        <v>118</v>
      </c>
      <c r="Z224" s="6" t="s">
        <v>2125</v>
      </c>
      <c r="AA224" s="7">
        <v>39652</v>
      </c>
      <c r="AB224" s="8">
        <v>-122.38410399999999</v>
      </c>
      <c r="AC224" s="8">
        <v>37.726506000000001</v>
      </c>
      <c r="AD224" s="6" t="s">
        <v>2127</v>
      </c>
      <c r="AE224" s="6" t="s">
        <v>54</v>
      </c>
      <c r="AF224" s="8">
        <v>0</v>
      </c>
      <c r="AG224" s="8">
        <v>30000</v>
      </c>
      <c r="AH224" s="9"/>
      <c r="AI224" s="9"/>
      <c r="AJ224" s="8">
        <v>5000</v>
      </c>
      <c r="AK224" s="8">
        <v>25000</v>
      </c>
      <c r="AL224" s="8">
        <v>0</v>
      </c>
      <c r="AM224" s="9"/>
      <c r="AN224" s="6" t="s">
        <v>1948</v>
      </c>
      <c r="AO224" s="9"/>
      <c r="AP224" s="9"/>
      <c r="AQ224" s="8">
        <v>0</v>
      </c>
      <c r="AR224" s="6" t="s">
        <v>1953</v>
      </c>
      <c r="AS224" s="8">
        <v>30000</v>
      </c>
      <c r="AT224" s="6" t="s">
        <v>55</v>
      </c>
      <c r="AU224" s="6" t="s">
        <v>55</v>
      </c>
      <c r="AV224" s="6" t="s">
        <v>55</v>
      </c>
      <c r="AW224" s="6" t="s">
        <v>55</v>
      </c>
      <c r="AX224" s="6" t="s">
        <v>55</v>
      </c>
      <c r="AY224" s="6" t="s">
        <v>55</v>
      </c>
    </row>
    <row r="225" spans="1:51">
      <c r="A225" s="8">
        <v>2322</v>
      </c>
      <c r="B225" s="6" t="s">
        <v>2128</v>
      </c>
      <c r="C225" s="6" t="s">
        <v>2129</v>
      </c>
      <c r="D225" s="6" t="s">
        <v>2130</v>
      </c>
      <c r="E225" s="6" t="s">
        <v>2131</v>
      </c>
      <c r="F225" s="7">
        <v>40393</v>
      </c>
      <c r="G225" s="8">
        <v>10500</v>
      </c>
      <c r="H225" s="6" t="s">
        <v>2132</v>
      </c>
      <c r="I225" s="6" t="s">
        <v>55</v>
      </c>
      <c r="J225" s="6" t="s">
        <v>238</v>
      </c>
      <c r="K225" s="6" t="s">
        <v>239</v>
      </c>
      <c r="L225" s="8">
        <v>881</v>
      </c>
      <c r="M225" s="8">
        <v>4110000</v>
      </c>
      <c r="N225" s="8">
        <v>2756250</v>
      </c>
      <c r="O225" s="8">
        <v>0</v>
      </c>
      <c r="P225" s="8">
        <v>0</v>
      </c>
      <c r="Q225" s="8">
        <v>393750</v>
      </c>
      <c r="R225" s="8">
        <v>750000</v>
      </c>
      <c r="S225" s="8">
        <v>210000</v>
      </c>
      <c r="T225" s="6" t="s">
        <v>2133</v>
      </c>
      <c r="U225" s="6" t="s">
        <v>55</v>
      </c>
      <c r="V225" s="7">
        <v>40189</v>
      </c>
      <c r="W225" s="9"/>
      <c r="X225" s="6" t="s">
        <v>242</v>
      </c>
      <c r="Y225" s="6" t="s">
        <v>55</v>
      </c>
      <c r="Z225" s="6" t="s">
        <v>239</v>
      </c>
      <c r="AA225" s="7">
        <v>40189</v>
      </c>
      <c r="AB225" s="8">
        <v>-122.381602</v>
      </c>
      <c r="AC225" s="8">
        <v>37.711469000000001</v>
      </c>
      <c r="AD225" s="6" t="s">
        <v>89</v>
      </c>
      <c r="AE225" s="6" t="s">
        <v>135</v>
      </c>
      <c r="AF225" s="8">
        <v>10237</v>
      </c>
      <c r="AG225" s="8">
        <v>4110000</v>
      </c>
      <c r="AH225" s="8">
        <v>0</v>
      </c>
      <c r="AI225" s="8">
        <v>0</v>
      </c>
      <c r="AJ225" s="8">
        <v>2756250</v>
      </c>
      <c r="AK225" s="8">
        <v>393750</v>
      </c>
      <c r="AL225" s="8">
        <v>750000</v>
      </c>
      <c r="AM225" s="8">
        <v>210000</v>
      </c>
      <c r="AN225" s="6" t="s">
        <v>2130</v>
      </c>
      <c r="AO225" s="8">
        <v>3345</v>
      </c>
      <c r="AP225" s="8">
        <v>3089</v>
      </c>
      <c r="AQ225" s="8">
        <v>-1</v>
      </c>
      <c r="AR225" s="6" t="s">
        <v>1953</v>
      </c>
      <c r="AS225" s="8">
        <v>4040000</v>
      </c>
      <c r="AT225" s="6" t="s">
        <v>2134</v>
      </c>
      <c r="AU225" s="6" t="s">
        <v>2135</v>
      </c>
      <c r="AV225" s="6" t="s">
        <v>2136</v>
      </c>
      <c r="AW225" s="6" t="s">
        <v>2137</v>
      </c>
      <c r="AX225" s="6" t="s">
        <v>79</v>
      </c>
      <c r="AY225" s="6" t="s">
        <v>2138</v>
      </c>
    </row>
    <row r="226" spans="1:51">
      <c r="A226" s="8">
        <v>2323</v>
      </c>
      <c r="B226" s="6" t="s">
        <v>2139</v>
      </c>
      <c r="C226" s="6" t="s">
        <v>2140</v>
      </c>
      <c r="D226" s="6" t="s">
        <v>1948</v>
      </c>
      <c r="E226" s="6" t="s">
        <v>98</v>
      </c>
      <c r="F226" s="7">
        <v>41865</v>
      </c>
      <c r="G226" s="9"/>
      <c r="H226" s="6" t="s">
        <v>2141</v>
      </c>
      <c r="I226" s="6" t="s">
        <v>55</v>
      </c>
      <c r="J226" s="6" t="s">
        <v>1783</v>
      </c>
      <c r="K226" s="6" t="s">
        <v>2095</v>
      </c>
      <c r="L226" s="8">
        <v>896</v>
      </c>
      <c r="M226" s="8">
        <v>53500</v>
      </c>
      <c r="N226" s="9"/>
      <c r="O226" s="9"/>
      <c r="P226" s="9"/>
      <c r="Q226" s="8">
        <v>53500</v>
      </c>
      <c r="R226" s="9"/>
      <c r="S226" s="9"/>
      <c r="T226" s="6" t="s">
        <v>2142</v>
      </c>
      <c r="U226" s="6" t="s">
        <v>55</v>
      </c>
      <c r="V226" s="7">
        <v>41865</v>
      </c>
      <c r="W226" s="9"/>
      <c r="X226" s="6" t="s">
        <v>117</v>
      </c>
      <c r="Y226" s="6" t="s">
        <v>118</v>
      </c>
      <c r="Z226" s="6" t="s">
        <v>2095</v>
      </c>
      <c r="AA226" s="7">
        <v>41865</v>
      </c>
      <c r="AB226" s="8">
        <v>-122.39292500000001</v>
      </c>
      <c r="AC226" s="8">
        <v>37.722549999999998</v>
      </c>
      <c r="AD226" s="6" t="s">
        <v>2127</v>
      </c>
      <c r="AE226" s="6" t="s">
        <v>20</v>
      </c>
      <c r="AF226" s="9"/>
      <c r="AG226" s="8">
        <v>528</v>
      </c>
      <c r="AH226" s="9"/>
      <c r="AI226" s="9"/>
      <c r="AJ226" s="9"/>
      <c r="AK226" s="8">
        <v>528</v>
      </c>
      <c r="AL226" s="9"/>
      <c r="AM226" s="9"/>
      <c r="AN226" s="6" t="s">
        <v>1948</v>
      </c>
      <c r="AO226" s="9"/>
      <c r="AP226" s="9"/>
      <c r="AQ226" s="8">
        <v>0</v>
      </c>
      <c r="AR226" s="6" t="s">
        <v>1953</v>
      </c>
      <c r="AS226" s="8">
        <v>53500</v>
      </c>
      <c r="AT226" s="6" t="s">
        <v>2143</v>
      </c>
      <c r="AU226" s="6" t="s">
        <v>2144</v>
      </c>
      <c r="AV226" s="6" t="s">
        <v>2145</v>
      </c>
      <c r="AW226" s="6" t="s">
        <v>2146</v>
      </c>
      <c r="AX226" s="6" t="s">
        <v>538</v>
      </c>
      <c r="AY226" s="6" t="s">
        <v>2147</v>
      </c>
    </row>
    <row r="227" spans="1:51">
      <c r="A227" s="8">
        <v>2324</v>
      </c>
      <c r="B227" s="6" t="s">
        <v>2148</v>
      </c>
      <c r="C227" s="6" t="s">
        <v>2149</v>
      </c>
      <c r="D227" s="6" t="s">
        <v>1948</v>
      </c>
      <c r="E227" s="6" t="s">
        <v>65</v>
      </c>
      <c r="F227" s="7">
        <v>39402</v>
      </c>
      <c r="G227" s="8">
        <v>2</v>
      </c>
      <c r="H227" s="6" t="s">
        <v>55</v>
      </c>
      <c r="I227" s="6" t="s">
        <v>2150</v>
      </c>
      <c r="J227" s="6" t="s">
        <v>1783</v>
      </c>
      <c r="K227" s="6" t="s">
        <v>2125</v>
      </c>
      <c r="L227" s="8">
        <v>896</v>
      </c>
      <c r="M227" s="8">
        <v>0</v>
      </c>
      <c r="N227" s="8">
        <v>0</v>
      </c>
      <c r="O227" s="8">
        <v>0</v>
      </c>
      <c r="P227" s="8">
        <v>0</v>
      </c>
      <c r="Q227" s="8">
        <v>0</v>
      </c>
      <c r="R227" s="8">
        <v>0</v>
      </c>
      <c r="S227" s="8">
        <v>0</v>
      </c>
      <c r="T227" s="6" t="s">
        <v>55</v>
      </c>
      <c r="U227" s="6" t="s">
        <v>2151</v>
      </c>
      <c r="V227" s="9"/>
      <c r="W227" s="7">
        <v>39052</v>
      </c>
      <c r="X227" s="6" t="s">
        <v>117</v>
      </c>
      <c r="Y227" s="6" t="s">
        <v>118</v>
      </c>
      <c r="Z227" s="6" t="s">
        <v>2125</v>
      </c>
      <c r="AA227" s="7">
        <v>39052</v>
      </c>
      <c r="AB227" s="8">
        <v>-122.39299099999999</v>
      </c>
      <c r="AC227" s="8">
        <v>37.722476</v>
      </c>
      <c r="AD227" s="6" t="s">
        <v>61</v>
      </c>
      <c r="AE227" s="6" t="s">
        <v>74</v>
      </c>
      <c r="AF227" s="8">
        <v>1</v>
      </c>
      <c r="AG227" s="8">
        <v>0</v>
      </c>
      <c r="AH227" s="8">
        <v>0</v>
      </c>
      <c r="AI227" s="8">
        <v>0</v>
      </c>
      <c r="AJ227" s="8">
        <v>0</v>
      </c>
      <c r="AK227" s="8">
        <v>0</v>
      </c>
      <c r="AL227" s="8">
        <v>0</v>
      </c>
      <c r="AM227" s="8">
        <v>0</v>
      </c>
      <c r="AN227" s="6" t="s">
        <v>1948</v>
      </c>
      <c r="AO227" s="9"/>
      <c r="AP227" s="9"/>
      <c r="AQ227" s="8">
        <v>-1</v>
      </c>
      <c r="AR227" s="6" t="s">
        <v>1953</v>
      </c>
      <c r="AS227" s="8">
        <v>2400</v>
      </c>
      <c r="AT227" s="6" t="s">
        <v>55</v>
      </c>
      <c r="AU227" s="6" t="s">
        <v>55</v>
      </c>
      <c r="AV227" s="6" t="s">
        <v>55</v>
      </c>
      <c r="AW227" s="6" t="s">
        <v>55</v>
      </c>
      <c r="AX227" s="6" t="s">
        <v>55</v>
      </c>
      <c r="AY227" s="6" t="s">
        <v>55</v>
      </c>
    </row>
    <row r="228" spans="1:51">
      <c r="A228" s="8">
        <v>2329</v>
      </c>
      <c r="B228" s="6" t="s">
        <v>2152</v>
      </c>
      <c r="C228" s="6" t="s">
        <v>2153</v>
      </c>
      <c r="D228" s="6" t="s">
        <v>1948</v>
      </c>
      <c r="E228" s="6" t="s">
        <v>251</v>
      </c>
      <c r="F228" s="7">
        <v>40486</v>
      </c>
      <c r="G228" s="8">
        <v>1</v>
      </c>
      <c r="H228" s="6" t="s">
        <v>55</v>
      </c>
      <c r="I228" s="6" t="s">
        <v>2154</v>
      </c>
      <c r="J228" s="6" t="s">
        <v>114</v>
      </c>
      <c r="K228" s="6" t="s">
        <v>1071</v>
      </c>
      <c r="L228" s="8">
        <v>890</v>
      </c>
      <c r="M228" s="8">
        <v>0</v>
      </c>
      <c r="N228" s="8">
        <v>0</v>
      </c>
      <c r="O228" s="8">
        <v>0</v>
      </c>
      <c r="P228" s="8">
        <v>0</v>
      </c>
      <c r="Q228" s="8">
        <v>0</v>
      </c>
      <c r="R228" s="8">
        <v>0</v>
      </c>
      <c r="S228" s="8">
        <v>0</v>
      </c>
      <c r="T228" s="6" t="s">
        <v>55</v>
      </c>
      <c r="U228" s="6" t="s">
        <v>2155</v>
      </c>
      <c r="V228" s="9"/>
      <c r="W228" s="7">
        <v>39014</v>
      </c>
      <c r="X228" s="6" t="s">
        <v>117</v>
      </c>
      <c r="Y228" s="6" t="s">
        <v>118</v>
      </c>
      <c r="Z228" s="6" t="s">
        <v>1071</v>
      </c>
      <c r="AA228" s="7">
        <v>39014</v>
      </c>
      <c r="AB228" s="8">
        <v>-122.389126</v>
      </c>
      <c r="AC228" s="8">
        <v>37.718952999999999</v>
      </c>
      <c r="AD228" s="6" t="s">
        <v>61</v>
      </c>
      <c r="AE228" s="6" t="s">
        <v>203</v>
      </c>
      <c r="AF228" s="8">
        <v>1</v>
      </c>
      <c r="AG228" s="8">
        <v>0</v>
      </c>
      <c r="AH228" s="8">
        <v>0</v>
      </c>
      <c r="AI228" s="8">
        <v>0</v>
      </c>
      <c r="AJ228" s="8">
        <v>0</v>
      </c>
      <c r="AK228" s="8">
        <v>0</v>
      </c>
      <c r="AL228" s="8">
        <v>0</v>
      </c>
      <c r="AM228" s="8">
        <v>0</v>
      </c>
      <c r="AN228" s="6" t="s">
        <v>1948</v>
      </c>
      <c r="AO228" s="9"/>
      <c r="AP228" s="9"/>
      <c r="AQ228" s="8">
        <v>-1</v>
      </c>
      <c r="AR228" s="6" t="s">
        <v>1953</v>
      </c>
      <c r="AS228" s="8">
        <v>1200</v>
      </c>
      <c r="AT228" s="6" t="s">
        <v>55</v>
      </c>
      <c r="AU228" s="6" t="s">
        <v>55</v>
      </c>
      <c r="AV228" s="6" t="s">
        <v>55</v>
      </c>
      <c r="AW228" s="6" t="s">
        <v>55</v>
      </c>
      <c r="AX228" s="6" t="s">
        <v>55</v>
      </c>
      <c r="AY228" s="6" t="s">
        <v>55</v>
      </c>
    </row>
    <row r="229" spans="1:51">
      <c r="A229" s="8">
        <v>2334</v>
      </c>
      <c r="B229" s="6" t="s">
        <v>2156</v>
      </c>
      <c r="C229" s="6" t="s">
        <v>2157</v>
      </c>
      <c r="D229" s="6" t="s">
        <v>1948</v>
      </c>
      <c r="E229" s="6" t="s">
        <v>251</v>
      </c>
      <c r="F229" s="7">
        <v>41782</v>
      </c>
      <c r="G229" s="8">
        <v>1</v>
      </c>
      <c r="H229" s="6" t="s">
        <v>55</v>
      </c>
      <c r="I229" s="6" t="s">
        <v>2158</v>
      </c>
      <c r="J229" s="6" t="s">
        <v>114</v>
      </c>
      <c r="K229" s="6" t="s">
        <v>1071</v>
      </c>
      <c r="L229" s="8">
        <v>890</v>
      </c>
      <c r="M229" s="8">
        <v>0</v>
      </c>
      <c r="N229" s="8">
        <v>0</v>
      </c>
      <c r="O229" s="8">
        <v>0</v>
      </c>
      <c r="P229" s="8">
        <v>0</v>
      </c>
      <c r="Q229" s="8">
        <v>0</v>
      </c>
      <c r="R229" s="8">
        <v>0</v>
      </c>
      <c r="S229" s="8">
        <v>0</v>
      </c>
      <c r="T229" s="6" t="s">
        <v>55</v>
      </c>
      <c r="U229" s="6" t="s">
        <v>2159</v>
      </c>
      <c r="V229" s="9"/>
      <c r="W229" s="7">
        <v>38170</v>
      </c>
      <c r="X229" s="6" t="s">
        <v>117</v>
      </c>
      <c r="Y229" s="6" t="s">
        <v>118</v>
      </c>
      <c r="Z229" s="6" t="s">
        <v>1071</v>
      </c>
      <c r="AA229" s="7">
        <v>38170</v>
      </c>
      <c r="AB229" s="8">
        <v>-122.39040300000001</v>
      </c>
      <c r="AC229" s="8">
        <v>37.717782</v>
      </c>
      <c r="AD229" s="6" t="s">
        <v>61</v>
      </c>
      <c r="AE229" s="6" t="s">
        <v>203</v>
      </c>
      <c r="AF229" s="8">
        <v>1</v>
      </c>
      <c r="AG229" s="8">
        <v>0</v>
      </c>
      <c r="AH229" s="8">
        <v>0</v>
      </c>
      <c r="AI229" s="8">
        <v>0</v>
      </c>
      <c r="AJ229" s="8">
        <v>0</v>
      </c>
      <c r="AK229" s="8">
        <v>0</v>
      </c>
      <c r="AL229" s="8">
        <v>0</v>
      </c>
      <c r="AM229" s="8">
        <v>0</v>
      </c>
      <c r="AN229" s="6" t="s">
        <v>1948</v>
      </c>
      <c r="AO229" s="9"/>
      <c r="AP229" s="9"/>
      <c r="AQ229" s="8">
        <v>-1</v>
      </c>
      <c r="AR229" s="6" t="s">
        <v>1953</v>
      </c>
      <c r="AS229" s="8">
        <v>1200</v>
      </c>
      <c r="AT229" s="6" t="s">
        <v>55</v>
      </c>
      <c r="AU229" s="6" t="s">
        <v>55</v>
      </c>
      <c r="AV229" s="6" t="s">
        <v>55</v>
      </c>
      <c r="AW229" s="6" t="s">
        <v>55</v>
      </c>
      <c r="AX229" s="6" t="s">
        <v>55</v>
      </c>
      <c r="AY229" s="6" t="s">
        <v>55</v>
      </c>
    </row>
    <row r="230" spans="1:51">
      <c r="A230" s="8">
        <v>2359</v>
      </c>
      <c r="B230" s="6" t="s">
        <v>2160</v>
      </c>
      <c r="C230" s="6" t="s">
        <v>2161</v>
      </c>
      <c r="D230" s="6" t="s">
        <v>2130</v>
      </c>
      <c r="E230" s="6" t="s">
        <v>65</v>
      </c>
      <c r="F230" s="7">
        <v>39342</v>
      </c>
      <c r="G230" s="8">
        <v>132</v>
      </c>
      <c r="H230" s="6" t="s">
        <v>2162</v>
      </c>
      <c r="I230" s="6" t="s">
        <v>2163</v>
      </c>
      <c r="J230" s="6" t="s">
        <v>114</v>
      </c>
      <c r="K230" s="6" t="s">
        <v>115</v>
      </c>
      <c r="L230" s="8">
        <v>880</v>
      </c>
      <c r="M230" s="8">
        <v>0</v>
      </c>
      <c r="N230" s="8">
        <v>0</v>
      </c>
      <c r="O230" s="8">
        <v>0</v>
      </c>
      <c r="P230" s="8">
        <v>0</v>
      </c>
      <c r="Q230" s="8">
        <v>0</v>
      </c>
      <c r="R230" s="8">
        <v>0</v>
      </c>
      <c r="S230" s="8">
        <v>0</v>
      </c>
      <c r="T230" s="6" t="s">
        <v>2164</v>
      </c>
      <c r="U230" s="6" t="s">
        <v>2165</v>
      </c>
      <c r="V230" s="7">
        <v>33288</v>
      </c>
      <c r="W230" s="7">
        <v>36477</v>
      </c>
      <c r="X230" s="6" t="s">
        <v>117</v>
      </c>
      <c r="Y230" s="6" t="s">
        <v>118</v>
      </c>
      <c r="Z230" s="6" t="s">
        <v>115</v>
      </c>
      <c r="AA230" s="7">
        <v>33288</v>
      </c>
      <c r="AB230" s="8">
        <v>-122.38678899999999</v>
      </c>
      <c r="AC230" s="8">
        <v>37.711415000000002</v>
      </c>
      <c r="AD230" s="6" t="s">
        <v>61</v>
      </c>
      <c r="AE230" s="6" t="s">
        <v>74</v>
      </c>
      <c r="AF230" s="8">
        <v>14</v>
      </c>
      <c r="AG230" s="8">
        <v>0</v>
      </c>
      <c r="AH230" s="8">
        <v>0</v>
      </c>
      <c r="AI230" s="8">
        <v>0</v>
      </c>
      <c r="AJ230" s="8">
        <v>0</v>
      </c>
      <c r="AK230" s="8">
        <v>0</v>
      </c>
      <c r="AL230" s="8">
        <v>0</v>
      </c>
      <c r="AM230" s="8">
        <v>0</v>
      </c>
      <c r="AN230" s="6" t="s">
        <v>2130</v>
      </c>
      <c r="AO230" s="9"/>
      <c r="AP230" s="9"/>
      <c r="AQ230" s="8">
        <v>-1</v>
      </c>
      <c r="AR230" s="6" t="s">
        <v>2166</v>
      </c>
      <c r="AS230" s="8">
        <v>158400</v>
      </c>
      <c r="AT230" s="6" t="s">
        <v>55</v>
      </c>
      <c r="AU230" s="6" t="s">
        <v>2167</v>
      </c>
      <c r="AV230" s="6" t="s">
        <v>2168</v>
      </c>
      <c r="AW230" s="6" t="s">
        <v>2169</v>
      </c>
      <c r="AX230" s="6" t="s">
        <v>2170</v>
      </c>
      <c r="AY230" s="6" t="s">
        <v>2171</v>
      </c>
    </row>
    <row r="231" spans="1:51">
      <c r="A231" s="8">
        <v>2366</v>
      </c>
      <c r="B231" s="6" t="s">
        <v>2172</v>
      </c>
      <c r="C231" s="6" t="s">
        <v>2173</v>
      </c>
      <c r="D231" s="6" t="s">
        <v>2174</v>
      </c>
      <c r="E231" s="6" t="s">
        <v>261</v>
      </c>
      <c r="F231" s="7">
        <v>40140</v>
      </c>
      <c r="G231" s="8">
        <v>4</v>
      </c>
      <c r="H231" s="6" t="s">
        <v>2175</v>
      </c>
      <c r="I231" s="6" t="s">
        <v>2176</v>
      </c>
      <c r="J231" s="6" t="s">
        <v>57</v>
      </c>
      <c r="K231" s="6" t="s">
        <v>979</v>
      </c>
      <c r="L231" s="8">
        <v>875</v>
      </c>
      <c r="M231" s="8">
        <v>750</v>
      </c>
      <c r="N231" s="8">
        <v>0</v>
      </c>
      <c r="O231" s="8">
        <v>0</v>
      </c>
      <c r="P231" s="8">
        <v>0</v>
      </c>
      <c r="Q231" s="8">
        <v>0</v>
      </c>
      <c r="R231" s="8">
        <v>750</v>
      </c>
      <c r="S231" s="8">
        <v>0</v>
      </c>
      <c r="T231" s="6" t="s">
        <v>2177</v>
      </c>
      <c r="U231" s="6" t="s">
        <v>2178</v>
      </c>
      <c r="V231" s="7">
        <v>39139</v>
      </c>
      <c r="W231" s="7">
        <v>39024</v>
      </c>
      <c r="X231" s="6" t="s">
        <v>117</v>
      </c>
      <c r="Y231" s="6" t="s">
        <v>118</v>
      </c>
      <c r="Z231" s="6" t="s">
        <v>979</v>
      </c>
      <c r="AA231" s="7">
        <v>39024</v>
      </c>
      <c r="AB231" s="8">
        <v>-122.401304</v>
      </c>
      <c r="AC231" s="8">
        <v>37.712342999999997</v>
      </c>
      <c r="AD231" s="6" t="s">
        <v>89</v>
      </c>
      <c r="AE231" s="6" t="s">
        <v>203</v>
      </c>
      <c r="AF231" s="8">
        <v>4</v>
      </c>
      <c r="AG231" s="8">
        <v>-1250</v>
      </c>
      <c r="AH231" s="8">
        <v>0</v>
      </c>
      <c r="AI231" s="8">
        <v>0</v>
      </c>
      <c r="AJ231" s="8">
        <v>0</v>
      </c>
      <c r="AK231" s="8">
        <v>0</v>
      </c>
      <c r="AL231" s="8">
        <v>-1250</v>
      </c>
      <c r="AM231" s="8">
        <v>0</v>
      </c>
      <c r="AN231" s="6" t="s">
        <v>2174</v>
      </c>
      <c r="AO231" s="9"/>
      <c r="AP231" s="9"/>
      <c r="AQ231" s="8">
        <v>-1</v>
      </c>
      <c r="AR231" s="6" t="s">
        <v>2166</v>
      </c>
      <c r="AS231" s="8">
        <v>6588</v>
      </c>
      <c r="AT231" s="6" t="s">
        <v>1572</v>
      </c>
      <c r="AU231" s="6" t="s">
        <v>1573</v>
      </c>
      <c r="AV231" s="6" t="s">
        <v>1574</v>
      </c>
      <c r="AW231" s="6" t="s">
        <v>1575</v>
      </c>
      <c r="AX231" s="6" t="s">
        <v>1078</v>
      </c>
      <c r="AY231" s="6" t="s">
        <v>1576</v>
      </c>
    </row>
    <row r="232" spans="1:51">
      <c r="A232" s="8">
        <v>2378</v>
      </c>
      <c r="B232" s="6" t="s">
        <v>2179</v>
      </c>
      <c r="C232" s="6" t="s">
        <v>2180</v>
      </c>
      <c r="D232" s="6" t="s">
        <v>2181</v>
      </c>
      <c r="E232" s="6" t="s">
        <v>198</v>
      </c>
      <c r="F232" s="7">
        <v>41831</v>
      </c>
      <c r="G232" s="8">
        <v>1</v>
      </c>
      <c r="H232" s="6" t="s">
        <v>2182</v>
      </c>
      <c r="I232" s="6" t="s">
        <v>2183</v>
      </c>
      <c r="J232" s="6" t="s">
        <v>114</v>
      </c>
      <c r="K232" s="6" t="s">
        <v>1071</v>
      </c>
      <c r="L232" s="8">
        <v>410</v>
      </c>
      <c r="M232" s="8">
        <v>0</v>
      </c>
      <c r="N232" s="9"/>
      <c r="O232" s="9"/>
      <c r="P232" s="9"/>
      <c r="Q232" s="9"/>
      <c r="R232" s="9"/>
      <c r="S232" s="9"/>
      <c r="T232" s="6" t="s">
        <v>2184</v>
      </c>
      <c r="U232" s="6" t="s">
        <v>2185</v>
      </c>
      <c r="V232" s="7">
        <v>41494</v>
      </c>
      <c r="W232" s="7">
        <v>41509</v>
      </c>
      <c r="X232" s="6" t="s">
        <v>117</v>
      </c>
      <c r="Y232" s="6" t="s">
        <v>118</v>
      </c>
      <c r="Z232" s="6" t="s">
        <v>1071</v>
      </c>
      <c r="AA232" s="7">
        <v>41494</v>
      </c>
      <c r="AB232" s="8">
        <v>-122.385023</v>
      </c>
      <c r="AC232" s="8">
        <v>37.738036000000001</v>
      </c>
      <c r="AD232" s="6" t="s">
        <v>61</v>
      </c>
      <c r="AE232" s="6" t="s">
        <v>203</v>
      </c>
      <c r="AF232" s="8">
        <v>1</v>
      </c>
      <c r="AG232" s="8">
        <v>0</v>
      </c>
      <c r="AH232" s="9"/>
      <c r="AI232" s="9"/>
      <c r="AJ232" s="9"/>
      <c r="AK232" s="9"/>
      <c r="AL232" s="9"/>
      <c r="AM232" s="9"/>
      <c r="AN232" s="6" t="s">
        <v>2181</v>
      </c>
      <c r="AO232" s="9"/>
      <c r="AP232" s="9"/>
      <c r="AQ232" s="8">
        <v>-1</v>
      </c>
      <c r="AR232" s="6" t="s">
        <v>1953</v>
      </c>
      <c r="AS232" s="8">
        <v>2198</v>
      </c>
      <c r="AT232" s="6" t="s">
        <v>800</v>
      </c>
      <c r="AU232" s="6" t="s">
        <v>801</v>
      </c>
      <c r="AV232" s="6" t="s">
        <v>802</v>
      </c>
      <c r="AW232" s="6" t="s">
        <v>803</v>
      </c>
      <c r="AX232" s="6" t="s">
        <v>804</v>
      </c>
      <c r="AY232" s="6" t="s">
        <v>805</v>
      </c>
    </row>
    <row r="233" spans="1:51">
      <c r="A233" s="8">
        <v>2379</v>
      </c>
      <c r="B233" s="6" t="s">
        <v>2186</v>
      </c>
      <c r="C233" s="6" t="s">
        <v>2187</v>
      </c>
      <c r="D233" s="6" t="s">
        <v>2181</v>
      </c>
      <c r="E233" s="6" t="s">
        <v>198</v>
      </c>
      <c r="F233" s="7">
        <v>41828</v>
      </c>
      <c r="G233" s="8">
        <v>1</v>
      </c>
      <c r="H233" s="6" t="s">
        <v>2182</v>
      </c>
      <c r="I233" s="6" t="s">
        <v>2188</v>
      </c>
      <c r="J233" s="6" t="s">
        <v>114</v>
      </c>
      <c r="K233" s="6" t="s">
        <v>1071</v>
      </c>
      <c r="L233" s="8">
        <v>410</v>
      </c>
      <c r="M233" s="8">
        <v>0</v>
      </c>
      <c r="N233" s="9"/>
      <c r="O233" s="9"/>
      <c r="P233" s="9"/>
      <c r="Q233" s="9"/>
      <c r="R233" s="9"/>
      <c r="S233" s="9"/>
      <c r="T233" s="6" t="s">
        <v>2189</v>
      </c>
      <c r="U233" s="6" t="s">
        <v>2190</v>
      </c>
      <c r="V233" s="7">
        <v>41494</v>
      </c>
      <c r="W233" s="7">
        <v>41509</v>
      </c>
      <c r="X233" s="6" t="s">
        <v>117</v>
      </c>
      <c r="Y233" s="6" t="s">
        <v>118</v>
      </c>
      <c r="Z233" s="6" t="s">
        <v>1071</v>
      </c>
      <c r="AA233" s="7">
        <v>41494</v>
      </c>
      <c r="AB233" s="8">
        <v>-122.384981</v>
      </c>
      <c r="AC233" s="8">
        <v>37.738011999999998</v>
      </c>
      <c r="AD233" s="6" t="s">
        <v>61</v>
      </c>
      <c r="AE233" s="6" t="s">
        <v>203</v>
      </c>
      <c r="AF233" s="8">
        <v>1</v>
      </c>
      <c r="AG233" s="8">
        <v>0</v>
      </c>
      <c r="AH233" s="9"/>
      <c r="AI233" s="9"/>
      <c r="AJ233" s="9"/>
      <c r="AK233" s="9"/>
      <c r="AL233" s="9"/>
      <c r="AM233" s="9"/>
      <c r="AN233" s="6" t="s">
        <v>2181</v>
      </c>
      <c r="AO233" s="9"/>
      <c r="AP233" s="9"/>
      <c r="AQ233" s="8">
        <v>-1</v>
      </c>
      <c r="AR233" s="6" t="s">
        <v>1953</v>
      </c>
      <c r="AS233" s="8">
        <v>2198</v>
      </c>
      <c r="AT233" s="6" t="s">
        <v>800</v>
      </c>
      <c r="AU233" s="6" t="s">
        <v>801</v>
      </c>
      <c r="AV233" s="6" t="s">
        <v>802</v>
      </c>
      <c r="AW233" s="6" t="s">
        <v>803</v>
      </c>
      <c r="AX233" s="6" t="s">
        <v>804</v>
      </c>
      <c r="AY233" s="6" t="s">
        <v>805</v>
      </c>
    </row>
    <row r="234" spans="1:51">
      <c r="A234" s="8">
        <v>2382</v>
      </c>
      <c r="B234" s="6" t="s">
        <v>2191</v>
      </c>
      <c r="C234" s="6" t="s">
        <v>2192</v>
      </c>
      <c r="D234" s="6" t="s">
        <v>2181</v>
      </c>
      <c r="E234" s="6" t="s">
        <v>65</v>
      </c>
      <c r="F234" s="7">
        <v>41848</v>
      </c>
      <c r="G234" s="8">
        <v>7</v>
      </c>
      <c r="H234" s="6" t="s">
        <v>55</v>
      </c>
      <c r="I234" s="6" t="s">
        <v>2193</v>
      </c>
      <c r="J234" s="6" t="s">
        <v>1783</v>
      </c>
      <c r="K234" s="6" t="s">
        <v>2194</v>
      </c>
      <c r="L234" s="8">
        <v>489</v>
      </c>
      <c r="M234" s="8">
        <v>0</v>
      </c>
      <c r="N234" s="8">
        <v>0</v>
      </c>
      <c r="O234" s="8">
        <v>0</v>
      </c>
      <c r="P234" s="8">
        <v>0</v>
      </c>
      <c r="Q234" s="8">
        <v>0</v>
      </c>
      <c r="R234" s="8">
        <v>0</v>
      </c>
      <c r="S234" s="8">
        <v>0</v>
      </c>
      <c r="T234" s="6" t="s">
        <v>55</v>
      </c>
      <c r="U234" s="6" t="s">
        <v>2195</v>
      </c>
      <c r="V234" s="9"/>
      <c r="W234" s="7">
        <v>39268</v>
      </c>
      <c r="X234" s="6" t="s">
        <v>2196</v>
      </c>
      <c r="Y234" s="6" t="s">
        <v>140</v>
      </c>
      <c r="Z234" s="6" t="s">
        <v>2194</v>
      </c>
      <c r="AA234" s="7">
        <v>39268</v>
      </c>
      <c r="AB234" s="8">
        <v>-122.389089</v>
      </c>
      <c r="AC234" s="8">
        <v>37.740113999999998</v>
      </c>
      <c r="AD234" s="6" t="s">
        <v>61</v>
      </c>
      <c r="AE234" s="6" t="s">
        <v>74</v>
      </c>
      <c r="AF234" s="8">
        <v>7</v>
      </c>
      <c r="AG234" s="8">
        <v>0</v>
      </c>
      <c r="AH234" s="8">
        <v>0</v>
      </c>
      <c r="AI234" s="8">
        <v>0</v>
      </c>
      <c r="AJ234" s="8">
        <v>0</v>
      </c>
      <c r="AK234" s="8">
        <v>0</v>
      </c>
      <c r="AL234" s="8">
        <v>0</v>
      </c>
      <c r="AM234" s="8">
        <v>0</v>
      </c>
      <c r="AN234" s="6" t="s">
        <v>2181</v>
      </c>
      <c r="AO234" s="8">
        <v>1</v>
      </c>
      <c r="AP234" s="8">
        <v>1</v>
      </c>
      <c r="AQ234" s="8">
        <v>-1</v>
      </c>
      <c r="AR234" s="6" t="s">
        <v>1953</v>
      </c>
      <c r="AS234" s="8">
        <v>8400</v>
      </c>
      <c r="AT234" s="6" t="s">
        <v>55</v>
      </c>
      <c r="AU234" s="6" t="s">
        <v>55</v>
      </c>
      <c r="AV234" s="6" t="s">
        <v>55</v>
      </c>
      <c r="AW234" s="6" t="s">
        <v>55</v>
      </c>
      <c r="AX234" s="6" t="s">
        <v>55</v>
      </c>
      <c r="AY234" s="6" t="s">
        <v>55</v>
      </c>
    </row>
    <row r="235" spans="1:51">
      <c r="A235" s="8">
        <v>2400</v>
      </c>
      <c r="B235" s="6" t="s">
        <v>2197</v>
      </c>
      <c r="C235" s="6" t="s">
        <v>2198</v>
      </c>
      <c r="D235" s="6" t="s">
        <v>1948</v>
      </c>
      <c r="E235" s="6" t="s">
        <v>1590</v>
      </c>
      <c r="F235" s="7">
        <v>39205</v>
      </c>
      <c r="G235" s="8">
        <v>0</v>
      </c>
      <c r="H235" s="6" t="s">
        <v>2199</v>
      </c>
      <c r="I235" s="6" t="s">
        <v>2200</v>
      </c>
      <c r="J235" s="6" t="s">
        <v>57</v>
      </c>
      <c r="K235" s="6" t="s">
        <v>544</v>
      </c>
      <c r="L235" s="8">
        <v>428</v>
      </c>
      <c r="M235" s="8">
        <v>7031</v>
      </c>
      <c r="N235" s="8">
        <v>5625</v>
      </c>
      <c r="O235" s="9"/>
      <c r="P235" s="9"/>
      <c r="Q235" s="9"/>
      <c r="R235" s="8">
        <v>1406</v>
      </c>
      <c r="S235" s="9"/>
      <c r="T235" s="6" t="s">
        <v>2201</v>
      </c>
      <c r="U235" s="6" t="s">
        <v>2202</v>
      </c>
      <c r="V235" s="7">
        <v>39226</v>
      </c>
      <c r="W235" s="9"/>
      <c r="X235" s="6" t="s">
        <v>595</v>
      </c>
      <c r="Y235" s="6" t="s">
        <v>596</v>
      </c>
      <c r="Z235" s="6" t="s">
        <v>544</v>
      </c>
      <c r="AA235" s="7">
        <v>39226</v>
      </c>
      <c r="AB235" s="8">
        <v>-122.390384</v>
      </c>
      <c r="AC235" s="8">
        <v>37.734332000000002</v>
      </c>
      <c r="AD235" s="6" t="s">
        <v>330</v>
      </c>
      <c r="AE235" s="6" t="s">
        <v>54</v>
      </c>
      <c r="AF235" s="8">
        <v>0</v>
      </c>
      <c r="AG235" s="8">
        <v>3802</v>
      </c>
      <c r="AH235" s="9"/>
      <c r="AI235" s="9"/>
      <c r="AJ235" s="8">
        <v>2396</v>
      </c>
      <c r="AK235" s="9"/>
      <c r="AL235" s="8">
        <v>1406</v>
      </c>
      <c r="AM235" s="9"/>
      <c r="AN235" s="6" t="s">
        <v>1948</v>
      </c>
      <c r="AO235" s="9"/>
      <c r="AP235" s="9"/>
      <c r="AQ235" s="8">
        <v>0</v>
      </c>
      <c r="AR235" s="6" t="s">
        <v>1953</v>
      </c>
      <c r="AS235" s="8">
        <v>6750</v>
      </c>
      <c r="AT235" s="6" t="s">
        <v>2203</v>
      </c>
      <c r="AU235" s="6" t="s">
        <v>2204</v>
      </c>
      <c r="AV235" s="6" t="s">
        <v>2205</v>
      </c>
      <c r="AW235" s="6" t="s">
        <v>2206</v>
      </c>
      <c r="AX235" s="6" t="s">
        <v>2207</v>
      </c>
      <c r="AY235" s="6" t="s">
        <v>2208</v>
      </c>
    </row>
    <row r="236" spans="1:51">
      <c r="A236" s="8">
        <v>2402</v>
      </c>
      <c r="B236" s="6" t="s">
        <v>2209</v>
      </c>
      <c r="C236" s="6" t="s">
        <v>2210</v>
      </c>
      <c r="D236" s="6" t="s">
        <v>1948</v>
      </c>
      <c r="E236" s="6" t="s">
        <v>65</v>
      </c>
      <c r="F236" s="7">
        <v>41893</v>
      </c>
      <c r="G236" s="8">
        <v>2</v>
      </c>
      <c r="H236" s="6" t="s">
        <v>55</v>
      </c>
      <c r="I236" s="6" t="s">
        <v>2211</v>
      </c>
      <c r="J236" s="6" t="s">
        <v>114</v>
      </c>
      <c r="K236" s="6" t="s">
        <v>115</v>
      </c>
      <c r="L236" s="8">
        <v>406</v>
      </c>
      <c r="M236" s="8">
        <v>0</v>
      </c>
      <c r="N236" s="8">
        <v>0</v>
      </c>
      <c r="O236" s="8">
        <v>0</v>
      </c>
      <c r="P236" s="8">
        <v>0</v>
      </c>
      <c r="Q236" s="8">
        <v>0</v>
      </c>
      <c r="R236" s="8">
        <v>0</v>
      </c>
      <c r="S236" s="8">
        <v>0</v>
      </c>
      <c r="T236" s="6" t="s">
        <v>55</v>
      </c>
      <c r="U236" s="6" t="s">
        <v>2212</v>
      </c>
      <c r="V236" s="9"/>
      <c r="W236" s="7">
        <v>38546</v>
      </c>
      <c r="X236" s="6" t="s">
        <v>117</v>
      </c>
      <c r="Y236" s="6" t="s">
        <v>118</v>
      </c>
      <c r="Z236" s="6" t="s">
        <v>115</v>
      </c>
      <c r="AA236" s="7">
        <v>38546</v>
      </c>
      <c r="AB236" s="8">
        <v>-122.39222599999999</v>
      </c>
      <c r="AC236" s="8">
        <v>37.734544999999997</v>
      </c>
      <c r="AD236" s="6" t="s">
        <v>61</v>
      </c>
      <c r="AE236" s="6" t="s">
        <v>74</v>
      </c>
      <c r="AF236" s="8">
        <v>2</v>
      </c>
      <c r="AG236" s="8">
        <v>0</v>
      </c>
      <c r="AH236" s="8">
        <v>0</v>
      </c>
      <c r="AI236" s="8">
        <v>0</v>
      </c>
      <c r="AJ236" s="8">
        <v>0</v>
      </c>
      <c r="AK236" s="8">
        <v>0</v>
      </c>
      <c r="AL236" s="8">
        <v>0</v>
      </c>
      <c r="AM236" s="8">
        <v>0</v>
      </c>
      <c r="AN236" s="6" t="s">
        <v>1948</v>
      </c>
      <c r="AO236" s="9"/>
      <c r="AP236" s="9"/>
      <c r="AQ236" s="8">
        <v>-1</v>
      </c>
      <c r="AR236" s="6" t="s">
        <v>1953</v>
      </c>
      <c r="AS236" s="8">
        <v>2400</v>
      </c>
      <c r="AT236" s="6" t="s">
        <v>55</v>
      </c>
      <c r="AU236" s="6" t="s">
        <v>55</v>
      </c>
      <c r="AV236" s="6" t="s">
        <v>55</v>
      </c>
      <c r="AW236" s="6" t="s">
        <v>55</v>
      </c>
      <c r="AX236" s="6" t="s">
        <v>55</v>
      </c>
      <c r="AY236" s="6" t="s">
        <v>55</v>
      </c>
    </row>
    <row r="237" spans="1:51">
      <c r="A237" s="8">
        <v>2411</v>
      </c>
      <c r="B237" s="6" t="s">
        <v>2213</v>
      </c>
      <c r="C237" s="6" t="s">
        <v>2214</v>
      </c>
      <c r="D237" s="6" t="s">
        <v>2181</v>
      </c>
      <c r="E237" s="6" t="s">
        <v>98</v>
      </c>
      <c r="F237" s="7">
        <v>41494</v>
      </c>
      <c r="G237" s="8">
        <v>1</v>
      </c>
      <c r="H237" s="6" t="s">
        <v>2215</v>
      </c>
      <c r="I237" s="6" t="s">
        <v>2216</v>
      </c>
      <c r="J237" s="6" t="s">
        <v>114</v>
      </c>
      <c r="K237" s="6" t="s">
        <v>1071</v>
      </c>
      <c r="L237" s="8">
        <v>398</v>
      </c>
      <c r="M237" s="8">
        <v>0</v>
      </c>
      <c r="N237" s="9"/>
      <c r="O237" s="9"/>
      <c r="P237" s="9"/>
      <c r="Q237" s="9"/>
      <c r="R237" s="9"/>
      <c r="S237" s="9"/>
      <c r="T237" s="6" t="s">
        <v>2217</v>
      </c>
      <c r="U237" s="6" t="s">
        <v>2218</v>
      </c>
      <c r="V237" s="7">
        <v>41494</v>
      </c>
      <c r="W237" s="7">
        <v>39099</v>
      </c>
      <c r="X237" s="6" t="s">
        <v>117</v>
      </c>
      <c r="Y237" s="6" t="s">
        <v>118</v>
      </c>
      <c r="Z237" s="6" t="s">
        <v>1071</v>
      </c>
      <c r="AA237" s="7">
        <v>39099</v>
      </c>
      <c r="AB237" s="8">
        <v>-122.39607599999999</v>
      </c>
      <c r="AC237" s="8">
        <v>37.735792000000004</v>
      </c>
      <c r="AD237" s="6" t="s">
        <v>61</v>
      </c>
      <c r="AE237" s="6" t="s">
        <v>20</v>
      </c>
      <c r="AF237" s="8">
        <v>1</v>
      </c>
      <c r="AG237" s="8">
        <v>0</v>
      </c>
      <c r="AH237" s="9"/>
      <c r="AI237" s="9"/>
      <c r="AJ237" s="9"/>
      <c r="AK237" s="9"/>
      <c r="AL237" s="9"/>
      <c r="AM237" s="9"/>
      <c r="AN237" s="6" t="s">
        <v>2181</v>
      </c>
      <c r="AO237" s="9"/>
      <c r="AP237" s="9"/>
      <c r="AQ237" s="8">
        <v>0</v>
      </c>
      <c r="AR237" s="6" t="s">
        <v>1953</v>
      </c>
      <c r="AS237" s="8">
        <v>10480</v>
      </c>
      <c r="AT237" s="6" t="s">
        <v>2219</v>
      </c>
      <c r="AU237" s="6" t="s">
        <v>2220</v>
      </c>
      <c r="AV237" s="6" t="s">
        <v>2221</v>
      </c>
      <c r="AW237" s="6" t="s">
        <v>2222</v>
      </c>
      <c r="AX237" s="6" t="s">
        <v>558</v>
      </c>
      <c r="AY237" s="6" t="s">
        <v>2223</v>
      </c>
    </row>
    <row r="238" spans="1:51">
      <c r="A238" s="8">
        <v>2431</v>
      </c>
      <c r="B238" s="6" t="s">
        <v>2224</v>
      </c>
      <c r="C238" s="6" t="s">
        <v>2225</v>
      </c>
      <c r="D238" s="6" t="s">
        <v>2181</v>
      </c>
      <c r="E238" s="6" t="s">
        <v>54</v>
      </c>
      <c r="F238" s="7">
        <v>38888</v>
      </c>
      <c r="G238" s="8">
        <v>1</v>
      </c>
      <c r="H238" s="6" t="s">
        <v>55</v>
      </c>
      <c r="I238" s="6" t="s">
        <v>2226</v>
      </c>
      <c r="J238" s="6" t="s">
        <v>114</v>
      </c>
      <c r="K238" s="6" t="s">
        <v>1071</v>
      </c>
      <c r="L238" s="8">
        <v>89</v>
      </c>
      <c r="M238" s="8">
        <v>0</v>
      </c>
      <c r="N238" s="8">
        <v>0</v>
      </c>
      <c r="O238" s="8">
        <v>0</v>
      </c>
      <c r="P238" s="8">
        <v>0</v>
      </c>
      <c r="Q238" s="8">
        <v>0</v>
      </c>
      <c r="R238" s="8">
        <v>0</v>
      </c>
      <c r="S238" s="8">
        <v>0</v>
      </c>
      <c r="T238" s="6" t="s">
        <v>55</v>
      </c>
      <c r="U238" s="6" t="s">
        <v>2227</v>
      </c>
      <c r="V238" s="9"/>
      <c r="W238" s="7">
        <v>38888</v>
      </c>
      <c r="X238" s="6" t="s">
        <v>117</v>
      </c>
      <c r="Y238" s="6" t="s">
        <v>118</v>
      </c>
      <c r="Z238" s="6" t="s">
        <v>1071</v>
      </c>
      <c r="AA238" s="7">
        <v>38888</v>
      </c>
      <c r="AB238" s="8">
        <v>-122.401974</v>
      </c>
      <c r="AC238" s="8">
        <v>37.733381999999999</v>
      </c>
      <c r="AD238" s="6" t="s">
        <v>61</v>
      </c>
      <c r="AE238" s="6" t="s">
        <v>54</v>
      </c>
      <c r="AF238" s="8">
        <v>1</v>
      </c>
      <c r="AG238" s="8">
        <v>0</v>
      </c>
      <c r="AH238" s="8">
        <v>0</v>
      </c>
      <c r="AI238" s="8">
        <v>0</v>
      </c>
      <c r="AJ238" s="8">
        <v>0</v>
      </c>
      <c r="AK238" s="8">
        <v>0</v>
      </c>
      <c r="AL238" s="8">
        <v>0</v>
      </c>
      <c r="AM238" s="8">
        <v>0</v>
      </c>
      <c r="AN238" s="6" t="s">
        <v>2181</v>
      </c>
      <c r="AO238" s="9"/>
      <c r="AP238" s="9"/>
      <c r="AQ238" s="8">
        <v>0</v>
      </c>
      <c r="AR238" s="6" t="s">
        <v>1953</v>
      </c>
      <c r="AS238" s="8">
        <v>1200</v>
      </c>
      <c r="AT238" s="6" t="s">
        <v>55</v>
      </c>
      <c r="AU238" s="6" t="s">
        <v>55</v>
      </c>
      <c r="AV238" s="6" t="s">
        <v>55</v>
      </c>
      <c r="AW238" s="6" t="s">
        <v>55</v>
      </c>
      <c r="AX238" s="6" t="s">
        <v>55</v>
      </c>
      <c r="AY238" s="6" t="s">
        <v>55</v>
      </c>
    </row>
    <row r="239" spans="1:51">
      <c r="A239" s="8">
        <v>2440</v>
      </c>
      <c r="B239" s="6" t="s">
        <v>2228</v>
      </c>
      <c r="C239" s="6" t="s">
        <v>2229</v>
      </c>
      <c r="D239" s="6" t="s">
        <v>1948</v>
      </c>
      <c r="E239" s="6" t="s">
        <v>65</v>
      </c>
      <c r="F239" s="7">
        <v>40276</v>
      </c>
      <c r="G239" s="8">
        <v>0</v>
      </c>
      <c r="H239" s="6" t="s">
        <v>2230</v>
      </c>
      <c r="I239" s="6" t="s">
        <v>2231</v>
      </c>
      <c r="J239" s="6" t="s">
        <v>1783</v>
      </c>
      <c r="K239" s="6" t="s">
        <v>2194</v>
      </c>
      <c r="L239" s="8">
        <v>897</v>
      </c>
      <c r="M239" s="8">
        <v>7500</v>
      </c>
      <c r="N239" s="8">
        <v>0</v>
      </c>
      <c r="O239" s="8">
        <v>7500</v>
      </c>
      <c r="P239" s="8">
        <v>0</v>
      </c>
      <c r="Q239" s="8">
        <v>0</v>
      </c>
      <c r="R239" s="8">
        <v>0</v>
      </c>
      <c r="S239" s="8">
        <v>0</v>
      </c>
      <c r="T239" s="6" t="s">
        <v>2232</v>
      </c>
      <c r="U239" s="6" t="s">
        <v>2233</v>
      </c>
      <c r="V239" s="7">
        <v>37210</v>
      </c>
      <c r="W239" s="7">
        <v>37680</v>
      </c>
      <c r="X239" s="6" t="s">
        <v>117</v>
      </c>
      <c r="Y239" s="6" t="s">
        <v>118</v>
      </c>
      <c r="Z239" s="6" t="s">
        <v>2194</v>
      </c>
      <c r="AA239" s="7">
        <v>37210</v>
      </c>
      <c r="AB239" s="8">
        <v>-122.392636</v>
      </c>
      <c r="AC239" s="8">
        <v>37.726618000000002</v>
      </c>
      <c r="AD239" s="6" t="s">
        <v>73</v>
      </c>
      <c r="AE239" s="6" t="s">
        <v>74</v>
      </c>
      <c r="AF239" s="8">
        <v>-1</v>
      </c>
      <c r="AG239" s="8">
        <v>7500</v>
      </c>
      <c r="AH239" s="8">
        <v>7500</v>
      </c>
      <c r="AI239" s="8">
        <v>0</v>
      </c>
      <c r="AJ239" s="8">
        <v>0</v>
      </c>
      <c r="AK239" s="8">
        <v>0</v>
      </c>
      <c r="AL239" s="8">
        <v>0</v>
      </c>
      <c r="AM239" s="8">
        <v>0</v>
      </c>
      <c r="AN239" s="6" t="s">
        <v>1948</v>
      </c>
      <c r="AO239" s="9"/>
      <c r="AP239" s="9"/>
      <c r="AQ239" s="8">
        <v>-1</v>
      </c>
      <c r="AR239" s="6" t="s">
        <v>1953</v>
      </c>
      <c r="AS239" s="8">
        <v>7500</v>
      </c>
      <c r="AT239" s="6" t="s">
        <v>55</v>
      </c>
      <c r="AU239" s="6" t="s">
        <v>2234</v>
      </c>
      <c r="AV239" s="6" t="s">
        <v>2235</v>
      </c>
      <c r="AW239" s="6" t="s">
        <v>2236</v>
      </c>
      <c r="AX239" s="6" t="s">
        <v>804</v>
      </c>
      <c r="AY239" s="6" t="s">
        <v>2237</v>
      </c>
    </row>
    <row r="240" spans="1:51">
      <c r="A240" s="8">
        <v>2447</v>
      </c>
      <c r="B240" s="6" t="s">
        <v>2238</v>
      </c>
      <c r="C240" s="6" t="s">
        <v>2239</v>
      </c>
      <c r="D240" s="6" t="s">
        <v>1948</v>
      </c>
      <c r="E240" s="6" t="s">
        <v>65</v>
      </c>
      <c r="F240" s="7">
        <v>41911</v>
      </c>
      <c r="G240" s="8">
        <v>121</v>
      </c>
      <c r="H240" s="6" t="s">
        <v>2240</v>
      </c>
      <c r="I240" s="6" t="s">
        <v>2241</v>
      </c>
      <c r="J240" s="6" t="s">
        <v>1783</v>
      </c>
      <c r="K240" s="6" t="s">
        <v>2194</v>
      </c>
      <c r="L240" s="8">
        <v>906</v>
      </c>
      <c r="M240" s="8">
        <v>0</v>
      </c>
      <c r="N240" s="9"/>
      <c r="O240" s="9"/>
      <c r="P240" s="9"/>
      <c r="Q240" s="9"/>
      <c r="R240" s="9"/>
      <c r="S240" s="9"/>
      <c r="T240" s="6" t="s">
        <v>2242</v>
      </c>
      <c r="U240" s="6" t="s">
        <v>2243</v>
      </c>
      <c r="V240" s="9"/>
      <c r="W240" s="7">
        <v>41220</v>
      </c>
      <c r="X240" s="6" t="s">
        <v>2196</v>
      </c>
      <c r="Y240" s="6" t="s">
        <v>140</v>
      </c>
      <c r="Z240" s="6" t="s">
        <v>2194</v>
      </c>
      <c r="AA240" s="7">
        <v>41220</v>
      </c>
      <c r="AB240" s="8">
        <v>-122.39448299999999</v>
      </c>
      <c r="AC240" s="8">
        <v>37.725430000000003</v>
      </c>
      <c r="AD240" s="6" t="s">
        <v>61</v>
      </c>
      <c r="AE240" s="6" t="s">
        <v>74</v>
      </c>
      <c r="AF240" s="8">
        <v>121</v>
      </c>
      <c r="AG240" s="8">
        <v>13000</v>
      </c>
      <c r="AH240" s="9"/>
      <c r="AI240" s="9"/>
      <c r="AJ240" s="9"/>
      <c r="AK240" s="8">
        <v>13000</v>
      </c>
      <c r="AL240" s="9"/>
      <c r="AM240" s="9"/>
      <c r="AN240" s="6" t="s">
        <v>1948</v>
      </c>
      <c r="AO240" s="9"/>
      <c r="AP240" s="9"/>
      <c r="AQ240" s="8">
        <v>-1</v>
      </c>
      <c r="AR240" s="6" t="s">
        <v>1953</v>
      </c>
      <c r="AS240" s="8">
        <v>193338</v>
      </c>
      <c r="AT240" s="6" t="s">
        <v>2244</v>
      </c>
      <c r="AU240" s="6" t="s">
        <v>2245</v>
      </c>
      <c r="AV240" s="6" t="s">
        <v>2246</v>
      </c>
      <c r="AW240" s="6" t="s">
        <v>2247</v>
      </c>
      <c r="AX240" s="6" t="s">
        <v>311</v>
      </c>
      <c r="AY240" s="6" t="s">
        <v>2248</v>
      </c>
    </row>
    <row r="241" spans="1:51">
      <c r="A241" s="8">
        <v>2457</v>
      </c>
      <c r="B241" s="6" t="s">
        <v>2249</v>
      </c>
      <c r="C241" s="6" t="s">
        <v>2250</v>
      </c>
      <c r="D241" s="6" t="s">
        <v>1218</v>
      </c>
      <c r="E241" s="6" t="s">
        <v>198</v>
      </c>
      <c r="F241" s="7">
        <v>41505</v>
      </c>
      <c r="G241" s="8">
        <v>10</v>
      </c>
      <c r="H241" s="6" t="s">
        <v>2251</v>
      </c>
      <c r="I241" s="6" t="s">
        <v>55</v>
      </c>
      <c r="J241" s="6" t="s">
        <v>57</v>
      </c>
      <c r="K241" s="6" t="s">
        <v>58</v>
      </c>
      <c r="L241" s="8">
        <v>57</v>
      </c>
      <c r="M241" s="8">
        <v>10978</v>
      </c>
      <c r="N241" s="8">
        <v>6748</v>
      </c>
      <c r="O241" s="9"/>
      <c r="P241" s="9"/>
      <c r="Q241" s="9"/>
      <c r="R241" s="8">
        <v>4230</v>
      </c>
      <c r="S241" s="9"/>
      <c r="T241" s="6" t="s">
        <v>2252</v>
      </c>
      <c r="U241" s="6" t="s">
        <v>2253</v>
      </c>
      <c r="V241" s="7">
        <v>40388</v>
      </c>
      <c r="W241" s="9"/>
      <c r="X241" s="6" t="s">
        <v>117</v>
      </c>
      <c r="Y241" s="6" t="s">
        <v>118</v>
      </c>
      <c r="Z241" s="6" t="s">
        <v>58</v>
      </c>
      <c r="AA241" s="7">
        <v>40388</v>
      </c>
      <c r="AB241" s="8">
        <v>-122.402519</v>
      </c>
      <c r="AC241" s="8">
        <v>37.725451</v>
      </c>
      <c r="AD241" s="6" t="s">
        <v>89</v>
      </c>
      <c r="AE241" s="6" t="s">
        <v>203</v>
      </c>
      <c r="AF241" s="8">
        <v>10</v>
      </c>
      <c r="AG241" s="8">
        <v>10978</v>
      </c>
      <c r="AH241" s="9"/>
      <c r="AI241" s="9"/>
      <c r="AJ241" s="8">
        <v>6748</v>
      </c>
      <c r="AK241" s="9"/>
      <c r="AL241" s="8">
        <v>4230</v>
      </c>
      <c r="AM241" s="9"/>
      <c r="AN241" s="6" t="s">
        <v>1218</v>
      </c>
      <c r="AO241" s="9"/>
      <c r="AP241" s="9"/>
      <c r="AQ241" s="8">
        <v>-1</v>
      </c>
      <c r="AR241" s="6" t="s">
        <v>55</v>
      </c>
      <c r="AS241" s="8">
        <v>10978</v>
      </c>
      <c r="AT241" s="6" t="s">
        <v>2254</v>
      </c>
      <c r="AU241" s="6" t="s">
        <v>2255</v>
      </c>
      <c r="AV241" s="6" t="s">
        <v>2256</v>
      </c>
      <c r="AW241" s="6" t="s">
        <v>2257</v>
      </c>
      <c r="AX241" s="6" t="s">
        <v>2170</v>
      </c>
      <c r="AY241" s="6" t="s">
        <v>2258</v>
      </c>
    </row>
    <row r="242" spans="1:51">
      <c r="A242" s="8">
        <v>2468</v>
      </c>
      <c r="B242" s="6" t="s">
        <v>2259</v>
      </c>
      <c r="C242" s="6" t="s">
        <v>2260</v>
      </c>
      <c r="D242" s="6" t="s">
        <v>1948</v>
      </c>
      <c r="E242" s="6" t="s">
        <v>198</v>
      </c>
      <c r="F242" s="7">
        <v>41737</v>
      </c>
      <c r="G242" s="8">
        <v>1</v>
      </c>
      <c r="H242" s="6" t="s">
        <v>2261</v>
      </c>
      <c r="I242" s="6" t="s">
        <v>2262</v>
      </c>
      <c r="J242" s="6" t="s">
        <v>114</v>
      </c>
      <c r="K242" s="6" t="s">
        <v>124</v>
      </c>
      <c r="L242" s="8">
        <v>905</v>
      </c>
      <c r="M242" s="8">
        <v>0</v>
      </c>
      <c r="N242" s="8">
        <v>0</v>
      </c>
      <c r="O242" s="8">
        <v>0</v>
      </c>
      <c r="P242" s="8">
        <v>0</v>
      </c>
      <c r="Q242" s="8">
        <v>0</v>
      </c>
      <c r="R242" s="8">
        <v>0</v>
      </c>
      <c r="S242" s="8">
        <v>0</v>
      </c>
      <c r="T242" s="6" t="s">
        <v>2263</v>
      </c>
      <c r="U242" s="6" t="s">
        <v>2264</v>
      </c>
      <c r="V242" s="7">
        <v>38890</v>
      </c>
      <c r="W242" s="7">
        <v>39051</v>
      </c>
      <c r="X242" s="6" t="s">
        <v>117</v>
      </c>
      <c r="Y242" s="6" t="s">
        <v>118</v>
      </c>
      <c r="Z242" s="6" t="s">
        <v>124</v>
      </c>
      <c r="AA242" s="7">
        <v>38890</v>
      </c>
      <c r="AB242" s="8">
        <v>-122.39865399999999</v>
      </c>
      <c r="AC242" s="8">
        <v>37.719186000000001</v>
      </c>
      <c r="AD242" s="6" t="s">
        <v>61</v>
      </c>
      <c r="AE242" s="6" t="s">
        <v>203</v>
      </c>
      <c r="AF242" s="8">
        <v>1</v>
      </c>
      <c r="AG242" s="8">
        <v>0</v>
      </c>
      <c r="AH242" s="8">
        <v>0</v>
      </c>
      <c r="AI242" s="8">
        <v>0</v>
      </c>
      <c r="AJ242" s="8">
        <v>0</v>
      </c>
      <c r="AK242" s="8">
        <v>0</v>
      </c>
      <c r="AL242" s="8">
        <v>0</v>
      </c>
      <c r="AM242" s="8">
        <v>0</v>
      </c>
      <c r="AN242" s="6" t="s">
        <v>1948</v>
      </c>
      <c r="AO242" s="9"/>
      <c r="AP242" s="9"/>
      <c r="AQ242" s="8">
        <v>-1</v>
      </c>
      <c r="AR242" s="6" t="s">
        <v>1953</v>
      </c>
      <c r="AS242" s="8">
        <v>1200</v>
      </c>
      <c r="AT242" s="6" t="s">
        <v>2265</v>
      </c>
      <c r="AU242" s="6" t="s">
        <v>2266</v>
      </c>
      <c r="AV242" s="6" t="s">
        <v>2267</v>
      </c>
      <c r="AW242" s="6" t="s">
        <v>2268</v>
      </c>
      <c r="AX242" s="6" t="s">
        <v>2269</v>
      </c>
      <c r="AY242" s="6" t="s">
        <v>2270</v>
      </c>
    </row>
    <row r="243" spans="1:51">
      <c r="A243" s="8">
        <v>2471</v>
      </c>
      <c r="B243" s="6" t="s">
        <v>2271</v>
      </c>
      <c r="C243" s="6" t="s">
        <v>2272</v>
      </c>
      <c r="D243" s="6" t="s">
        <v>2120</v>
      </c>
      <c r="E243" s="6" t="s">
        <v>65</v>
      </c>
      <c r="F243" s="7">
        <v>40666</v>
      </c>
      <c r="G243" s="8">
        <v>2</v>
      </c>
      <c r="H243" s="6" t="s">
        <v>2273</v>
      </c>
      <c r="I243" s="6" t="s">
        <v>2274</v>
      </c>
      <c r="J243" s="6" t="s">
        <v>114</v>
      </c>
      <c r="K243" s="6" t="s">
        <v>115</v>
      </c>
      <c r="L243" s="8">
        <v>125</v>
      </c>
      <c r="M243" s="8">
        <v>0</v>
      </c>
      <c r="N243" s="8">
        <v>0</v>
      </c>
      <c r="O243" s="8">
        <v>0</v>
      </c>
      <c r="P243" s="8">
        <v>0</v>
      </c>
      <c r="Q243" s="8">
        <v>0</v>
      </c>
      <c r="R243" s="8">
        <v>0</v>
      </c>
      <c r="S243" s="8">
        <v>0</v>
      </c>
      <c r="T243" s="6" t="s">
        <v>2275</v>
      </c>
      <c r="U243" s="6" t="s">
        <v>2276</v>
      </c>
      <c r="V243" s="7">
        <v>39198</v>
      </c>
      <c r="W243" s="7">
        <v>39094</v>
      </c>
      <c r="X243" s="6" t="s">
        <v>117</v>
      </c>
      <c r="Y243" s="6" t="s">
        <v>118</v>
      </c>
      <c r="Z243" s="6" t="s">
        <v>115</v>
      </c>
      <c r="AA243" s="7">
        <v>39094</v>
      </c>
      <c r="AB243" s="8">
        <v>-122.41127400000001</v>
      </c>
      <c r="AC243" s="8">
        <v>37.748055999999998</v>
      </c>
      <c r="AD243" s="6" t="s">
        <v>61</v>
      </c>
      <c r="AE243" s="6" t="s">
        <v>74</v>
      </c>
      <c r="AF243" s="8">
        <v>2</v>
      </c>
      <c r="AG243" s="8">
        <v>0</v>
      </c>
      <c r="AH243" s="8">
        <v>0</v>
      </c>
      <c r="AI243" s="8">
        <v>0</v>
      </c>
      <c r="AJ243" s="8">
        <v>0</v>
      </c>
      <c r="AK243" s="8">
        <v>0</v>
      </c>
      <c r="AL243" s="8">
        <v>0</v>
      </c>
      <c r="AM243" s="8">
        <v>0</v>
      </c>
      <c r="AN243" s="6" t="s">
        <v>2120</v>
      </c>
      <c r="AO243" s="9"/>
      <c r="AP243" s="9"/>
      <c r="AQ243" s="8">
        <v>-1</v>
      </c>
      <c r="AR243" s="6" t="s">
        <v>55</v>
      </c>
      <c r="AS243" s="8">
        <v>5334</v>
      </c>
      <c r="AT243" s="6" t="s">
        <v>2277</v>
      </c>
      <c r="AU243" s="6" t="s">
        <v>2278</v>
      </c>
      <c r="AV243" s="6" t="s">
        <v>2279</v>
      </c>
      <c r="AW243" s="6" t="s">
        <v>2280</v>
      </c>
      <c r="AX243" s="6" t="s">
        <v>418</v>
      </c>
      <c r="AY243" s="6" t="s">
        <v>2281</v>
      </c>
    </row>
    <row r="244" spans="1:51">
      <c r="A244" s="8">
        <v>2482</v>
      </c>
      <c r="B244" s="6" t="s">
        <v>2282</v>
      </c>
      <c r="C244" s="6" t="s">
        <v>2283</v>
      </c>
      <c r="D244" s="6" t="s">
        <v>2120</v>
      </c>
      <c r="E244" s="6" t="s">
        <v>54</v>
      </c>
      <c r="F244" s="7">
        <v>39513</v>
      </c>
      <c r="G244" s="8">
        <v>2</v>
      </c>
      <c r="H244" s="6" t="s">
        <v>55</v>
      </c>
      <c r="I244" s="6" t="s">
        <v>2284</v>
      </c>
      <c r="J244" s="6" t="s">
        <v>114</v>
      </c>
      <c r="K244" s="6" t="s">
        <v>115</v>
      </c>
      <c r="L244" s="8">
        <v>454</v>
      </c>
      <c r="M244" s="8">
        <v>0</v>
      </c>
      <c r="N244" s="9"/>
      <c r="O244" s="9"/>
      <c r="P244" s="9"/>
      <c r="Q244" s="9"/>
      <c r="R244" s="9"/>
      <c r="S244" s="9"/>
      <c r="T244" s="6" t="s">
        <v>55</v>
      </c>
      <c r="U244" s="6" t="s">
        <v>2285</v>
      </c>
      <c r="V244" s="9"/>
      <c r="W244" s="7">
        <v>39513</v>
      </c>
      <c r="X244" s="6" t="s">
        <v>117</v>
      </c>
      <c r="Y244" s="6" t="s">
        <v>118</v>
      </c>
      <c r="Z244" s="6" t="s">
        <v>115</v>
      </c>
      <c r="AA244" s="7">
        <v>39513</v>
      </c>
      <c r="AB244" s="8">
        <v>-122.413265</v>
      </c>
      <c r="AC244" s="8">
        <v>37.745061999999997</v>
      </c>
      <c r="AD244" s="6" t="s">
        <v>61</v>
      </c>
      <c r="AE244" s="6" t="s">
        <v>54</v>
      </c>
      <c r="AF244" s="8">
        <v>1</v>
      </c>
      <c r="AG244" s="8">
        <v>0</v>
      </c>
      <c r="AH244" s="9"/>
      <c r="AI244" s="9"/>
      <c r="AJ244" s="9"/>
      <c r="AK244" s="9"/>
      <c r="AL244" s="9"/>
      <c r="AM244" s="9"/>
      <c r="AN244" s="6" t="s">
        <v>2120</v>
      </c>
      <c r="AO244" s="9"/>
      <c r="AP244" s="9"/>
      <c r="AQ244" s="8">
        <v>0</v>
      </c>
      <c r="AR244" s="6" t="s">
        <v>55</v>
      </c>
      <c r="AS244" s="8">
        <v>2400</v>
      </c>
      <c r="AT244" s="6" t="s">
        <v>55</v>
      </c>
      <c r="AU244" s="6" t="s">
        <v>55</v>
      </c>
      <c r="AV244" s="6" t="s">
        <v>55</v>
      </c>
      <c r="AW244" s="6" t="s">
        <v>55</v>
      </c>
      <c r="AX244" s="6" t="s">
        <v>55</v>
      </c>
      <c r="AY244" s="6" t="s">
        <v>55</v>
      </c>
    </row>
    <row r="245" spans="1:51">
      <c r="A245" s="8">
        <v>2485</v>
      </c>
      <c r="B245" s="6" t="s">
        <v>2286</v>
      </c>
      <c r="C245" s="6" t="s">
        <v>2287</v>
      </c>
      <c r="D245" s="6" t="s">
        <v>2120</v>
      </c>
      <c r="E245" s="6" t="s">
        <v>54</v>
      </c>
      <c r="F245" s="7">
        <v>39573</v>
      </c>
      <c r="G245" s="8">
        <v>1</v>
      </c>
      <c r="H245" s="6" t="s">
        <v>2288</v>
      </c>
      <c r="I245" s="6" t="s">
        <v>2289</v>
      </c>
      <c r="J245" s="6" t="s">
        <v>114</v>
      </c>
      <c r="K245" s="6" t="s">
        <v>115</v>
      </c>
      <c r="L245" s="8">
        <v>454</v>
      </c>
      <c r="M245" s="8">
        <v>0</v>
      </c>
      <c r="N245" s="9"/>
      <c r="O245" s="9"/>
      <c r="P245" s="9"/>
      <c r="Q245" s="9"/>
      <c r="R245" s="9"/>
      <c r="S245" s="9"/>
      <c r="T245" s="6" t="s">
        <v>2290</v>
      </c>
      <c r="U245" s="6" t="s">
        <v>2291</v>
      </c>
      <c r="V245" s="7">
        <v>39366</v>
      </c>
      <c r="W245" s="7">
        <v>39573</v>
      </c>
      <c r="X245" s="6" t="s">
        <v>117</v>
      </c>
      <c r="Y245" s="6" t="s">
        <v>118</v>
      </c>
      <c r="Z245" s="6" t="s">
        <v>115</v>
      </c>
      <c r="AA245" s="7">
        <v>39366</v>
      </c>
      <c r="AB245" s="8">
        <v>-122.411804</v>
      </c>
      <c r="AC245" s="8">
        <v>37.745246000000002</v>
      </c>
      <c r="AD245" s="6" t="s">
        <v>61</v>
      </c>
      <c r="AE245" s="6" t="s">
        <v>54</v>
      </c>
      <c r="AF245" s="8">
        <v>1</v>
      </c>
      <c r="AG245" s="8">
        <v>0</v>
      </c>
      <c r="AH245" s="9"/>
      <c r="AI245" s="9"/>
      <c r="AJ245" s="9"/>
      <c r="AK245" s="9"/>
      <c r="AL245" s="9"/>
      <c r="AM245" s="9"/>
      <c r="AN245" s="6" t="s">
        <v>2120</v>
      </c>
      <c r="AO245" s="9"/>
      <c r="AP245" s="9"/>
      <c r="AQ245" s="8">
        <v>-1</v>
      </c>
      <c r="AR245" s="6" t="s">
        <v>55</v>
      </c>
      <c r="AS245" s="8">
        <v>1200</v>
      </c>
      <c r="AT245" s="6" t="s">
        <v>2292</v>
      </c>
      <c r="AU245" s="6" t="s">
        <v>2293</v>
      </c>
      <c r="AV245" s="6" t="s">
        <v>2294</v>
      </c>
      <c r="AW245" s="6" t="s">
        <v>2295</v>
      </c>
      <c r="AX245" s="6" t="s">
        <v>2296</v>
      </c>
      <c r="AY245" s="6" t="s">
        <v>2297</v>
      </c>
    </row>
    <row r="246" spans="1:51">
      <c r="A246" s="8">
        <v>2492</v>
      </c>
      <c r="B246" s="6" t="s">
        <v>2298</v>
      </c>
      <c r="C246" s="6" t="s">
        <v>2299</v>
      </c>
      <c r="D246" s="6" t="s">
        <v>2120</v>
      </c>
      <c r="E246" s="6" t="s">
        <v>135</v>
      </c>
      <c r="F246" s="7">
        <v>40044</v>
      </c>
      <c r="G246" s="8">
        <v>3</v>
      </c>
      <c r="H246" s="6" t="s">
        <v>2300</v>
      </c>
      <c r="I246" s="6" t="s">
        <v>55</v>
      </c>
      <c r="J246" s="6" t="s">
        <v>114</v>
      </c>
      <c r="K246" s="6" t="s">
        <v>1071</v>
      </c>
      <c r="L246" s="8">
        <v>465</v>
      </c>
      <c r="M246" s="8">
        <v>0</v>
      </c>
      <c r="N246" s="9"/>
      <c r="O246" s="9"/>
      <c r="P246" s="9"/>
      <c r="Q246" s="9"/>
      <c r="R246" s="9"/>
      <c r="S246" s="9"/>
      <c r="T246" s="6" t="s">
        <v>2301</v>
      </c>
      <c r="U246" s="6" t="s">
        <v>2302</v>
      </c>
      <c r="V246" s="7">
        <v>39541</v>
      </c>
      <c r="W246" s="9"/>
      <c r="X246" s="6" t="s">
        <v>117</v>
      </c>
      <c r="Y246" s="6" t="s">
        <v>118</v>
      </c>
      <c r="Z246" s="6" t="s">
        <v>1071</v>
      </c>
      <c r="AA246" s="7">
        <v>39541</v>
      </c>
      <c r="AB246" s="8">
        <v>-122.406375</v>
      </c>
      <c r="AC246" s="8">
        <v>37.743780999999998</v>
      </c>
      <c r="AD246" s="6" t="s">
        <v>61</v>
      </c>
      <c r="AE246" s="6" t="s">
        <v>135</v>
      </c>
      <c r="AF246" s="8">
        <v>3</v>
      </c>
      <c r="AG246" s="8">
        <v>0</v>
      </c>
      <c r="AH246" s="9"/>
      <c r="AI246" s="9"/>
      <c r="AJ246" s="9"/>
      <c r="AK246" s="9"/>
      <c r="AL246" s="9"/>
      <c r="AM246" s="9"/>
      <c r="AN246" s="6" t="s">
        <v>2120</v>
      </c>
      <c r="AO246" s="9"/>
      <c r="AP246" s="9"/>
      <c r="AQ246" s="8">
        <v>-1</v>
      </c>
      <c r="AR246" s="6" t="s">
        <v>55</v>
      </c>
      <c r="AS246" s="8">
        <v>6747</v>
      </c>
      <c r="AT246" s="6" t="s">
        <v>55</v>
      </c>
      <c r="AU246" s="6" t="s">
        <v>2303</v>
      </c>
      <c r="AV246" s="6" t="s">
        <v>2304</v>
      </c>
      <c r="AW246" s="6" t="s">
        <v>2305</v>
      </c>
      <c r="AX246" s="6" t="s">
        <v>79</v>
      </c>
      <c r="AY246" s="6" t="s">
        <v>2306</v>
      </c>
    </row>
    <row r="247" spans="1:51">
      <c r="A247" s="8">
        <v>2493</v>
      </c>
      <c r="B247" s="6" t="s">
        <v>2307</v>
      </c>
      <c r="C247" s="6" t="s">
        <v>2308</v>
      </c>
      <c r="D247" s="6" t="s">
        <v>2120</v>
      </c>
      <c r="E247" s="6" t="s">
        <v>198</v>
      </c>
      <c r="F247" s="7">
        <v>41886</v>
      </c>
      <c r="G247" s="8">
        <v>3</v>
      </c>
      <c r="H247" s="6" t="s">
        <v>2309</v>
      </c>
      <c r="I247" s="6" t="s">
        <v>2310</v>
      </c>
      <c r="J247" s="6" t="s">
        <v>114</v>
      </c>
      <c r="K247" s="6" t="s">
        <v>1071</v>
      </c>
      <c r="L247" s="8">
        <v>465</v>
      </c>
      <c r="M247" s="8">
        <v>0</v>
      </c>
      <c r="N247" s="9"/>
      <c r="O247" s="9"/>
      <c r="P247" s="9"/>
      <c r="Q247" s="9"/>
      <c r="R247" s="9"/>
      <c r="S247" s="9"/>
      <c r="T247" s="6" t="s">
        <v>2311</v>
      </c>
      <c r="U247" s="6" t="s">
        <v>2312</v>
      </c>
      <c r="V247" s="7">
        <v>40640</v>
      </c>
      <c r="W247" s="7">
        <v>38985</v>
      </c>
      <c r="X247" s="6" t="s">
        <v>117</v>
      </c>
      <c r="Y247" s="6" t="s">
        <v>118</v>
      </c>
      <c r="Z247" s="6" t="s">
        <v>1071</v>
      </c>
      <c r="AA247" s="7">
        <v>38985</v>
      </c>
      <c r="AB247" s="8">
        <v>-122.40773799999999</v>
      </c>
      <c r="AC247" s="8">
        <v>37.743127000000001</v>
      </c>
      <c r="AD247" s="6" t="s">
        <v>61</v>
      </c>
      <c r="AE247" s="6" t="s">
        <v>203</v>
      </c>
      <c r="AF247" s="8">
        <v>3</v>
      </c>
      <c r="AG247" s="8">
        <v>0</v>
      </c>
      <c r="AH247" s="9"/>
      <c r="AI247" s="9"/>
      <c r="AJ247" s="9"/>
      <c r="AK247" s="9"/>
      <c r="AL247" s="9"/>
      <c r="AM247" s="9"/>
      <c r="AN247" s="6" t="s">
        <v>2120</v>
      </c>
      <c r="AO247" s="9"/>
      <c r="AP247" s="9"/>
      <c r="AQ247" s="8">
        <v>-1</v>
      </c>
      <c r="AR247" s="6" t="s">
        <v>55</v>
      </c>
      <c r="AS247" s="8">
        <v>8009</v>
      </c>
      <c r="AT247" s="6" t="s">
        <v>2313</v>
      </c>
      <c r="AU247" s="6" t="s">
        <v>2314</v>
      </c>
      <c r="AV247" s="6" t="s">
        <v>2315</v>
      </c>
      <c r="AW247" s="6" t="s">
        <v>2316</v>
      </c>
      <c r="AX247" s="6" t="s">
        <v>1487</v>
      </c>
      <c r="AY247" s="6" t="s">
        <v>2317</v>
      </c>
    </row>
    <row r="248" spans="1:51">
      <c r="A248" s="8">
        <v>2494</v>
      </c>
      <c r="B248" s="6" t="s">
        <v>2318</v>
      </c>
      <c r="C248" s="6" t="s">
        <v>2319</v>
      </c>
      <c r="D248" s="6" t="s">
        <v>2120</v>
      </c>
      <c r="E248" s="6" t="s">
        <v>198</v>
      </c>
      <c r="F248" s="7">
        <v>41886</v>
      </c>
      <c r="G248" s="8">
        <v>1</v>
      </c>
      <c r="H248" s="6" t="s">
        <v>55</v>
      </c>
      <c r="I248" s="6" t="s">
        <v>2310</v>
      </c>
      <c r="J248" s="6" t="s">
        <v>114</v>
      </c>
      <c r="K248" s="6" t="s">
        <v>1071</v>
      </c>
      <c r="L248" s="8">
        <v>465</v>
      </c>
      <c r="M248" s="8">
        <v>0</v>
      </c>
      <c r="N248" s="8">
        <v>0</v>
      </c>
      <c r="O248" s="8">
        <v>0</v>
      </c>
      <c r="P248" s="8">
        <v>0</v>
      </c>
      <c r="Q248" s="8">
        <v>0</v>
      </c>
      <c r="R248" s="8">
        <v>0</v>
      </c>
      <c r="S248" s="8">
        <v>0</v>
      </c>
      <c r="T248" s="6" t="s">
        <v>2320</v>
      </c>
      <c r="U248" s="6" t="s">
        <v>2321</v>
      </c>
      <c r="V248" s="9"/>
      <c r="W248" s="7">
        <v>38985</v>
      </c>
      <c r="X248" s="6" t="s">
        <v>117</v>
      </c>
      <c r="Y248" s="6" t="s">
        <v>118</v>
      </c>
      <c r="Z248" s="6" t="s">
        <v>1071</v>
      </c>
      <c r="AA248" s="7">
        <v>38985</v>
      </c>
      <c r="AB248" s="8">
        <v>-122.40768799999999</v>
      </c>
      <c r="AC248" s="8">
        <v>37.743155999999999</v>
      </c>
      <c r="AD248" s="6" t="s">
        <v>61</v>
      </c>
      <c r="AE248" s="6" t="s">
        <v>203</v>
      </c>
      <c r="AF248" s="8">
        <v>1</v>
      </c>
      <c r="AG248" s="8">
        <v>0</v>
      </c>
      <c r="AH248" s="8">
        <v>0</v>
      </c>
      <c r="AI248" s="8">
        <v>0</v>
      </c>
      <c r="AJ248" s="8">
        <v>0</v>
      </c>
      <c r="AK248" s="8">
        <v>0</v>
      </c>
      <c r="AL248" s="8">
        <v>0</v>
      </c>
      <c r="AM248" s="8">
        <v>0</v>
      </c>
      <c r="AN248" s="6" t="s">
        <v>2120</v>
      </c>
      <c r="AO248" s="9"/>
      <c r="AP248" s="9"/>
      <c r="AQ248" s="8">
        <v>-1</v>
      </c>
      <c r="AR248" s="6" t="s">
        <v>55</v>
      </c>
      <c r="AS248" s="8">
        <v>1200</v>
      </c>
      <c r="AT248" s="6" t="s">
        <v>2322</v>
      </c>
      <c r="AU248" s="6" t="s">
        <v>2323</v>
      </c>
      <c r="AV248" s="6" t="s">
        <v>2324</v>
      </c>
      <c r="AW248" s="6" t="s">
        <v>2325</v>
      </c>
      <c r="AX248" s="6" t="s">
        <v>476</v>
      </c>
      <c r="AY248" s="6" t="s">
        <v>1226</v>
      </c>
    </row>
    <row r="249" spans="1:51">
      <c r="A249" s="8">
        <v>2495</v>
      </c>
      <c r="B249" s="6" t="s">
        <v>2326</v>
      </c>
      <c r="C249" s="6" t="s">
        <v>2327</v>
      </c>
      <c r="D249" s="6" t="s">
        <v>2120</v>
      </c>
      <c r="E249" s="6" t="s">
        <v>198</v>
      </c>
      <c r="F249" s="7">
        <v>41886</v>
      </c>
      <c r="G249" s="8">
        <v>1</v>
      </c>
      <c r="H249" s="6" t="s">
        <v>2328</v>
      </c>
      <c r="I249" s="6" t="s">
        <v>2310</v>
      </c>
      <c r="J249" s="6" t="s">
        <v>114</v>
      </c>
      <c r="K249" s="6" t="s">
        <v>1071</v>
      </c>
      <c r="L249" s="8">
        <v>465</v>
      </c>
      <c r="M249" s="8">
        <v>0</v>
      </c>
      <c r="N249" s="9"/>
      <c r="O249" s="9"/>
      <c r="P249" s="9"/>
      <c r="Q249" s="9"/>
      <c r="R249" s="9"/>
      <c r="S249" s="9"/>
      <c r="T249" s="6" t="s">
        <v>2329</v>
      </c>
      <c r="U249" s="6" t="s">
        <v>2330</v>
      </c>
      <c r="V249" s="7">
        <v>40114</v>
      </c>
      <c r="W249" s="7">
        <v>38985</v>
      </c>
      <c r="X249" s="6" t="s">
        <v>117</v>
      </c>
      <c r="Y249" s="6" t="s">
        <v>118</v>
      </c>
      <c r="Z249" s="6" t="s">
        <v>1071</v>
      </c>
      <c r="AA249" s="7">
        <v>38985</v>
      </c>
      <c r="AB249" s="8">
        <v>-122.40763800000001</v>
      </c>
      <c r="AC249" s="8">
        <v>37.743184999999997</v>
      </c>
      <c r="AD249" s="6" t="s">
        <v>61</v>
      </c>
      <c r="AE249" s="6" t="s">
        <v>203</v>
      </c>
      <c r="AF249" s="8">
        <v>1</v>
      </c>
      <c r="AG249" s="8">
        <v>0</v>
      </c>
      <c r="AH249" s="9"/>
      <c r="AI249" s="9"/>
      <c r="AJ249" s="9"/>
      <c r="AK249" s="9"/>
      <c r="AL249" s="9"/>
      <c r="AM249" s="9"/>
      <c r="AN249" s="6" t="s">
        <v>2120</v>
      </c>
      <c r="AO249" s="9"/>
      <c r="AP249" s="9"/>
      <c r="AQ249" s="8">
        <v>-1</v>
      </c>
      <c r="AR249" s="6" t="s">
        <v>55</v>
      </c>
      <c r="AS249" s="8">
        <v>2247</v>
      </c>
      <c r="AT249" s="6" t="s">
        <v>55</v>
      </c>
      <c r="AU249" s="6" t="s">
        <v>2303</v>
      </c>
      <c r="AV249" s="6" t="s">
        <v>2304</v>
      </c>
      <c r="AW249" s="6" t="s">
        <v>2305</v>
      </c>
      <c r="AX249" s="6" t="s">
        <v>79</v>
      </c>
      <c r="AY249" s="6" t="s">
        <v>2306</v>
      </c>
    </row>
    <row r="250" spans="1:51">
      <c r="A250" s="8">
        <v>2496</v>
      </c>
      <c r="B250" s="6" t="s">
        <v>2331</v>
      </c>
      <c r="C250" s="6" t="s">
        <v>2332</v>
      </c>
      <c r="D250" s="6" t="s">
        <v>2120</v>
      </c>
      <c r="E250" s="6" t="s">
        <v>54</v>
      </c>
      <c r="F250" s="7">
        <v>41409</v>
      </c>
      <c r="G250" s="8">
        <v>1</v>
      </c>
      <c r="H250" s="6" t="s">
        <v>55</v>
      </c>
      <c r="I250" s="6" t="s">
        <v>2333</v>
      </c>
      <c r="J250" s="6" t="s">
        <v>114</v>
      </c>
      <c r="K250" s="6" t="s">
        <v>1071</v>
      </c>
      <c r="L250" s="8">
        <v>465</v>
      </c>
      <c r="M250" s="8">
        <v>0</v>
      </c>
      <c r="N250" s="9"/>
      <c r="O250" s="9"/>
      <c r="P250" s="9"/>
      <c r="Q250" s="9"/>
      <c r="R250" s="9"/>
      <c r="S250" s="9"/>
      <c r="T250" s="6" t="s">
        <v>55</v>
      </c>
      <c r="U250" s="6" t="s">
        <v>2334</v>
      </c>
      <c r="V250" s="9"/>
      <c r="W250" s="7">
        <v>41409</v>
      </c>
      <c r="X250" s="6" t="s">
        <v>117</v>
      </c>
      <c r="Y250" s="6" t="s">
        <v>118</v>
      </c>
      <c r="Z250" s="6" t="s">
        <v>1071</v>
      </c>
      <c r="AA250" s="7">
        <v>41409</v>
      </c>
      <c r="AB250" s="8">
        <v>-122.40725</v>
      </c>
      <c r="AC250" s="8">
        <v>37.743527999999998</v>
      </c>
      <c r="AD250" s="6" t="s">
        <v>61</v>
      </c>
      <c r="AE250" s="6" t="s">
        <v>54</v>
      </c>
      <c r="AF250" s="8">
        <v>1</v>
      </c>
      <c r="AG250" s="8">
        <v>0</v>
      </c>
      <c r="AH250" s="9"/>
      <c r="AI250" s="9"/>
      <c r="AJ250" s="9"/>
      <c r="AK250" s="9"/>
      <c r="AL250" s="9"/>
      <c r="AM250" s="9"/>
      <c r="AN250" s="6" t="s">
        <v>2120</v>
      </c>
      <c r="AO250" s="9"/>
      <c r="AP250" s="9"/>
      <c r="AQ250" s="8">
        <v>0</v>
      </c>
      <c r="AR250" s="6" t="s">
        <v>55</v>
      </c>
      <c r="AS250" s="8">
        <v>1200</v>
      </c>
      <c r="AT250" s="6" t="s">
        <v>55</v>
      </c>
      <c r="AU250" s="6" t="s">
        <v>55</v>
      </c>
      <c r="AV250" s="6" t="s">
        <v>55</v>
      </c>
      <c r="AW250" s="6" t="s">
        <v>55</v>
      </c>
      <c r="AX250" s="6" t="s">
        <v>55</v>
      </c>
      <c r="AY250" s="6" t="s">
        <v>55</v>
      </c>
    </row>
    <row r="251" spans="1:51">
      <c r="A251" s="8">
        <v>2497</v>
      </c>
      <c r="B251" s="6" t="s">
        <v>2335</v>
      </c>
      <c r="C251" s="6" t="s">
        <v>2336</v>
      </c>
      <c r="D251" s="6" t="s">
        <v>2120</v>
      </c>
      <c r="E251" s="6" t="s">
        <v>54</v>
      </c>
      <c r="F251" s="7">
        <v>38985</v>
      </c>
      <c r="G251" s="8">
        <v>1</v>
      </c>
      <c r="H251" s="6" t="s">
        <v>55</v>
      </c>
      <c r="I251" s="6" t="s">
        <v>2310</v>
      </c>
      <c r="J251" s="6" t="s">
        <v>114</v>
      </c>
      <c r="K251" s="6" t="s">
        <v>1071</v>
      </c>
      <c r="L251" s="8">
        <v>465</v>
      </c>
      <c r="M251" s="8">
        <v>0</v>
      </c>
      <c r="N251" s="8">
        <v>0</v>
      </c>
      <c r="O251" s="8">
        <v>0</v>
      </c>
      <c r="P251" s="8">
        <v>0</v>
      </c>
      <c r="Q251" s="8">
        <v>0</v>
      </c>
      <c r="R251" s="8">
        <v>0</v>
      </c>
      <c r="S251" s="8">
        <v>0</v>
      </c>
      <c r="T251" s="6" t="s">
        <v>55</v>
      </c>
      <c r="U251" s="6" t="s">
        <v>2337</v>
      </c>
      <c r="V251" s="9"/>
      <c r="W251" s="7">
        <v>38985</v>
      </c>
      <c r="X251" s="6" t="s">
        <v>117</v>
      </c>
      <c r="Y251" s="6" t="s">
        <v>118</v>
      </c>
      <c r="Z251" s="6" t="s">
        <v>1071</v>
      </c>
      <c r="AA251" s="7">
        <v>38985</v>
      </c>
      <c r="AB251" s="8">
        <v>-122.406711</v>
      </c>
      <c r="AC251" s="8">
        <v>37.743603999999998</v>
      </c>
      <c r="AD251" s="6" t="s">
        <v>61</v>
      </c>
      <c r="AE251" s="6" t="s">
        <v>54</v>
      </c>
      <c r="AF251" s="8">
        <v>1</v>
      </c>
      <c r="AG251" s="8">
        <v>0</v>
      </c>
      <c r="AH251" s="8">
        <v>0</v>
      </c>
      <c r="AI251" s="8">
        <v>0</v>
      </c>
      <c r="AJ251" s="8">
        <v>0</v>
      </c>
      <c r="AK251" s="8">
        <v>0</v>
      </c>
      <c r="AL251" s="8">
        <v>0</v>
      </c>
      <c r="AM251" s="8">
        <v>0</v>
      </c>
      <c r="AN251" s="6" t="s">
        <v>2120</v>
      </c>
      <c r="AO251" s="9"/>
      <c r="AP251" s="9"/>
      <c r="AQ251" s="8">
        <v>0</v>
      </c>
      <c r="AR251" s="6" t="s">
        <v>55</v>
      </c>
      <c r="AS251" s="8">
        <v>1200</v>
      </c>
      <c r="AT251" s="6" t="s">
        <v>55</v>
      </c>
      <c r="AU251" s="6" t="s">
        <v>55</v>
      </c>
      <c r="AV251" s="6" t="s">
        <v>55</v>
      </c>
      <c r="AW251" s="6" t="s">
        <v>55</v>
      </c>
      <c r="AX251" s="6" t="s">
        <v>55</v>
      </c>
      <c r="AY251" s="6" t="s">
        <v>55</v>
      </c>
    </row>
    <row r="252" spans="1:51">
      <c r="A252" s="8">
        <v>2504</v>
      </c>
      <c r="B252" s="6" t="s">
        <v>2338</v>
      </c>
      <c r="C252" s="6" t="s">
        <v>2339</v>
      </c>
      <c r="D252" s="6" t="s">
        <v>1218</v>
      </c>
      <c r="E252" s="6" t="s">
        <v>135</v>
      </c>
      <c r="F252" s="7">
        <v>39861</v>
      </c>
      <c r="G252" s="8">
        <v>6</v>
      </c>
      <c r="H252" s="6" t="s">
        <v>2340</v>
      </c>
      <c r="I252" s="6" t="s">
        <v>55</v>
      </c>
      <c r="J252" s="6" t="s">
        <v>114</v>
      </c>
      <c r="K252" s="6" t="s">
        <v>115</v>
      </c>
      <c r="L252" s="8">
        <v>70</v>
      </c>
      <c r="M252" s="8">
        <v>0</v>
      </c>
      <c r="N252" s="9"/>
      <c r="O252" s="9"/>
      <c r="P252" s="9"/>
      <c r="Q252" s="9"/>
      <c r="R252" s="8">
        <v>0</v>
      </c>
      <c r="S252" s="9"/>
      <c r="T252" s="6" t="s">
        <v>2341</v>
      </c>
      <c r="U252" s="6" t="s">
        <v>55</v>
      </c>
      <c r="V252" s="7">
        <v>39805</v>
      </c>
      <c r="W252" s="9"/>
      <c r="X252" s="6" t="s">
        <v>117</v>
      </c>
      <c r="Y252" s="6" t="s">
        <v>118</v>
      </c>
      <c r="Z252" s="6" t="s">
        <v>115</v>
      </c>
      <c r="AA252" s="7">
        <v>39805</v>
      </c>
      <c r="AB252" s="8">
        <v>-122.41208899999999</v>
      </c>
      <c r="AC252" s="8">
        <v>37.7301</v>
      </c>
      <c r="AD252" s="6" t="s">
        <v>61</v>
      </c>
      <c r="AE252" s="6" t="s">
        <v>135</v>
      </c>
      <c r="AF252" s="8">
        <v>6</v>
      </c>
      <c r="AG252" s="8">
        <v>-4850</v>
      </c>
      <c r="AH252" s="9"/>
      <c r="AI252" s="9"/>
      <c r="AJ252" s="9"/>
      <c r="AK252" s="9"/>
      <c r="AL252" s="8">
        <v>-4850</v>
      </c>
      <c r="AM252" s="9"/>
      <c r="AN252" s="6" t="s">
        <v>1218</v>
      </c>
      <c r="AO252" s="9"/>
      <c r="AP252" s="9"/>
      <c r="AQ252" s="8">
        <v>-1</v>
      </c>
      <c r="AR252" s="6" t="s">
        <v>55</v>
      </c>
      <c r="AS252" s="8">
        <v>10500</v>
      </c>
      <c r="AT252" s="6" t="s">
        <v>1269</v>
      </c>
      <c r="AU252" s="6" t="s">
        <v>1270</v>
      </c>
      <c r="AV252" s="6" t="s">
        <v>1271</v>
      </c>
      <c r="AW252" s="6" t="s">
        <v>1272</v>
      </c>
      <c r="AX252" s="6" t="s">
        <v>667</v>
      </c>
      <c r="AY252" s="6" t="s">
        <v>1273</v>
      </c>
    </row>
    <row r="253" spans="1:51">
      <c r="A253" s="8">
        <v>2512</v>
      </c>
      <c r="B253" s="6" t="s">
        <v>2342</v>
      </c>
      <c r="C253" s="6" t="s">
        <v>2343</v>
      </c>
      <c r="D253" s="6" t="s">
        <v>1315</v>
      </c>
      <c r="E253" s="6" t="s">
        <v>251</v>
      </c>
      <c r="F253" s="7">
        <v>41491</v>
      </c>
      <c r="G253" s="8">
        <v>4</v>
      </c>
      <c r="H253" s="6" t="s">
        <v>2344</v>
      </c>
      <c r="I253" s="6" t="s">
        <v>2345</v>
      </c>
      <c r="J253" s="6" t="s">
        <v>114</v>
      </c>
      <c r="K253" s="6" t="s">
        <v>283</v>
      </c>
      <c r="L253" s="8">
        <v>128</v>
      </c>
      <c r="M253" s="8">
        <v>0</v>
      </c>
      <c r="N253" s="9"/>
      <c r="O253" s="9"/>
      <c r="P253" s="9"/>
      <c r="Q253" s="9"/>
      <c r="R253" s="9"/>
      <c r="S253" s="9"/>
      <c r="T253" s="6" t="s">
        <v>2346</v>
      </c>
      <c r="U253" s="6" t="s">
        <v>2347</v>
      </c>
      <c r="V253" s="7">
        <v>40360</v>
      </c>
      <c r="W253" s="7">
        <v>39428</v>
      </c>
      <c r="X253" s="6" t="s">
        <v>117</v>
      </c>
      <c r="Y253" s="6" t="s">
        <v>118</v>
      </c>
      <c r="Z253" s="6" t="s">
        <v>283</v>
      </c>
      <c r="AA253" s="7">
        <v>39428</v>
      </c>
      <c r="AB253" s="8">
        <v>-122.42118000000001</v>
      </c>
      <c r="AC253" s="8">
        <v>37.749704999999999</v>
      </c>
      <c r="AD253" s="6" t="s">
        <v>61</v>
      </c>
      <c r="AE253" s="6" t="s">
        <v>203</v>
      </c>
      <c r="AF253" s="8">
        <v>3</v>
      </c>
      <c r="AG253" s="8">
        <v>0</v>
      </c>
      <c r="AH253" s="9"/>
      <c r="AI253" s="9"/>
      <c r="AJ253" s="9"/>
      <c r="AK253" s="9"/>
      <c r="AL253" s="9"/>
      <c r="AM253" s="9"/>
      <c r="AN253" s="6" t="s">
        <v>1315</v>
      </c>
      <c r="AO253" s="9"/>
      <c r="AP253" s="9"/>
      <c r="AQ253" s="8">
        <v>-1</v>
      </c>
      <c r="AR253" s="6" t="s">
        <v>1236</v>
      </c>
      <c r="AS253" s="8">
        <v>4800</v>
      </c>
      <c r="AT253" s="6" t="s">
        <v>2254</v>
      </c>
      <c r="AU253" s="6" t="s">
        <v>2255</v>
      </c>
      <c r="AV253" s="6" t="s">
        <v>2256</v>
      </c>
      <c r="AW253" s="6" t="s">
        <v>2257</v>
      </c>
      <c r="AX253" s="6" t="s">
        <v>2170</v>
      </c>
      <c r="AY253" s="6" t="s">
        <v>2258</v>
      </c>
    </row>
    <row r="254" spans="1:51">
      <c r="A254" s="8">
        <v>2533</v>
      </c>
      <c r="B254" s="6" t="s">
        <v>2348</v>
      </c>
      <c r="C254" s="6" t="s">
        <v>2349</v>
      </c>
      <c r="D254" s="6" t="s">
        <v>2120</v>
      </c>
      <c r="E254" s="6" t="s">
        <v>65</v>
      </c>
      <c r="F254" s="7">
        <v>41816</v>
      </c>
      <c r="G254" s="8">
        <v>1</v>
      </c>
      <c r="H254" s="6" t="s">
        <v>55</v>
      </c>
      <c r="I254" s="6" t="s">
        <v>2350</v>
      </c>
      <c r="J254" s="6" t="s">
        <v>114</v>
      </c>
      <c r="K254" s="6" t="s">
        <v>1071</v>
      </c>
      <c r="L254" s="8">
        <v>447</v>
      </c>
      <c r="M254" s="8">
        <v>0</v>
      </c>
      <c r="N254" s="8">
        <v>0</v>
      </c>
      <c r="O254" s="8">
        <v>0</v>
      </c>
      <c r="P254" s="8">
        <v>0</v>
      </c>
      <c r="Q254" s="8">
        <v>0</v>
      </c>
      <c r="R254" s="8">
        <v>0</v>
      </c>
      <c r="S254" s="8">
        <v>0</v>
      </c>
      <c r="T254" s="6" t="s">
        <v>55</v>
      </c>
      <c r="U254" s="6" t="s">
        <v>2351</v>
      </c>
      <c r="V254" s="9"/>
      <c r="W254" s="7">
        <v>38777.409479166665</v>
      </c>
      <c r="X254" s="6" t="s">
        <v>117</v>
      </c>
      <c r="Y254" s="6" t="s">
        <v>118</v>
      </c>
      <c r="Z254" s="6" t="s">
        <v>1071</v>
      </c>
      <c r="AA254" s="7">
        <v>38777.409479166665</v>
      </c>
      <c r="AB254" s="8">
        <v>-122.41781400000001</v>
      </c>
      <c r="AC254" s="8">
        <v>37.742367999999999</v>
      </c>
      <c r="AD254" s="6" t="s">
        <v>61</v>
      </c>
      <c r="AE254" s="6" t="s">
        <v>74</v>
      </c>
      <c r="AF254" s="8">
        <v>1</v>
      </c>
      <c r="AG254" s="8">
        <v>0</v>
      </c>
      <c r="AH254" s="8">
        <v>0</v>
      </c>
      <c r="AI254" s="8">
        <v>0</v>
      </c>
      <c r="AJ254" s="8">
        <v>0</v>
      </c>
      <c r="AK254" s="8">
        <v>0</v>
      </c>
      <c r="AL254" s="8">
        <v>0</v>
      </c>
      <c r="AM254" s="8">
        <v>0</v>
      </c>
      <c r="AN254" s="6" t="s">
        <v>2120</v>
      </c>
      <c r="AO254" s="9"/>
      <c r="AP254" s="9"/>
      <c r="AQ254" s="8">
        <v>-1</v>
      </c>
      <c r="AR254" s="6" t="s">
        <v>1007</v>
      </c>
      <c r="AS254" s="8">
        <v>1200</v>
      </c>
      <c r="AT254" s="6" t="s">
        <v>55</v>
      </c>
      <c r="AU254" s="6" t="s">
        <v>55</v>
      </c>
      <c r="AV254" s="6" t="s">
        <v>55</v>
      </c>
      <c r="AW254" s="6" t="s">
        <v>55</v>
      </c>
      <c r="AX254" s="6" t="s">
        <v>55</v>
      </c>
      <c r="AY254" s="6" t="s">
        <v>55</v>
      </c>
    </row>
    <row r="255" spans="1:51">
      <c r="A255" s="8">
        <v>2535</v>
      </c>
      <c r="B255" s="6" t="s">
        <v>2352</v>
      </c>
      <c r="C255" s="6" t="s">
        <v>2353</v>
      </c>
      <c r="D255" s="6" t="s">
        <v>2120</v>
      </c>
      <c r="E255" s="6" t="s">
        <v>54</v>
      </c>
      <c r="F255" s="7">
        <v>39101</v>
      </c>
      <c r="G255" s="8">
        <v>1</v>
      </c>
      <c r="H255" s="6" t="s">
        <v>55</v>
      </c>
      <c r="I255" s="6" t="s">
        <v>2354</v>
      </c>
      <c r="J255" s="6" t="s">
        <v>114</v>
      </c>
      <c r="K255" s="6" t="s">
        <v>1071</v>
      </c>
      <c r="L255" s="8">
        <v>432</v>
      </c>
      <c r="M255" s="8">
        <v>0</v>
      </c>
      <c r="N255" s="8">
        <v>0</v>
      </c>
      <c r="O255" s="8">
        <v>0</v>
      </c>
      <c r="P255" s="8">
        <v>0</v>
      </c>
      <c r="Q255" s="8">
        <v>0</v>
      </c>
      <c r="R255" s="8">
        <v>0</v>
      </c>
      <c r="S255" s="8">
        <v>0</v>
      </c>
      <c r="T255" s="6" t="s">
        <v>55</v>
      </c>
      <c r="U255" s="6" t="s">
        <v>2355</v>
      </c>
      <c r="V255" s="9"/>
      <c r="W255" s="7">
        <v>39101</v>
      </c>
      <c r="X255" s="6" t="s">
        <v>117</v>
      </c>
      <c r="Y255" s="6" t="s">
        <v>118</v>
      </c>
      <c r="Z255" s="6" t="s">
        <v>1071</v>
      </c>
      <c r="AA255" s="7">
        <v>39101</v>
      </c>
      <c r="AB255" s="8">
        <v>-122.41308100000001</v>
      </c>
      <c r="AC255" s="8">
        <v>37.741756000000002</v>
      </c>
      <c r="AD255" s="6" t="s">
        <v>61</v>
      </c>
      <c r="AE255" s="6" t="s">
        <v>54</v>
      </c>
      <c r="AF255" s="8">
        <v>1</v>
      </c>
      <c r="AG255" s="8">
        <v>0</v>
      </c>
      <c r="AH255" s="8">
        <v>0</v>
      </c>
      <c r="AI255" s="8">
        <v>0</v>
      </c>
      <c r="AJ255" s="8">
        <v>0</v>
      </c>
      <c r="AK255" s="8">
        <v>0</v>
      </c>
      <c r="AL255" s="8">
        <v>0</v>
      </c>
      <c r="AM255" s="8">
        <v>0</v>
      </c>
      <c r="AN255" s="6" t="s">
        <v>2120</v>
      </c>
      <c r="AO255" s="9"/>
      <c r="AP255" s="9"/>
      <c r="AQ255" s="8">
        <v>0</v>
      </c>
      <c r="AR255" s="6" t="s">
        <v>55</v>
      </c>
      <c r="AS255" s="8">
        <v>1200</v>
      </c>
      <c r="AT255" s="6" t="s">
        <v>55</v>
      </c>
      <c r="AU255" s="6" t="s">
        <v>55</v>
      </c>
      <c r="AV255" s="6" t="s">
        <v>55</v>
      </c>
      <c r="AW255" s="6" t="s">
        <v>55</v>
      </c>
      <c r="AX255" s="6" t="s">
        <v>55</v>
      </c>
      <c r="AY255" s="6" t="s">
        <v>55</v>
      </c>
    </row>
    <row r="256" spans="1:51">
      <c r="A256" s="8">
        <v>2558</v>
      </c>
      <c r="B256" s="6" t="s">
        <v>2356</v>
      </c>
      <c r="C256" s="6" t="s">
        <v>2357</v>
      </c>
      <c r="D256" s="6" t="s">
        <v>2120</v>
      </c>
      <c r="E256" s="6" t="s">
        <v>98</v>
      </c>
      <c r="F256" s="7">
        <v>41445</v>
      </c>
      <c r="G256" s="8">
        <v>50</v>
      </c>
      <c r="H256" s="6" t="s">
        <v>2358</v>
      </c>
      <c r="I256" s="6" t="s">
        <v>55</v>
      </c>
      <c r="J256" s="6" t="s">
        <v>57</v>
      </c>
      <c r="K256" s="6" t="s">
        <v>2359</v>
      </c>
      <c r="L256" s="8">
        <v>467</v>
      </c>
      <c r="M256" s="8">
        <v>0</v>
      </c>
      <c r="N256" s="9"/>
      <c r="O256" s="9"/>
      <c r="P256" s="9"/>
      <c r="Q256" s="9"/>
      <c r="R256" s="9"/>
      <c r="S256" s="9"/>
      <c r="T256" s="6" t="s">
        <v>2360</v>
      </c>
      <c r="U256" s="6" t="s">
        <v>55</v>
      </c>
      <c r="V256" s="7">
        <v>41445</v>
      </c>
      <c r="W256" s="9"/>
      <c r="X256" s="6" t="s">
        <v>117</v>
      </c>
      <c r="Y256" s="6" t="s">
        <v>118</v>
      </c>
      <c r="Z256" s="6" t="s">
        <v>2359</v>
      </c>
      <c r="AA256" s="7">
        <v>41445</v>
      </c>
      <c r="AB256" s="8">
        <v>-122.409238</v>
      </c>
      <c r="AC256" s="8">
        <v>37.737005000000003</v>
      </c>
      <c r="AD256" s="6" t="s">
        <v>61</v>
      </c>
      <c r="AE256" s="6" t="s">
        <v>20</v>
      </c>
      <c r="AF256" s="8">
        <v>50</v>
      </c>
      <c r="AG256" s="8">
        <v>0</v>
      </c>
      <c r="AH256" s="9"/>
      <c r="AI256" s="9"/>
      <c r="AJ256" s="9"/>
      <c r="AK256" s="9"/>
      <c r="AL256" s="9"/>
      <c r="AM256" s="9"/>
      <c r="AN256" s="6" t="s">
        <v>2120</v>
      </c>
      <c r="AO256" s="8">
        <v>8</v>
      </c>
      <c r="AP256" s="8">
        <v>8</v>
      </c>
      <c r="AQ256" s="8">
        <v>0</v>
      </c>
      <c r="AR256" s="6" t="s">
        <v>55</v>
      </c>
      <c r="AS256" s="8">
        <v>55398</v>
      </c>
      <c r="AT256" s="6" t="s">
        <v>55</v>
      </c>
      <c r="AU256" s="6" t="s">
        <v>2361</v>
      </c>
      <c r="AV256" s="6" t="s">
        <v>2362</v>
      </c>
      <c r="AW256" s="6" t="s">
        <v>2363</v>
      </c>
      <c r="AX256" s="6" t="s">
        <v>2364</v>
      </c>
      <c r="AY256" s="6" t="s">
        <v>2365</v>
      </c>
    </row>
    <row r="257" spans="1:51">
      <c r="A257" s="8">
        <v>2564</v>
      </c>
      <c r="B257" s="6" t="s">
        <v>2366</v>
      </c>
      <c r="C257" s="6" t="s">
        <v>2367</v>
      </c>
      <c r="D257" s="6" t="s">
        <v>2120</v>
      </c>
      <c r="E257" s="6" t="s">
        <v>54</v>
      </c>
      <c r="F257" s="7">
        <v>39171</v>
      </c>
      <c r="G257" s="8">
        <v>3</v>
      </c>
      <c r="H257" s="6" t="s">
        <v>55</v>
      </c>
      <c r="I257" s="6" t="s">
        <v>2368</v>
      </c>
      <c r="J257" s="6" t="s">
        <v>57</v>
      </c>
      <c r="K257" s="6" t="s">
        <v>58</v>
      </c>
      <c r="L257" s="8">
        <v>90</v>
      </c>
      <c r="M257" s="8">
        <v>0</v>
      </c>
      <c r="N257" s="9"/>
      <c r="O257" s="9"/>
      <c r="P257" s="9"/>
      <c r="Q257" s="9"/>
      <c r="R257" s="9"/>
      <c r="S257" s="9"/>
      <c r="T257" s="6" t="s">
        <v>55</v>
      </c>
      <c r="U257" s="6" t="s">
        <v>2369</v>
      </c>
      <c r="V257" s="9"/>
      <c r="W257" s="7">
        <v>39171</v>
      </c>
      <c r="X257" s="6" t="s">
        <v>117</v>
      </c>
      <c r="Y257" s="6" t="s">
        <v>118</v>
      </c>
      <c r="Z257" s="6" t="s">
        <v>58</v>
      </c>
      <c r="AA257" s="7">
        <v>39171</v>
      </c>
      <c r="AB257" s="8">
        <v>-122.42384800000001</v>
      </c>
      <c r="AC257" s="8">
        <v>37.736739</v>
      </c>
      <c r="AD257" s="6" t="s">
        <v>61</v>
      </c>
      <c r="AE257" s="6" t="s">
        <v>54</v>
      </c>
      <c r="AF257" s="8">
        <v>3</v>
      </c>
      <c r="AG257" s="8">
        <v>0</v>
      </c>
      <c r="AH257" s="9"/>
      <c r="AI257" s="9"/>
      <c r="AJ257" s="9"/>
      <c r="AK257" s="9"/>
      <c r="AL257" s="9"/>
      <c r="AM257" s="9"/>
      <c r="AN257" s="6" t="s">
        <v>2120</v>
      </c>
      <c r="AO257" s="9"/>
      <c r="AP257" s="9"/>
      <c r="AQ257" s="8">
        <v>0</v>
      </c>
      <c r="AR257" s="6" t="s">
        <v>1007</v>
      </c>
      <c r="AS257" s="8">
        <v>3600</v>
      </c>
      <c r="AT257" s="6" t="s">
        <v>55</v>
      </c>
      <c r="AU257" s="6" t="s">
        <v>55</v>
      </c>
      <c r="AV257" s="6" t="s">
        <v>55</v>
      </c>
      <c r="AW257" s="6" t="s">
        <v>55</v>
      </c>
      <c r="AX257" s="6" t="s">
        <v>55</v>
      </c>
      <c r="AY257" s="6" t="s">
        <v>55</v>
      </c>
    </row>
    <row r="258" spans="1:51">
      <c r="A258" s="8">
        <v>2567</v>
      </c>
      <c r="B258" s="6" t="s">
        <v>2370</v>
      </c>
      <c r="C258" s="6" t="s">
        <v>2371</v>
      </c>
      <c r="D258" s="6" t="s">
        <v>2120</v>
      </c>
      <c r="E258" s="6" t="s">
        <v>54</v>
      </c>
      <c r="F258" s="7">
        <v>41362</v>
      </c>
      <c r="G258" s="8">
        <v>2</v>
      </c>
      <c r="H258" s="6" t="s">
        <v>55</v>
      </c>
      <c r="I258" s="6" t="s">
        <v>2372</v>
      </c>
      <c r="J258" s="6" t="s">
        <v>114</v>
      </c>
      <c r="K258" s="6" t="s">
        <v>115</v>
      </c>
      <c r="L258" s="8">
        <v>98</v>
      </c>
      <c r="M258" s="8">
        <v>0</v>
      </c>
      <c r="N258" s="8">
        <v>0</v>
      </c>
      <c r="O258" s="8">
        <v>0</v>
      </c>
      <c r="P258" s="8">
        <v>0</v>
      </c>
      <c r="Q258" s="8">
        <v>0</v>
      </c>
      <c r="R258" s="8">
        <v>0</v>
      </c>
      <c r="S258" s="8">
        <v>0</v>
      </c>
      <c r="T258" s="6" t="s">
        <v>55</v>
      </c>
      <c r="U258" s="6" t="s">
        <v>2373</v>
      </c>
      <c r="V258" s="9"/>
      <c r="W258" s="7">
        <v>41362</v>
      </c>
      <c r="X258" s="6" t="s">
        <v>117</v>
      </c>
      <c r="Y258" s="6" t="s">
        <v>118</v>
      </c>
      <c r="Z258" s="6" t="s">
        <v>115</v>
      </c>
      <c r="AA258" s="7">
        <v>41362</v>
      </c>
      <c r="AB258" s="8">
        <v>-122.41846700000001</v>
      </c>
      <c r="AC258" s="8">
        <v>37.735821000000001</v>
      </c>
      <c r="AD258" s="6" t="s">
        <v>61</v>
      </c>
      <c r="AE258" s="6" t="s">
        <v>54</v>
      </c>
      <c r="AF258" s="8">
        <v>1</v>
      </c>
      <c r="AG258" s="8">
        <v>0</v>
      </c>
      <c r="AH258" s="8">
        <v>0</v>
      </c>
      <c r="AI258" s="8">
        <v>0</v>
      </c>
      <c r="AJ258" s="8">
        <v>0</v>
      </c>
      <c r="AK258" s="8">
        <v>0</v>
      </c>
      <c r="AL258" s="8">
        <v>0</v>
      </c>
      <c r="AM258" s="8">
        <v>0</v>
      </c>
      <c r="AN258" s="6" t="s">
        <v>2120</v>
      </c>
      <c r="AO258" s="9"/>
      <c r="AP258" s="9"/>
      <c r="AQ258" s="8">
        <v>0</v>
      </c>
      <c r="AR258" s="6" t="s">
        <v>55</v>
      </c>
      <c r="AS258" s="8">
        <v>2400</v>
      </c>
      <c r="AT258" s="6" t="s">
        <v>55</v>
      </c>
      <c r="AU258" s="6" t="s">
        <v>55</v>
      </c>
      <c r="AV258" s="6" t="s">
        <v>55</v>
      </c>
      <c r="AW258" s="6" t="s">
        <v>55</v>
      </c>
      <c r="AX258" s="6" t="s">
        <v>55</v>
      </c>
      <c r="AY258" s="6" t="s">
        <v>55</v>
      </c>
    </row>
    <row r="259" spans="1:51">
      <c r="A259" s="8">
        <v>2574</v>
      </c>
      <c r="B259" s="6" t="s">
        <v>2374</v>
      </c>
      <c r="C259" s="6" t="s">
        <v>2375</v>
      </c>
      <c r="D259" s="6" t="s">
        <v>2120</v>
      </c>
      <c r="E259" s="6" t="s">
        <v>261</v>
      </c>
      <c r="F259" s="7">
        <v>41907</v>
      </c>
      <c r="G259" s="8">
        <v>2</v>
      </c>
      <c r="H259" s="6" t="s">
        <v>55</v>
      </c>
      <c r="I259" s="6" t="s">
        <v>2376</v>
      </c>
      <c r="J259" s="6" t="s">
        <v>114</v>
      </c>
      <c r="K259" s="6" t="s">
        <v>115</v>
      </c>
      <c r="L259" s="8">
        <v>87</v>
      </c>
      <c r="M259" s="8">
        <v>0</v>
      </c>
      <c r="N259" s="9"/>
      <c r="O259" s="9"/>
      <c r="P259" s="9"/>
      <c r="Q259" s="9"/>
      <c r="R259" s="9"/>
      <c r="S259" s="9"/>
      <c r="T259" s="6" t="s">
        <v>55</v>
      </c>
      <c r="U259" s="6" t="s">
        <v>2377</v>
      </c>
      <c r="V259" s="9"/>
      <c r="W259" s="7">
        <v>39603</v>
      </c>
      <c r="X259" s="6" t="s">
        <v>117</v>
      </c>
      <c r="Y259" s="6" t="s">
        <v>118</v>
      </c>
      <c r="Z259" s="6" t="s">
        <v>115</v>
      </c>
      <c r="AA259" s="7">
        <v>39603</v>
      </c>
      <c r="AB259" s="8">
        <v>-122.417761</v>
      </c>
      <c r="AC259" s="8">
        <v>37.735062999999997</v>
      </c>
      <c r="AD259" s="6" t="s">
        <v>61</v>
      </c>
      <c r="AE259" s="6" t="s">
        <v>203</v>
      </c>
      <c r="AF259" s="8">
        <v>2</v>
      </c>
      <c r="AG259" s="8">
        <v>0</v>
      </c>
      <c r="AH259" s="9"/>
      <c r="AI259" s="9"/>
      <c r="AJ259" s="9"/>
      <c r="AK259" s="9"/>
      <c r="AL259" s="9"/>
      <c r="AM259" s="9"/>
      <c r="AN259" s="6" t="s">
        <v>2120</v>
      </c>
      <c r="AO259" s="9"/>
      <c r="AP259" s="9"/>
      <c r="AQ259" s="8">
        <v>-1</v>
      </c>
      <c r="AR259" s="6" t="s">
        <v>55</v>
      </c>
      <c r="AS259" s="8">
        <v>2400</v>
      </c>
      <c r="AT259" s="6" t="s">
        <v>55</v>
      </c>
      <c r="AU259" s="6" t="s">
        <v>55</v>
      </c>
      <c r="AV259" s="6" t="s">
        <v>55</v>
      </c>
      <c r="AW259" s="6" t="s">
        <v>55</v>
      </c>
      <c r="AX259" s="6" t="s">
        <v>55</v>
      </c>
      <c r="AY259" s="6" t="s">
        <v>55</v>
      </c>
    </row>
    <row r="260" spans="1:51">
      <c r="A260" s="8">
        <v>2591</v>
      </c>
      <c r="B260" s="6" t="s">
        <v>2378</v>
      </c>
      <c r="C260" s="6" t="s">
        <v>2379</v>
      </c>
      <c r="D260" s="6" t="s">
        <v>2120</v>
      </c>
      <c r="E260" s="6" t="s">
        <v>65</v>
      </c>
      <c r="F260" s="7">
        <v>41487</v>
      </c>
      <c r="G260" s="8">
        <v>6</v>
      </c>
      <c r="H260" s="6" t="s">
        <v>2380</v>
      </c>
      <c r="I260" s="6" t="s">
        <v>2381</v>
      </c>
      <c r="J260" s="6" t="s">
        <v>114</v>
      </c>
      <c r="K260" s="6" t="s">
        <v>115</v>
      </c>
      <c r="L260" s="8">
        <v>87</v>
      </c>
      <c r="M260" s="8">
        <v>0</v>
      </c>
      <c r="N260" s="8">
        <v>0</v>
      </c>
      <c r="O260" s="8">
        <v>0</v>
      </c>
      <c r="P260" s="8">
        <v>0</v>
      </c>
      <c r="Q260" s="8">
        <v>0</v>
      </c>
      <c r="R260" s="8">
        <v>0</v>
      </c>
      <c r="S260" s="8">
        <v>0</v>
      </c>
      <c r="T260" s="6" t="s">
        <v>2382</v>
      </c>
      <c r="U260" s="6" t="s">
        <v>2383</v>
      </c>
      <c r="V260" s="7">
        <v>38908</v>
      </c>
      <c r="W260" s="7">
        <v>38778</v>
      </c>
      <c r="X260" s="6" t="s">
        <v>117</v>
      </c>
      <c r="Y260" s="6" t="s">
        <v>118</v>
      </c>
      <c r="Z260" s="6" t="s">
        <v>115</v>
      </c>
      <c r="AA260" s="7">
        <v>38778</v>
      </c>
      <c r="AB260" s="8">
        <v>-122.417086</v>
      </c>
      <c r="AC260" s="8">
        <v>37.733671000000001</v>
      </c>
      <c r="AD260" s="6" t="s">
        <v>61</v>
      </c>
      <c r="AE260" s="6" t="s">
        <v>74</v>
      </c>
      <c r="AF260" s="8">
        <v>6</v>
      </c>
      <c r="AG260" s="8">
        <v>0</v>
      </c>
      <c r="AH260" s="8">
        <v>0</v>
      </c>
      <c r="AI260" s="8">
        <v>0</v>
      </c>
      <c r="AJ260" s="8">
        <v>0</v>
      </c>
      <c r="AK260" s="8">
        <v>0</v>
      </c>
      <c r="AL260" s="8">
        <v>0</v>
      </c>
      <c r="AM260" s="8">
        <v>0</v>
      </c>
      <c r="AN260" s="6" t="s">
        <v>2120</v>
      </c>
      <c r="AO260" s="9"/>
      <c r="AP260" s="9"/>
      <c r="AQ260" s="8">
        <v>-1</v>
      </c>
      <c r="AR260" s="6" t="s">
        <v>55</v>
      </c>
      <c r="AS260" s="8">
        <v>4905</v>
      </c>
      <c r="AT260" s="6" t="s">
        <v>55</v>
      </c>
      <c r="AU260" s="6" t="s">
        <v>2384</v>
      </c>
      <c r="AV260" s="6" t="s">
        <v>2385</v>
      </c>
      <c r="AW260" s="6" t="s">
        <v>2386</v>
      </c>
      <c r="AX260" s="6" t="s">
        <v>2387</v>
      </c>
      <c r="AY260" s="6" t="s">
        <v>2388</v>
      </c>
    </row>
    <row r="261" spans="1:51">
      <c r="A261" s="8">
        <v>2592</v>
      </c>
      <c r="B261" s="6" t="s">
        <v>2389</v>
      </c>
      <c r="C261" s="6" t="s">
        <v>2390</v>
      </c>
      <c r="D261" s="6" t="s">
        <v>2120</v>
      </c>
      <c r="E261" s="6" t="s">
        <v>65</v>
      </c>
      <c r="F261" s="7">
        <v>41669</v>
      </c>
      <c r="G261" s="8">
        <v>2</v>
      </c>
      <c r="H261" s="6" t="s">
        <v>55</v>
      </c>
      <c r="I261" s="6" t="s">
        <v>2391</v>
      </c>
      <c r="J261" s="6" t="s">
        <v>114</v>
      </c>
      <c r="K261" s="6" t="s">
        <v>115</v>
      </c>
      <c r="L261" s="8">
        <v>87</v>
      </c>
      <c r="M261" s="8">
        <v>0</v>
      </c>
      <c r="N261" s="8">
        <v>0</v>
      </c>
      <c r="O261" s="8">
        <v>0</v>
      </c>
      <c r="P261" s="8">
        <v>0</v>
      </c>
      <c r="Q261" s="8">
        <v>0</v>
      </c>
      <c r="R261" s="8">
        <v>0</v>
      </c>
      <c r="S261" s="8">
        <v>0</v>
      </c>
      <c r="T261" s="6" t="s">
        <v>55</v>
      </c>
      <c r="U261" s="6" t="s">
        <v>2392</v>
      </c>
      <c r="V261" s="9"/>
      <c r="W261" s="7">
        <v>38778.695856481485</v>
      </c>
      <c r="X261" s="6" t="s">
        <v>117</v>
      </c>
      <c r="Y261" s="6" t="s">
        <v>118</v>
      </c>
      <c r="Z261" s="6" t="s">
        <v>115</v>
      </c>
      <c r="AA261" s="7">
        <v>38778.695856481485</v>
      </c>
      <c r="AB261" s="8">
        <v>-122.417035</v>
      </c>
      <c r="AC261" s="8">
        <v>37.733618999999997</v>
      </c>
      <c r="AD261" s="6" t="s">
        <v>61</v>
      </c>
      <c r="AE261" s="6" t="s">
        <v>74</v>
      </c>
      <c r="AF261" s="8">
        <v>2</v>
      </c>
      <c r="AG261" s="8">
        <v>0</v>
      </c>
      <c r="AH261" s="8">
        <v>0</v>
      </c>
      <c r="AI261" s="8">
        <v>0</v>
      </c>
      <c r="AJ261" s="8">
        <v>0</v>
      </c>
      <c r="AK261" s="8">
        <v>0</v>
      </c>
      <c r="AL261" s="8">
        <v>0</v>
      </c>
      <c r="AM261" s="8">
        <v>0</v>
      </c>
      <c r="AN261" s="6" t="s">
        <v>2120</v>
      </c>
      <c r="AO261" s="9"/>
      <c r="AP261" s="9"/>
      <c r="AQ261" s="8">
        <v>-1</v>
      </c>
      <c r="AR261" s="6" t="s">
        <v>55</v>
      </c>
      <c r="AS261" s="8">
        <v>2400</v>
      </c>
      <c r="AT261" s="6" t="s">
        <v>55</v>
      </c>
      <c r="AU261" s="6" t="s">
        <v>55</v>
      </c>
      <c r="AV261" s="6" t="s">
        <v>55</v>
      </c>
      <c r="AW261" s="6" t="s">
        <v>55</v>
      </c>
      <c r="AX261" s="6" t="s">
        <v>55</v>
      </c>
      <c r="AY261" s="6" t="s">
        <v>55</v>
      </c>
    </row>
    <row r="262" spans="1:51">
      <c r="A262" s="8">
        <v>2594</v>
      </c>
      <c r="B262" s="6" t="s">
        <v>2393</v>
      </c>
      <c r="C262" s="6" t="s">
        <v>2394</v>
      </c>
      <c r="D262" s="6" t="s">
        <v>2120</v>
      </c>
      <c r="E262" s="6" t="s">
        <v>198</v>
      </c>
      <c r="F262" s="7">
        <v>40029</v>
      </c>
      <c r="G262" s="8">
        <v>2</v>
      </c>
      <c r="H262" s="6" t="s">
        <v>2395</v>
      </c>
      <c r="I262" s="6" t="s">
        <v>2396</v>
      </c>
      <c r="J262" s="6" t="s">
        <v>114</v>
      </c>
      <c r="K262" s="6" t="s">
        <v>115</v>
      </c>
      <c r="L262" s="8">
        <v>87</v>
      </c>
      <c r="M262" s="8">
        <v>0</v>
      </c>
      <c r="N262" s="9"/>
      <c r="O262" s="9"/>
      <c r="P262" s="9"/>
      <c r="Q262" s="9"/>
      <c r="R262" s="9"/>
      <c r="S262" s="9"/>
      <c r="T262" s="6" t="s">
        <v>2397</v>
      </c>
      <c r="U262" s="6" t="s">
        <v>2398</v>
      </c>
      <c r="V262" s="7">
        <v>39534</v>
      </c>
      <c r="W262" s="7">
        <v>39259</v>
      </c>
      <c r="X262" s="6" t="s">
        <v>117</v>
      </c>
      <c r="Y262" s="6" t="s">
        <v>118</v>
      </c>
      <c r="Z262" s="6" t="s">
        <v>115</v>
      </c>
      <c r="AA262" s="7">
        <v>39259</v>
      </c>
      <c r="AB262" s="8">
        <v>-122.41763</v>
      </c>
      <c r="AC262" s="8">
        <v>37.733907000000002</v>
      </c>
      <c r="AD262" s="6" t="s">
        <v>61</v>
      </c>
      <c r="AE262" s="6" t="s">
        <v>203</v>
      </c>
      <c r="AF262" s="8">
        <v>2</v>
      </c>
      <c r="AG262" s="8">
        <v>0</v>
      </c>
      <c r="AH262" s="9"/>
      <c r="AI262" s="9"/>
      <c r="AJ262" s="9"/>
      <c r="AK262" s="9"/>
      <c r="AL262" s="9"/>
      <c r="AM262" s="9"/>
      <c r="AN262" s="6" t="s">
        <v>2120</v>
      </c>
      <c r="AO262" s="9"/>
      <c r="AP262" s="9"/>
      <c r="AQ262" s="8">
        <v>-1</v>
      </c>
      <c r="AR262" s="6" t="s">
        <v>55</v>
      </c>
      <c r="AS262" s="8">
        <v>2400</v>
      </c>
      <c r="AT262" s="6" t="s">
        <v>55</v>
      </c>
      <c r="AU262" s="6" t="s">
        <v>2399</v>
      </c>
      <c r="AV262" s="6" t="s">
        <v>2400</v>
      </c>
      <c r="AW262" s="6" t="s">
        <v>2401</v>
      </c>
      <c r="AX262" s="6" t="s">
        <v>409</v>
      </c>
      <c r="AY262" s="6" t="s">
        <v>2402</v>
      </c>
    </row>
    <row r="263" spans="1:51">
      <c r="A263" s="8">
        <v>2595</v>
      </c>
      <c r="B263" s="6" t="s">
        <v>2403</v>
      </c>
      <c r="C263" s="6" t="s">
        <v>2404</v>
      </c>
      <c r="D263" s="6" t="s">
        <v>2120</v>
      </c>
      <c r="E263" s="6" t="s">
        <v>54</v>
      </c>
      <c r="F263" s="7">
        <v>39199</v>
      </c>
      <c r="G263" s="8">
        <v>2</v>
      </c>
      <c r="H263" s="6" t="s">
        <v>55</v>
      </c>
      <c r="I263" s="6" t="s">
        <v>2405</v>
      </c>
      <c r="J263" s="6" t="s">
        <v>114</v>
      </c>
      <c r="K263" s="6" t="s">
        <v>115</v>
      </c>
      <c r="L263" s="8">
        <v>87</v>
      </c>
      <c r="M263" s="8">
        <v>0</v>
      </c>
      <c r="N263" s="8">
        <v>0</v>
      </c>
      <c r="O263" s="8">
        <v>0</v>
      </c>
      <c r="P263" s="8">
        <v>0</v>
      </c>
      <c r="Q263" s="8">
        <v>0</v>
      </c>
      <c r="R263" s="8">
        <v>0</v>
      </c>
      <c r="S263" s="8">
        <v>0</v>
      </c>
      <c r="T263" s="6" t="s">
        <v>55</v>
      </c>
      <c r="U263" s="6" t="s">
        <v>2406</v>
      </c>
      <c r="V263" s="9"/>
      <c r="W263" s="7">
        <v>39199</v>
      </c>
      <c r="X263" s="6" t="s">
        <v>117</v>
      </c>
      <c r="Y263" s="6" t="s">
        <v>118</v>
      </c>
      <c r="Z263" s="6" t="s">
        <v>115</v>
      </c>
      <c r="AA263" s="7">
        <v>39199</v>
      </c>
      <c r="AB263" s="8">
        <v>-122.417637</v>
      </c>
      <c r="AC263" s="8">
        <v>37.733901000000003</v>
      </c>
      <c r="AD263" s="6" t="s">
        <v>61</v>
      </c>
      <c r="AE263" s="6" t="s">
        <v>54</v>
      </c>
      <c r="AF263" s="8">
        <v>2</v>
      </c>
      <c r="AG263" s="8">
        <v>0</v>
      </c>
      <c r="AH263" s="8">
        <v>0</v>
      </c>
      <c r="AI263" s="8">
        <v>0</v>
      </c>
      <c r="AJ263" s="8">
        <v>0</v>
      </c>
      <c r="AK263" s="8">
        <v>0</v>
      </c>
      <c r="AL263" s="8">
        <v>0</v>
      </c>
      <c r="AM263" s="8">
        <v>0</v>
      </c>
      <c r="AN263" s="6" t="s">
        <v>2120</v>
      </c>
      <c r="AO263" s="9"/>
      <c r="AP263" s="9"/>
      <c r="AQ263" s="8">
        <v>0</v>
      </c>
      <c r="AR263" s="6" t="s">
        <v>55</v>
      </c>
      <c r="AS263" s="8">
        <v>2400</v>
      </c>
      <c r="AT263" s="6" t="s">
        <v>55</v>
      </c>
      <c r="AU263" s="6" t="s">
        <v>55</v>
      </c>
      <c r="AV263" s="6" t="s">
        <v>55</v>
      </c>
      <c r="AW263" s="6" t="s">
        <v>55</v>
      </c>
      <c r="AX263" s="6" t="s">
        <v>55</v>
      </c>
      <c r="AY263" s="6" t="s">
        <v>55</v>
      </c>
    </row>
    <row r="264" spans="1:51">
      <c r="A264" s="8">
        <v>2612</v>
      </c>
      <c r="B264" s="6" t="s">
        <v>2407</v>
      </c>
      <c r="C264" s="6" t="s">
        <v>2408</v>
      </c>
      <c r="D264" s="6" t="s">
        <v>1218</v>
      </c>
      <c r="E264" s="6" t="s">
        <v>198</v>
      </c>
      <c r="F264" s="7">
        <v>41298</v>
      </c>
      <c r="G264" s="8">
        <v>2</v>
      </c>
      <c r="H264" s="6" t="s">
        <v>2409</v>
      </c>
      <c r="I264" s="6" t="s">
        <v>2410</v>
      </c>
      <c r="J264" s="6" t="s">
        <v>114</v>
      </c>
      <c r="K264" s="6" t="s">
        <v>124</v>
      </c>
      <c r="L264" s="8">
        <v>92</v>
      </c>
      <c r="M264" s="8">
        <v>0</v>
      </c>
      <c r="N264" s="8">
        <v>0</v>
      </c>
      <c r="O264" s="8">
        <v>0</v>
      </c>
      <c r="P264" s="8">
        <v>0</v>
      </c>
      <c r="Q264" s="8">
        <v>0</v>
      </c>
      <c r="R264" s="8">
        <v>0</v>
      </c>
      <c r="S264" s="8">
        <v>0</v>
      </c>
      <c r="T264" s="6" t="s">
        <v>2411</v>
      </c>
      <c r="U264" s="6" t="s">
        <v>2412</v>
      </c>
      <c r="V264" s="7">
        <v>38988</v>
      </c>
      <c r="W264" s="7">
        <v>38322</v>
      </c>
      <c r="X264" s="6" t="s">
        <v>117</v>
      </c>
      <c r="Y264" s="6" t="s">
        <v>118</v>
      </c>
      <c r="Z264" s="6" t="s">
        <v>124</v>
      </c>
      <c r="AA264" s="7">
        <v>38322</v>
      </c>
      <c r="AB264" s="8">
        <v>-122.406229</v>
      </c>
      <c r="AC264" s="8">
        <v>37.733184000000001</v>
      </c>
      <c r="AD264" s="6" t="s">
        <v>61</v>
      </c>
      <c r="AE264" s="6" t="s">
        <v>203</v>
      </c>
      <c r="AF264" s="8">
        <v>2</v>
      </c>
      <c r="AG264" s="8">
        <v>-2250</v>
      </c>
      <c r="AH264" s="8">
        <v>0</v>
      </c>
      <c r="AI264" s="8">
        <v>0</v>
      </c>
      <c r="AJ264" s="8">
        <v>0</v>
      </c>
      <c r="AK264" s="8">
        <v>0</v>
      </c>
      <c r="AL264" s="8">
        <v>-2250</v>
      </c>
      <c r="AM264" s="8">
        <v>0</v>
      </c>
      <c r="AN264" s="6" t="s">
        <v>1218</v>
      </c>
      <c r="AO264" s="9"/>
      <c r="AP264" s="9"/>
      <c r="AQ264" s="8">
        <v>-1</v>
      </c>
      <c r="AR264" s="6" t="s">
        <v>55</v>
      </c>
      <c r="AS264" s="8">
        <v>3900</v>
      </c>
      <c r="AT264" s="6" t="s">
        <v>1572</v>
      </c>
      <c r="AU264" s="6" t="s">
        <v>1573</v>
      </c>
      <c r="AV264" s="6" t="s">
        <v>1574</v>
      </c>
      <c r="AW264" s="6" t="s">
        <v>1575</v>
      </c>
      <c r="AX264" s="6" t="s">
        <v>1078</v>
      </c>
      <c r="AY264" s="6" t="s">
        <v>1576</v>
      </c>
    </row>
    <row r="265" spans="1:51">
      <c r="A265" s="8">
        <v>2614</v>
      </c>
      <c r="B265" s="6" t="s">
        <v>2413</v>
      </c>
      <c r="C265" s="6" t="s">
        <v>2414</v>
      </c>
      <c r="D265" s="6" t="s">
        <v>1218</v>
      </c>
      <c r="E265" s="6" t="s">
        <v>54</v>
      </c>
      <c r="F265" s="7">
        <v>39303</v>
      </c>
      <c r="G265" s="8">
        <v>2</v>
      </c>
      <c r="H265" s="6" t="s">
        <v>2415</v>
      </c>
      <c r="I265" s="6" t="s">
        <v>2416</v>
      </c>
      <c r="J265" s="6" t="s">
        <v>114</v>
      </c>
      <c r="K265" s="6" t="s">
        <v>115</v>
      </c>
      <c r="L265" s="8">
        <v>92</v>
      </c>
      <c r="M265" s="8">
        <v>0</v>
      </c>
      <c r="N265" s="9"/>
      <c r="O265" s="9"/>
      <c r="P265" s="9"/>
      <c r="Q265" s="9"/>
      <c r="R265" s="9"/>
      <c r="S265" s="9"/>
      <c r="T265" s="6" t="s">
        <v>2417</v>
      </c>
      <c r="U265" s="6" t="s">
        <v>2418</v>
      </c>
      <c r="V265" s="7">
        <v>39429</v>
      </c>
      <c r="W265" s="7">
        <v>39303</v>
      </c>
      <c r="X265" s="6" t="s">
        <v>117</v>
      </c>
      <c r="Y265" s="6" t="s">
        <v>118</v>
      </c>
      <c r="Z265" s="6" t="s">
        <v>115</v>
      </c>
      <c r="AA265" s="7">
        <v>39303</v>
      </c>
      <c r="AB265" s="8">
        <v>-122.40907799999999</v>
      </c>
      <c r="AC265" s="8">
        <v>37.731473999999999</v>
      </c>
      <c r="AD265" s="6" t="s">
        <v>61</v>
      </c>
      <c r="AE265" s="6" t="s">
        <v>54</v>
      </c>
      <c r="AF265" s="8">
        <v>1</v>
      </c>
      <c r="AG265" s="8">
        <v>0</v>
      </c>
      <c r="AH265" s="9"/>
      <c r="AI265" s="9"/>
      <c r="AJ265" s="9"/>
      <c r="AK265" s="9"/>
      <c r="AL265" s="9"/>
      <c r="AM265" s="9"/>
      <c r="AN265" s="6" t="s">
        <v>1218</v>
      </c>
      <c r="AO265" s="9"/>
      <c r="AP265" s="9"/>
      <c r="AQ265" s="8">
        <v>0</v>
      </c>
      <c r="AR265" s="6" t="s">
        <v>55</v>
      </c>
      <c r="AS265" s="8">
        <v>2400</v>
      </c>
      <c r="AT265" s="6" t="s">
        <v>1751</v>
      </c>
      <c r="AU265" s="6" t="s">
        <v>1752</v>
      </c>
      <c r="AV265" s="6" t="s">
        <v>1753</v>
      </c>
      <c r="AW265" s="6" t="s">
        <v>1754</v>
      </c>
      <c r="AX265" s="6" t="s">
        <v>667</v>
      </c>
      <c r="AY265" s="6" t="s">
        <v>1755</v>
      </c>
    </row>
    <row r="266" spans="1:51">
      <c r="A266" s="8">
        <v>2620</v>
      </c>
      <c r="B266" s="6" t="s">
        <v>2419</v>
      </c>
      <c r="C266" s="6" t="s">
        <v>2420</v>
      </c>
      <c r="D266" s="6" t="s">
        <v>1218</v>
      </c>
      <c r="E266" s="6" t="s">
        <v>135</v>
      </c>
      <c r="F266" s="7">
        <v>39828</v>
      </c>
      <c r="G266" s="8">
        <v>1</v>
      </c>
      <c r="H266" s="6" t="s">
        <v>2421</v>
      </c>
      <c r="I266" s="6" t="s">
        <v>55</v>
      </c>
      <c r="J266" s="6" t="s">
        <v>114</v>
      </c>
      <c r="K266" s="6" t="s">
        <v>1071</v>
      </c>
      <c r="L266" s="8">
        <v>70</v>
      </c>
      <c r="M266" s="8">
        <v>0</v>
      </c>
      <c r="N266" s="9"/>
      <c r="O266" s="9"/>
      <c r="P266" s="9"/>
      <c r="Q266" s="9"/>
      <c r="R266" s="9"/>
      <c r="S266" s="9"/>
      <c r="T266" s="6" t="s">
        <v>2422</v>
      </c>
      <c r="U266" s="6" t="s">
        <v>55</v>
      </c>
      <c r="V266" s="7">
        <v>39450</v>
      </c>
      <c r="W266" s="9"/>
      <c r="X266" s="6" t="s">
        <v>117</v>
      </c>
      <c r="Y266" s="6" t="s">
        <v>118</v>
      </c>
      <c r="Z266" s="6" t="s">
        <v>1071</v>
      </c>
      <c r="AA266" s="7">
        <v>39450</v>
      </c>
      <c r="AB266" s="8">
        <v>-122.41203299999999</v>
      </c>
      <c r="AC266" s="8">
        <v>37.729965999999997</v>
      </c>
      <c r="AD266" s="6" t="s">
        <v>61</v>
      </c>
      <c r="AE266" s="6" t="s">
        <v>135</v>
      </c>
      <c r="AF266" s="8">
        <v>1</v>
      </c>
      <c r="AG266" s="8">
        <v>0</v>
      </c>
      <c r="AH266" s="9"/>
      <c r="AI266" s="9"/>
      <c r="AJ266" s="9"/>
      <c r="AK266" s="9"/>
      <c r="AL266" s="9"/>
      <c r="AM266" s="9"/>
      <c r="AN266" s="6" t="s">
        <v>1218</v>
      </c>
      <c r="AO266" s="9"/>
      <c r="AP266" s="9"/>
      <c r="AQ266" s="8">
        <v>-1</v>
      </c>
      <c r="AR266" s="6" t="s">
        <v>55</v>
      </c>
      <c r="AS266" s="8">
        <v>4000</v>
      </c>
      <c r="AT266" s="6" t="s">
        <v>55</v>
      </c>
      <c r="AU266" s="6" t="s">
        <v>55</v>
      </c>
      <c r="AV266" s="6" t="s">
        <v>55</v>
      </c>
      <c r="AW266" s="6" t="s">
        <v>2423</v>
      </c>
      <c r="AX266" s="6" t="s">
        <v>55</v>
      </c>
      <c r="AY266" s="6" t="s">
        <v>55</v>
      </c>
    </row>
    <row r="267" spans="1:51">
      <c r="A267" s="8">
        <v>2625</v>
      </c>
      <c r="B267" s="6" t="s">
        <v>2424</v>
      </c>
      <c r="C267" s="6" t="s">
        <v>2425</v>
      </c>
      <c r="D267" s="6" t="s">
        <v>1218</v>
      </c>
      <c r="E267" s="6" t="s">
        <v>198</v>
      </c>
      <c r="F267" s="7">
        <v>40609</v>
      </c>
      <c r="G267" s="8">
        <v>1</v>
      </c>
      <c r="H267" s="6" t="s">
        <v>2426</v>
      </c>
      <c r="I267" s="6" t="s">
        <v>2427</v>
      </c>
      <c r="J267" s="6" t="s">
        <v>114</v>
      </c>
      <c r="K267" s="6" t="s">
        <v>1071</v>
      </c>
      <c r="L267" s="8">
        <v>79</v>
      </c>
      <c r="M267" s="8">
        <v>0</v>
      </c>
      <c r="N267" s="9"/>
      <c r="O267" s="9"/>
      <c r="P267" s="9"/>
      <c r="Q267" s="9"/>
      <c r="R267" s="9"/>
      <c r="S267" s="9"/>
      <c r="T267" s="6" t="s">
        <v>2428</v>
      </c>
      <c r="U267" s="6" t="s">
        <v>2429</v>
      </c>
      <c r="V267" s="7">
        <v>39800</v>
      </c>
      <c r="W267" s="7">
        <v>39646</v>
      </c>
      <c r="X267" s="6" t="s">
        <v>117</v>
      </c>
      <c r="Y267" s="6" t="s">
        <v>118</v>
      </c>
      <c r="Z267" s="6" t="s">
        <v>1071</v>
      </c>
      <c r="AA267" s="7">
        <v>39646</v>
      </c>
      <c r="AB267" s="8">
        <v>-122.406589</v>
      </c>
      <c r="AC267" s="8">
        <v>37.730009000000003</v>
      </c>
      <c r="AD267" s="6" t="s">
        <v>61</v>
      </c>
      <c r="AE267" s="6" t="s">
        <v>203</v>
      </c>
      <c r="AF267" s="8">
        <v>1</v>
      </c>
      <c r="AG267" s="8">
        <v>0</v>
      </c>
      <c r="AH267" s="9"/>
      <c r="AI267" s="9"/>
      <c r="AJ267" s="9"/>
      <c r="AK267" s="9"/>
      <c r="AL267" s="9"/>
      <c r="AM267" s="9"/>
      <c r="AN267" s="6" t="s">
        <v>1218</v>
      </c>
      <c r="AO267" s="9"/>
      <c r="AP267" s="9"/>
      <c r="AQ267" s="8">
        <v>-1</v>
      </c>
      <c r="AR267" s="6" t="s">
        <v>55</v>
      </c>
      <c r="AS267" s="8">
        <v>8926</v>
      </c>
      <c r="AT267" s="6" t="s">
        <v>55</v>
      </c>
      <c r="AU267" s="6" t="s">
        <v>2430</v>
      </c>
      <c r="AV267" s="6" t="s">
        <v>2431</v>
      </c>
      <c r="AW267" s="6" t="s">
        <v>2432</v>
      </c>
      <c r="AX267" s="6" t="s">
        <v>2433</v>
      </c>
      <c r="AY267" s="6" t="s">
        <v>2434</v>
      </c>
    </row>
    <row r="268" spans="1:51">
      <c r="A268" s="8">
        <v>2631</v>
      </c>
      <c r="B268" s="6" t="s">
        <v>2435</v>
      </c>
      <c r="C268" s="6" t="s">
        <v>2436</v>
      </c>
      <c r="D268" s="6" t="s">
        <v>1218</v>
      </c>
      <c r="E268" s="6" t="s">
        <v>65</v>
      </c>
      <c r="F268" s="7">
        <v>41647</v>
      </c>
      <c r="G268" s="8">
        <v>2</v>
      </c>
      <c r="H268" s="6" t="s">
        <v>2437</v>
      </c>
      <c r="I268" s="6" t="s">
        <v>2438</v>
      </c>
      <c r="J268" s="6" t="s">
        <v>114</v>
      </c>
      <c r="K268" s="6" t="s">
        <v>1071</v>
      </c>
      <c r="L268" s="8">
        <v>61</v>
      </c>
      <c r="M268" s="8">
        <v>30000</v>
      </c>
      <c r="N268" s="9"/>
      <c r="O268" s="9"/>
      <c r="P268" s="9"/>
      <c r="Q268" s="9"/>
      <c r="R268" s="8">
        <v>30000</v>
      </c>
      <c r="S268" s="9"/>
      <c r="T268" s="6" t="s">
        <v>2439</v>
      </c>
      <c r="U268" s="6" t="s">
        <v>2440</v>
      </c>
      <c r="V268" s="7">
        <v>39847</v>
      </c>
      <c r="W268" s="7">
        <v>39393</v>
      </c>
      <c r="X268" s="6" t="s">
        <v>117</v>
      </c>
      <c r="Y268" s="6" t="s">
        <v>118</v>
      </c>
      <c r="Z268" s="6" t="s">
        <v>1071</v>
      </c>
      <c r="AA268" s="7">
        <v>39393</v>
      </c>
      <c r="AB268" s="8">
        <v>-122.42266100000001</v>
      </c>
      <c r="AC268" s="8">
        <v>37.725757999999999</v>
      </c>
      <c r="AD268" s="6" t="s">
        <v>89</v>
      </c>
      <c r="AE268" s="6" t="s">
        <v>74</v>
      </c>
      <c r="AF268" s="8">
        <v>1</v>
      </c>
      <c r="AG268" s="8">
        <v>25000</v>
      </c>
      <c r="AH268" s="9"/>
      <c r="AI268" s="9"/>
      <c r="AJ268" s="9"/>
      <c r="AK268" s="9"/>
      <c r="AL268" s="8">
        <v>25000</v>
      </c>
      <c r="AM268" s="9"/>
      <c r="AN268" s="6" t="s">
        <v>1218</v>
      </c>
      <c r="AO268" s="8">
        <v>10</v>
      </c>
      <c r="AP268" s="8">
        <v>10</v>
      </c>
      <c r="AQ268" s="8">
        <v>-1</v>
      </c>
      <c r="AR268" s="6" t="s">
        <v>55</v>
      </c>
      <c r="AS268" s="8">
        <v>30000</v>
      </c>
      <c r="AT268" s="6" t="s">
        <v>1751</v>
      </c>
      <c r="AU268" s="6" t="s">
        <v>1752</v>
      </c>
      <c r="AV268" s="6" t="s">
        <v>1753</v>
      </c>
      <c r="AW268" s="6" t="s">
        <v>1754</v>
      </c>
      <c r="AX268" s="6" t="s">
        <v>667</v>
      </c>
      <c r="AY268" s="6" t="s">
        <v>1755</v>
      </c>
    </row>
    <row r="269" spans="1:51">
      <c r="A269" s="8">
        <v>2728</v>
      </c>
      <c r="B269" s="6" t="s">
        <v>2441</v>
      </c>
      <c r="C269" s="6" t="s">
        <v>2442</v>
      </c>
      <c r="D269" s="6" t="s">
        <v>1218</v>
      </c>
      <c r="E269" s="6" t="s">
        <v>198</v>
      </c>
      <c r="F269" s="7">
        <v>41389</v>
      </c>
      <c r="G269" s="8">
        <v>1</v>
      </c>
      <c r="H269" s="6" t="s">
        <v>2443</v>
      </c>
      <c r="I269" s="6" t="s">
        <v>2444</v>
      </c>
      <c r="J269" s="6" t="s">
        <v>114</v>
      </c>
      <c r="K269" s="6" t="s">
        <v>1071</v>
      </c>
      <c r="L269" s="8">
        <v>15</v>
      </c>
      <c r="M269" s="8">
        <v>0</v>
      </c>
      <c r="N269" s="9"/>
      <c r="O269" s="9"/>
      <c r="P269" s="9"/>
      <c r="Q269" s="9"/>
      <c r="R269" s="9"/>
      <c r="S269" s="9"/>
      <c r="T269" s="6" t="s">
        <v>2445</v>
      </c>
      <c r="U269" s="6" t="s">
        <v>2446</v>
      </c>
      <c r="V269" s="7">
        <v>39317</v>
      </c>
      <c r="W269" s="7">
        <v>39618</v>
      </c>
      <c r="X269" s="6" t="s">
        <v>117</v>
      </c>
      <c r="Y269" s="6" t="s">
        <v>118</v>
      </c>
      <c r="Z269" s="6" t="s">
        <v>1071</v>
      </c>
      <c r="AA269" s="7">
        <v>39317</v>
      </c>
      <c r="AB269" s="8">
        <v>-122.404408</v>
      </c>
      <c r="AC269" s="8">
        <v>37.714095</v>
      </c>
      <c r="AD269" s="6" t="s">
        <v>61</v>
      </c>
      <c r="AE269" s="6" t="s">
        <v>203</v>
      </c>
      <c r="AF269" s="8">
        <v>1</v>
      </c>
      <c r="AG269" s="8">
        <v>0</v>
      </c>
      <c r="AH269" s="9"/>
      <c r="AI269" s="9"/>
      <c r="AJ269" s="9"/>
      <c r="AK269" s="9"/>
      <c r="AL269" s="9"/>
      <c r="AM269" s="9"/>
      <c r="AN269" s="6" t="s">
        <v>1218</v>
      </c>
      <c r="AO269" s="9"/>
      <c r="AP269" s="9"/>
      <c r="AQ269" s="8">
        <v>-1</v>
      </c>
      <c r="AR269" s="6" t="s">
        <v>2166</v>
      </c>
      <c r="AS269" s="8">
        <v>1200</v>
      </c>
      <c r="AT269" s="6" t="s">
        <v>1269</v>
      </c>
      <c r="AU269" s="6" t="s">
        <v>1270</v>
      </c>
      <c r="AV269" s="6" t="s">
        <v>1271</v>
      </c>
      <c r="AW269" s="6" t="s">
        <v>1272</v>
      </c>
      <c r="AX269" s="6" t="s">
        <v>667</v>
      </c>
      <c r="AY269" s="6" t="s">
        <v>1273</v>
      </c>
    </row>
    <row r="270" spans="1:51">
      <c r="A270" s="8">
        <v>2880</v>
      </c>
      <c r="B270" s="6" t="s">
        <v>2447</v>
      </c>
      <c r="C270" s="6" t="s">
        <v>2448</v>
      </c>
      <c r="D270" s="6" t="s">
        <v>911</v>
      </c>
      <c r="E270" s="6" t="s">
        <v>65</v>
      </c>
      <c r="F270" s="7">
        <v>41264</v>
      </c>
      <c r="G270" s="8">
        <v>2</v>
      </c>
      <c r="H270" s="6" t="s">
        <v>55</v>
      </c>
      <c r="I270" s="6" t="s">
        <v>2449</v>
      </c>
      <c r="J270" s="6" t="s">
        <v>114</v>
      </c>
      <c r="K270" s="6" t="s">
        <v>115</v>
      </c>
      <c r="L270" s="8">
        <v>113</v>
      </c>
      <c r="M270" s="8">
        <v>0</v>
      </c>
      <c r="N270" s="9"/>
      <c r="O270" s="9"/>
      <c r="P270" s="9"/>
      <c r="Q270" s="9"/>
      <c r="R270" s="9"/>
      <c r="S270" s="9"/>
      <c r="T270" s="6" t="s">
        <v>55</v>
      </c>
      <c r="U270" s="6" t="s">
        <v>2450</v>
      </c>
      <c r="V270" s="9"/>
      <c r="W270" s="7">
        <v>39804</v>
      </c>
      <c r="X270" s="6" t="s">
        <v>117</v>
      </c>
      <c r="Y270" s="6" t="s">
        <v>118</v>
      </c>
      <c r="Z270" s="6" t="s">
        <v>115</v>
      </c>
      <c r="AA270" s="7">
        <v>39804</v>
      </c>
      <c r="AB270" s="8">
        <v>-122.427634</v>
      </c>
      <c r="AC270" s="8">
        <v>37.744318</v>
      </c>
      <c r="AD270" s="6" t="s">
        <v>61</v>
      </c>
      <c r="AE270" s="6" t="s">
        <v>74</v>
      </c>
      <c r="AF270" s="8">
        <v>1</v>
      </c>
      <c r="AG270" s="8">
        <v>0</v>
      </c>
      <c r="AH270" s="9"/>
      <c r="AI270" s="9"/>
      <c r="AJ270" s="9"/>
      <c r="AK270" s="9"/>
      <c r="AL270" s="9"/>
      <c r="AM270" s="9"/>
      <c r="AN270" s="6" t="s">
        <v>911</v>
      </c>
      <c r="AO270" s="9"/>
      <c r="AP270" s="9"/>
      <c r="AQ270" s="8">
        <v>-1</v>
      </c>
      <c r="AR270" s="6" t="s">
        <v>1007</v>
      </c>
      <c r="AS270" s="8">
        <v>2400</v>
      </c>
      <c r="AT270" s="6" t="s">
        <v>55</v>
      </c>
      <c r="AU270" s="6" t="s">
        <v>55</v>
      </c>
      <c r="AV270" s="6" t="s">
        <v>55</v>
      </c>
      <c r="AW270" s="6" t="s">
        <v>55</v>
      </c>
      <c r="AX270" s="6" t="s">
        <v>55</v>
      </c>
      <c r="AY270" s="6" t="s">
        <v>55</v>
      </c>
    </row>
    <row r="271" spans="1:51">
      <c r="A271" s="8">
        <v>2922</v>
      </c>
      <c r="B271" s="6" t="s">
        <v>2451</v>
      </c>
      <c r="C271" s="6" t="s">
        <v>2452</v>
      </c>
      <c r="D271" s="6" t="s">
        <v>911</v>
      </c>
      <c r="E271" s="6" t="s">
        <v>54</v>
      </c>
      <c r="F271" s="7">
        <v>39540</v>
      </c>
      <c r="G271" s="8">
        <v>2</v>
      </c>
      <c r="H271" s="6" t="s">
        <v>2453</v>
      </c>
      <c r="I271" s="6" t="s">
        <v>2454</v>
      </c>
      <c r="J271" s="6" t="s">
        <v>114</v>
      </c>
      <c r="K271" s="6" t="s">
        <v>115</v>
      </c>
      <c r="L271" s="8">
        <v>403</v>
      </c>
      <c r="M271" s="8">
        <v>0</v>
      </c>
      <c r="N271" s="9"/>
      <c r="O271" s="9"/>
      <c r="P271" s="9"/>
      <c r="Q271" s="9"/>
      <c r="R271" s="9"/>
      <c r="S271" s="9"/>
      <c r="T271" s="6" t="s">
        <v>2455</v>
      </c>
      <c r="U271" s="6" t="s">
        <v>2456</v>
      </c>
      <c r="V271" s="7">
        <v>39840</v>
      </c>
      <c r="W271" s="7">
        <v>39540</v>
      </c>
      <c r="X271" s="6" t="s">
        <v>117</v>
      </c>
      <c r="Y271" s="6" t="s">
        <v>118</v>
      </c>
      <c r="Z271" s="6" t="s">
        <v>115</v>
      </c>
      <c r="AA271" s="7">
        <v>39540</v>
      </c>
      <c r="AB271" s="8">
        <v>-122.431482</v>
      </c>
      <c r="AC271" s="8">
        <v>37.734904</v>
      </c>
      <c r="AD271" s="6" t="s">
        <v>61</v>
      </c>
      <c r="AE271" s="6" t="s">
        <v>54</v>
      </c>
      <c r="AF271" s="8">
        <v>1</v>
      </c>
      <c r="AG271" s="8">
        <v>0</v>
      </c>
      <c r="AH271" s="9"/>
      <c r="AI271" s="9"/>
      <c r="AJ271" s="9"/>
      <c r="AK271" s="9"/>
      <c r="AL271" s="9"/>
      <c r="AM271" s="9"/>
      <c r="AN271" s="6" t="s">
        <v>911</v>
      </c>
      <c r="AO271" s="9"/>
      <c r="AP271" s="9"/>
      <c r="AQ271" s="8">
        <v>-1</v>
      </c>
      <c r="AR271" s="6" t="s">
        <v>55</v>
      </c>
      <c r="AS271" s="8">
        <v>2700</v>
      </c>
      <c r="AT271" s="6" t="s">
        <v>55</v>
      </c>
      <c r="AU271" s="6" t="s">
        <v>2457</v>
      </c>
      <c r="AV271" s="6" t="s">
        <v>2458</v>
      </c>
      <c r="AW271" s="6" t="s">
        <v>2459</v>
      </c>
      <c r="AX271" s="6" t="s">
        <v>2460</v>
      </c>
      <c r="AY271" s="6" t="s">
        <v>2461</v>
      </c>
    </row>
    <row r="272" spans="1:51">
      <c r="A272" s="8">
        <v>2951</v>
      </c>
      <c r="B272" s="6" t="s">
        <v>2462</v>
      </c>
      <c r="C272" s="6" t="s">
        <v>2463</v>
      </c>
      <c r="D272" s="6" t="s">
        <v>1218</v>
      </c>
      <c r="E272" s="6" t="s">
        <v>54</v>
      </c>
      <c r="F272" s="7">
        <v>39722</v>
      </c>
      <c r="G272" s="8">
        <v>2</v>
      </c>
      <c r="H272" s="6" t="s">
        <v>2464</v>
      </c>
      <c r="I272" s="6" t="s">
        <v>2465</v>
      </c>
      <c r="J272" s="6" t="s">
        <v>57</v>
      </c>
      <c r="K272" s="6" t="s">
        <v>979</v>
      </c>
      <c r="L272" s="8">
        <v>911</v>
      </c>
      <c r="M272" s="8">
        <v>0</v>
      </c>
      <c r="N272" s="9"/>
      <c r="O272" s="9"/>
      <c r="P272" s="9"/>
      <c r="Q272" s="9"/>
      <c r="R272" s="9"/>
      <c r="S272" s="9"/>
      <c r="T272" s="6" t="s">
        <v>2466</v>
      </c>
      <c r="U272" s="6" t="s">
        <v>2467</v>
      </c>
      <c r="V272" s="7">
        <v>39786</v>
      </c>
      <c r="W272" s="7">
        <v>39722</v>
      </c>
      <c r="X272" s="6" t="s">
        <v>117</v>
      </c>
      <c r="Y272" s="6" t="s">
        <v>118</v>
      </c>
      <c r="Z272" s="6" t="s">
        <v>979</v>
      </c>
      <c r="AA272" s="7">
        <v>39722</v>
      </c>
      <c r="AB272" s="8">
        <v>-122.44004</v>
      </c>
      <c r="AC272" s="8">
        <v>37.729145000000003</v>
      </c>
      <c r="AD272" s="6" t="s">
        <v>61</v>
      </c>
      <c r="AE272" s="6" t="s">
        <v>54</v>
      </c>
      <c r="AF272" s="8">
        <v>2</v>
      </c>
      <c r="AG272" s="8">
        <v>0</v>
      </c>
      <c r="AH272" s="9"/>
      <c r="AI272" s="9"/>
      <c r="AJ272" s="9"/>
      <c r="AK272" s="9"/>
      <c r="AL272" s="9"/>
      <c r="AM272" s="9"/>
      <c r="AN272" s="6" t="s">
        <v>1218</v>
      </c>
      <c r="AO272" s="9"/>
      <c r="AP272" s="9"/>
      <c r="AQ272" s="8">
        <v>-1</v>
      </c>
      <c r="AR272" s="6" t="s">
        <v>55</v>
      </c>
      <c r="AS272" s="8">
        <v>2400</v>
      </c>
      <c r="AT272" s="6" t="s">
        <v>55</v>
      </c>
      <c r="AU272" s="6" t="s">
        <v>2384</v>
      </c>
      <c r="AV272" s="6" t="s">
        <v>2385</v>
      </c>
      <c r="AW272" s="6" t="s">
        <v>2386</v>
      </c>
      <c r="AX272" s="6" t="s">
        <v>2387</v>
      </c>
      <c r="AY272" s="6" t="s">
        <v>2388</v>
      </c>
    </row>
    <row r="273" spans="1:51">
      <c r="A273" s="8">
        <v>2963</v>
      </c>
      <c r="B273" s="6" t="s">
        <v>2468</v>
      </c>
      <c r="C273" s="6" t="s">
        <v>2469</v>
      </c>
      <c r="D273" s="6" t="s">
        <v>1193</v>
      </c>
      <c r="E273" s="6" t="s">
        <v>54</v>
      </c>
      <c r="F273" s="7">
        <v>39689</v>
      </c>
      <c r="G273" s="8">
        <v>6</v>
      </c>
      <c r="H273" s="6" t="s">
        <v>55</v>
      </c>
      <c r="I273" s="6" t="s">
        <v>2470</v>
      </c>
      <c r="J273" s="6" t="s">
        <v>57</v>
      </c>
      <c r="K273" s="6" t="s">
        <v>1195</v>
      </c>
      <c r="L273" s="8">
        <v>53</v>
      </c>
      <c r="M273" s="8">
        <v>5285</v>
      </c>
      <c r="N273" s="8">
        <v>0</v>
      </c>
      <c r="O273" s="9"/>
      <c r="P273" s="9"/>
      <c r="Q273" s="9"/>
      <c r="R273" s="8">
        <v>5285</v>
      </c>
      <c r="S273" s="9"/>
      <c r="T273" s="6" t="s">
        <v>55</v>
      </c>
      <c r="U273" s="6" t="s">
        <v>2471</v>
      </c>
      <c r="V273" s="9"/>
      <c r="W273" s="7">
        <v>39689</v>
      </c>
      <c r="X273" s="6" t="s">
        <v>1213</v>
      </c>
      <c r="Y273" s="6" t="s">
        <v>1214</v>
      </c>
      <c r="Z273" s="6" t="s">
        <v>1215</v>
      </c>
      <c r="AA273" s="7">
        <v>39689</v>
      </c>
      <c r="AB273" s="8">
        <v>-122.457572</v>
      </c>
      <c r="AC273" s="8">
        <v>37.724066000000001</v>
      </c>
      <c r="AD273" s="6" t="s">
        <v>89</v>
      </c>
      <c r="AE273" s="6" t="s">
        <v>54</v>
      </c>
      <c r="AF273" s="8">
        <v>6</v>
      </c>
      <c r="AG273" s="8">
        <v>0</v>
      </c>
      <c r="AH273" s="9"/>
      <c r="AI273" s="9"/>
      <c r="AJ273" s="8">
        <v>0</v>
      </c>
      <c r="AK273" s="8">
        <v>0</v>
      </c>
      <c r="AL273" s="8">
        <v>0</v>
      </c>
      <c r="AM273" s="8">
        <v>0</v>
      </c>
      <c r="AN273" s="6" t="s">
        <v>1193</v>
      </c>
      <c r="AO273" s="9"/>
      <c r="AP273" s="9"/>
      <c r="AQ273" s="8">
        <v>0</v>
      </c>
      <c r="AR273" s="6" t="s">
        <v>1200</v>
      </c>
      <c r="AS273" s="8">
        <v>12485</v>
      </c>
      <c r="AT273" s="6" t="s">
        <v>55</v>
      </c>
      <c r="AU273" s="6" t="s">
        <v>55</v>
      </c>
      <c r="AV273" s="6" t="s">
        <v>55</v>
      </c>
      <c r="AW273" s="6" t="s">
        <v>55</v>
      </c>
      <c r="AX273" s="6" t="s">
        <v>55</v>
      </c>
      <c r="AY273" s="6" t="s">
        <v>55</v>
      </c>
    </row>
    <row r="274" spans="1:51">
      <c r="A274" s="8">
        <v>2964</v>
      </c>
      <c r="B274" s="6" t="s">
        <v>2472</v>
      </c>
      <c r="C274" s="6" t="s">
        <v>2473</v>
      </c>
      <c r="D274" s="6" t="s">
        <v>2474</v>
      </c>
      <c r="E274" s="6" t="s">
        <v>54</v>
      </c>
      <c r="F274" s="7">
        <v>39610</v>
      </c>
      <c r="G274" s="8">
        <v>2</v>
      </c>
      <c r="H274" s="6" t="s">
        <v>55</v>
      </c>
      <c r="I274" s="6" t="s">
        <v>2475</v>
      </c>
      <c r="J274" s="6" t="s">
        <v>114</v>
      </c>
      <c r="K274" s="6" t="s">
        <v>115</v>
      </c>
      <c r="L274" s="8">
        <v>53</v>
      </c>
      <c r="M274" s="8">
        <v>0</v>
      </c>
      <c r="N274" s="9"/>
      <c r="O274" s="9"/>
      <c r="P274" s="9"/>
      <c r="Q274" s="9"/>
      <c r="R274" s="9"/>
      <c r="S274" s="9"/>
      <c r="T274" s="6" t="s">
        <v>55</v>
      </c>
      <c r="U274" s="6" t="s">
        <v>2476</v>
      </c>
      <c r="V274" s="9"/>
      <c r="W274" s="7">
        <v>39610</v>
      </c>
      <c r="X274" s="6" t="s">
        <v>117</v>
      </c>
      <c r="Y274" s="6" t="s">
        <v>118</v>
      </c>
      <c r="Z274" s="6" t="s">
        <v>115</v>
      </c>
      <c r="AA274" s="7">
        <v>39610</v>
      </c>
      <c r="AB274" s="8">
        <v>-122.456332</v>
      </c>
      <c r="AC274" s="8">
        <v>37.723242999999997</v>
      </c>
      <c r="AD274" s="6" t="s">
        <v>61</v>
      </c>
      <c r="AE274" s="6" t="s">
        <v>54</v>
      </c>
      <c r="AF274" s="8">
        <v>1</v>
      </c>
      <c r="AG274" s="8">
        <v>0</v>
      </c>
      <c r="AH274" s="9"/>
      <c r="AI274" s="9"/>
      <c r="AJ274" s="9"/>
      <c r="AK274" s="9"/>
      <c r="AL274" s="9"/>
      <c r="AM274" s="9"/>
      <c r="AN274" s="6" t="s">
        <v>2474</v>
      </c>
      <c r="AO274" s="9"/>
      <c r="AP274" s="9"/>
      <c r="AQ274" s="8">
        <v>0</v>
      </c>
      <c r="AR274" s="6" t="s">
        <v>55</v>
      </c>
      <c r="AS274" s="8">
        <v>2400</v>
      </c>
      <c r="AT274" s="6" t="s">
        <v>55</v>
      </c>
      <c r="AU274" s="6" t="s">
        <v>55</v>
      </c>
      <c r="AV274" s="6" t="s">
        <v>55</v>
      </c>
      <c r="AW274" s="6" t="s">
        <v>55</v>
      </c>
      <c r="AX274" s="6" t="s">
        <v>55</v>
      </c>
      <c r="AY274" s="6" t="s">
        <v>55</v>
      </c>
    </row>
    <row r="275" spans="1:51">
      <c r="A275" s="8">
        <v>3191</v>
      </c>
      <c r="B275" s="6" t="s">
        <v>2477</v>
      </c>
      <c r="C275" s="6" t="s">
        <v>2478</v>
      </c>
      <c r="D275" s="6" t="s">
        <v>464</v>
      </c>
      <c r="E275" s="6" t="s">
        <v>54</v>
      </c>
      <c r="F275" s="7">
        <v>40039</v>
      </c>
      <c r="G275" s="8">
        <v>2</v>
      </c>
      <c r="H275" s="6" t="s">
        <v>55</v>
      </c>
      <c r="I275" s="6" t="s">
        <v>2479</v>
      </c>
      <c r="J275" s="6" t="s">
        <v>114</v>
      </c>
      <c r="K275" s="6" t="s">
        <v>225</v>
      </c>
      <c r="L275" s="8">
        <v>363</v>
      </c>
      <c r="M275" s="8">
        <v>0</v>
      </c>
      <c r="N275" s="9"/>
      <c r="O275" s="9"/>
      <c r="P275" s="9"/>
      <c r="Q275" s="9"/>
      <c r="R275" s="9"/>
      <c r="S275" s="9"/>
      <c r="T275" s="6" t="s">
        <v>55</v>
      </c>
      <c r="U275" s="6" t="s">
        <v>2480</v>
      </c>
      <c r="V275" s="9"/>
      <c r="W275" s="7">
        <v>40039</v>
      </c>
      <c r="X275" s="6" t="s">
        <v>117</v>
      </c>
      <c r="Y275" s="6" t="s">
        <v>118</v>
      </c>
      <c r="Z275" s="6" t="s">
        <v>225</v>
      </c>
      <c r="AA275" s="7">
        <v>40039</v>
      </c>
      <c r="AB275" s="8">
        <v>-122.427678</v>
      </c>
      <c r="AC275" s="8">
        <v>37.798521999999998</v>
      </c>
      <c r="AD275" s="6" t="s">
        <v>61</v>
      </c>
      <c r="AE275" s="6" t="s">
        <v>54</v>
      </c>
      <c r="AF275" s="8">
        <v>1</v>
      </c>
      <c r="AG275" s="8">
        <v>0</v>
      </c>
      <c r="AH275" s="9"/>
      <c r="AI275" s="9"/>
      <c r="AJ275" s="9"/>
      <c r="AK275" s="9"/>
      <c r="AL275" s="9"/>
      <c r="AM275" s="9"/>
      <c r="AN275" s="6" t="s">
        <v>464</v>
      </c>
      <c r="AO275" s="9"/>
      <c r="AP275" s="9"/>
      <c r="AQ275" s="8">
        <v>0</v>
      </c>
      <c r="AR275" s="6" t="s">
        <v>75</v>
      </c>
      <c r="AS275" s="8">
        <v>2400</v>
      </c>
      <c r="AT275" s="6" t="s">
        <v>55</v>
      </c>
      <c r="AU275" s="6" t="s">
        <v>55</v>
      </c>
      <c r="AV275" s="6" t="s">
        <v>55</v>
      </c>
      <c r="AW275" s="6" t="s">
        <v>55</v>
      </c>
      <c r="AX275" s="6" t="s">
        <v>55</v>
      </c>
      <c r="AY275" s="6" t="s">
        <v>55</v>
      </c>
    </row>
    <row r="276" spans="1:51">
      <c r="A276" s="8">
        <v>3192</v>
      </c>
      <c r="B276" s="6" t="s">
        <v>2481</v>
      </c>
      <c r="C276" s="6" t="s">
        <v>2482</v>
      </c>
      <c r="D276" s="6" t="s">
        <v>1218</v>
      </c>
      <c r="E276" s="6" t="s">
        <v>98</v>
      </c>
      <c r="F276" s="7">
        <v>40296</v>
      </c>
      <c r="G276" s="8">
        <v>1700</v>
      </c>
      <c r="H276" s="6" t="s">
        <v>2483</v>
      </c>
      <c r="I276" s="6" t="s">
        <v>55</v>
      </c>
      <c r="J276" s="6" t="s">
        <v>114</v>
      </c>
      <c r="K276" s="6" t="s">
        <v>124</v>
      </c>
      <c r="L276" s="8">
        <v>12</v>
      </c>
      <c r="M276" s="8">
        <v>88700</v>
      </c>
      <c r="N276" s="9"/>
      <c r="O276" s="9"/>
      <c r="P276" s="9"/>
      <c r="Q276" s="9"/>
      <c r="R276" s="8">
        <v>88700</v>
      </c>
      <c r="S276" s="9"/>
      <c r="T276" s="6" t="s">
        <v>2484</v>
      </c>
      <c r="U276" s="6" t="s">
        <v>55</v>
      </c>
      <c r="V276" s="7">
        <v>40296</v>
      </c>
      <c r="W276" s="9"/>
      <c r="X276" s="6" t="s">
        <v>117</v>
      </c>
      <c r="Y276" s="6" t="s">
        <v>118</v>
      </c>
      <c r="Z276" s="6" t="s">
        <v>124</v>
      </c>
      <c r="AA276" s="7">
        <v>40296</v>
      </c>
      <c r="AB276" s="8">
        <v>-122.41759399999999</v>
      </c>
      <c r="AC276" s="8">
        <v>37.712432</v>
      </c>
      <c r="AD276" s="6" t="s">
        <v>89</v>
      </c>
      <c r="AE276" s="6" t="s">
        <v>20</v>
      </c>
      <c r="AF276" s="8">
        <v>915</v>
      </c>
      <c r="AG276" s="8">
        <v>59424</v>
      </c>
      <c r="AH276" s="9"/>
      <c r="AI276" s="9"/>
      <c r="AJ276" s="9"/>
      <c r="AK276" s="9"/>
      <c r="AL276" s="8">
        <v>59424</v>
      </c>
      <c r="AM276" s="9"/>
      <c r="AN276" s="6" t="s">
        <v>1218</v>
      </c>
      <c r="AO276" s="8">
        <v>1700</v>
      </c>
      <c r="AP276" s="8">
        <v>915</v>
      </c>
      <c r="AQ276" s="8">
        <v>0</v>
      </c>
      <c r="AR276" s="6" t="s">
        <v>2166</v>
      </c>
      <c r="AS276" s="8">
        <v>2273260</v>
      </c>
      <c r="AT276" s="6" t="s">
        <v>2485</v>
      </c>
      <c r="AU276" s="6" t="s">
        <v>2486</v>
      </c>
      <c r="AV276" s="6" t="s">
        <v>2487</v>
      </c>
      <c r="AW276" s="6" t="s">
        <v>2488</v>
      </c>
      <c r="AX276" s="6" t="s">
        <v>79</v>
      </c>
      <c r="AY276" s="6" t="s">
        <v>2489</v>
      </c>
    </row>
    <row r="277" spans="1:51">
      <c r="A277" s="8">
        <v>2972</v>
      </c>
      <c r="B277" s="6" t="s">
        <v>2490</v>
      </c>
      <c r="C277" s="6" t="s">
        <v>2491</v>
      </c>
      <c r="D277" s="6" t="s">
        <v>1218</v>
      </c>
      <c r="E277" s="6" t="s">
        <v>135</v>
      </c>
      <c r="F277" s="7">
        <v>40135</v>
      </c>
      <c r="G277" s="8">
        <v>4</v>
      </c>
      <c r="H277" s="6" t="s">
        <v>2492</v>
      </c>
      <c r="I277" s="6" t="s">
        <v>55</v>
      </c>
      <c r="J277" s="6" t="s">
        <v>57</v>
      </c>
      <c r="K277" s="6" t="s">
        <v>979</v>
      </c>
      <c r="L277" s="8">
        <v>46</v>
      </c>
      <c r="M277" s="8">
        <v>2236</v>
      </c>
      <c r="N277" s="8">
        <v>0</v>
      </c>
      <c r="O277" s="9"/>
      <c r="P277" s="9"/>
      <c r="Q277" s="9"/>
      <c r="R277" s="8">
        <v>2236</v>
      </c>
      <c r="S277" s="9"/>
      <c r="T277" s="6" t="s">
        <v>2493</v>
      </c>
      <c r="U277" s="6" t="s">
        <v>2494</v>
      </c>
      <c r="V277" s="7">
        <v>39975</v>
      </c>
      <c r="W277" s="9"/>
      <c r="X277" s="6" t="s">
        <v>117</v>
      </c>
      <c r="Y277" s="6" t="s">
        <v>118</v>
      </c>
      <c r="Z277" s="6" t="s">
        <v>979</v>
      </c>
      <c r="AA277" s="7">
        <v>39975</v>
      </c>
      <c r="AB277" s="8">
        <v>-122.442728</v>
      </c>
      <c r="AC277" s="8">
        <v>37.723013000000002</v>
      </c>
      <c r="AD277" s="6" t="s">
        <v>89</v>
      </c>
      <c r="AE277" s="6" t="s">
        <v>135</v>
      </c>
      <c r="AF277" s="8">
        <v>4</v>
      </c>
      <c r="AG277" s="8">
        <v>368</v>
      </c>
      <c r="AH277" s="9"/>
      <c r="AI277" s="9"/>
      <c r="AJ277" s="8">
        <v>-1868</v>
      </c>
      <c r="AK277" s="9"/>
      <c r="AL277" s="8">
        <v>2236</v>
      </c>
      <c r="AM277" s="9"/>
      <c r="AN277" s="6" t="s">
        <v>1218</v>
      </c>
      <c r="AO277" s="9"/>
      <c r="AP277" s="9"/>
      <c r="AQ277" s="8">
        <v>-1</v>
      </c>
      <c r="AR277" s="6" t="s">
        <v>55</v>
      </c>
      <c r="AS277" s="8">
        <v>10434</v>
      </c>
      <c r="AT277" s="6" t="s">
        <v>2495</v>
      </c>
      <c r="AU277" s="6" t="s">
        <v>2496</v>
      </c>
      <c r="AV277" s="6" t="s">
        <v>2497</v>
      </c>
      <c r="AW277" s="6" t="s">
        <v>2498</v>
      </c>
      <c r="AX277" s="6" t="s">
        <v>2499</v>
      </c>
      <c r="AY277" s="6" t="s">
        <v>2500</v>
      </c>
    </row>
    <row r="278" spans="1:51">
      <c r="A278" s="8">
        <v>2980</v>
      </c>
      <c r="B278" s="6" t="s">
        <v>2501</v>
      </c>
      <c r="C278" s="6" t="s">
        <v>2502</v>
      </c>
      <c r="D278" s="6" t="s">
        <v>1218</v>
      </c>
      <c r="E278" s="6" t="s">
        <v>261</v>
      </c>
      <c r="F278" s="7">
        <v>41711</v>
      </c>
      <c r="G278" s="8">
        <v>61</v>
      </c>
      <c r="H278" s="6" t="s">
        <v>2503</v>
      </c>
      <c r="I278" s="6" t="s">
        <v>55</v>
      </c>
      <c r="J278" s="6" t="s">
        <v>57</v>
      </c>
      <c r="K278" s="6" t="s">
        <v>544</v>
      </c>
      <c r="L278" s="8">
        <v>32</v>
      </c>
      <c r="M278" s="8">
        <v>8000</v>
      </c>
      <c r="N278" s="9"/>
      <c r="O278" s="9"/>
      <c r="P278" s="9"/>
      <c r="Q278" s="9"/>
      <c r="R278" s="8">
        <v>8000</v>
      </c>
      <c r="S278" s="9"/>
      <c r="T278" s="6" t="s">
        <v>2504</v>
      </c>
      <c r="U278" s="6" t="s">
        <v>2505</v>
      </c>
      <c r="V278" s="7">
        <v>39517</v>
      </c>
      <c r="W278" s="9"/>
      <c r="X278" s="6" t="s">
        <v>177</v>
      </c>
      <c r="Y278" s="6" t="s">
        <v>140</v>
      </c>
      <c r="Z278" s="6" t="s">
        <v>544</v>
      </c>
      <c r="AA278" s="7">
        <v>39517</v>
      </c>
      <c r="AB278" s="8">
        <v>-122.440393</v>
      </c>
      <c r="AC278" s="8">
        <v>37.717564000000003</v>
      </c>
      <c r="AD278" s="6" t="s">
        <v>89</v>
      </c>
      <c r="AE278" s="6" t="s">
        <v>203</v>
      </c>
      <c r="AF278" s="8">
        <v>61</v>
      </c>
      <c r="AG278" s="8">
        <v>7030</v>
      </c>
      <c r="AH278" s="9"/>
      <c r="AI278" s="9"/>
      <c r="AJ278" s="9"/>
      <c r="AK278" s="9"/>
      <c r="AL278" s="8">
        <v>7030</v>
      </c>
      <c r="AM278" s="9"/>
      <c r="AN278" s="6" t="s">
        <v>1218</v>
      </c>
      <c r="AO278" s="9"/>
      <c r="AP278" s="9"/>
      <c r="AQ278" s="8">
        <v>-1</v>
      </c>
      <c r="AR278" s="6" t="s">
        <v>1007</v>
      </c>
      <c r="AS278" s="8">
        <v>77000</v>
      </c>
      <c r="AT278" s="6" t="s">
        <v>2506</v>
      </c>
      <c r="AU278" s="6" t="s">
        <v>2507</v>
      </c>
      <c r="AV278" s="6" t="s">
        <v>2508</v>
      </c>
      <c r="AW278" s="6" t="s">
        <v>2509</v>
      </c>
      <c r="AX278" s="6" t="s">
        <v>948</v>
      </c>
      <c r="AY278" s="6" t="s">
        <v>2510</v>
      </c>
    </row>
    <row r="279" spans="1:51">
      <c r="A279" s="8">
        <v>2986</v>
      </c>
      <c r="B279" s="6" t="s">
        <v>2511</v>
      </c>
      <c r="C279" s="6" t="s">
        <v>2512</v>
      </c>
      <c r="D279" s="6" t="s">
        <v>2474</v>
      </c>
      <c r="E279" s="6" t="s">
        <v>54</v>
      </c>
      <c r="F279" s="7">
        <v>39147</v>
      </c>
      <c r="G279" s="8">
        <v>2</v>
      </c>
      <c r="H279" s="6" t="s">
        <v>2513</v>
      </c>
      <c r="I279" s="6" t="s">
        <v>2514</v>
      </c>
      <c r="J279" s="6" t="s">
        <v>114</v>
      </c>
      <c r="K279" s="6" t="s">
        <v>115</v>
      </c>
      <c r="L279" s="8">
        <v>41</v>
      </c>
      <c r="M279" s="8">
        <v>0</v>
      </c>
      <c r="N279" s="9"/>
      <c r="O279" s="9"/>
      <c r="P279" s="9"/>
      <c r="Q279" s="9"/>
      <c r="R279" s="9"/>
      <c r="S279" s="9"/>
      <c r="T279" s="6" t="s">
        <v>2515</v>
      </c>
      <c r="U279" s="6" t="s">
        <v>2516</v>
      </c>
      <c r="V279" s="7">
        <v>39660</v>
      </c>
      <c r="W279" s="7">
        <v>39147</v>
      </c>
      <c r="X279" s="6" t="s">
        <v>117</v>
      </c>
      <c r="Y279" s="6" t="s">
        <v>118</v>
      </c>
      <c r="Z279" s="6" t="s">
        <v>115</v>
      </c>
      <c r="AA279" s="7">
        <v>39147</v>
      </c>
      <c r="AB279" s="8">
        <v>-122.46046699999999</v>
      </c>
      <c r="AC279" s="8">
        <v>37.721682999999999</v>
      </c>
      <c r="AD279" s="6" t="s">
        <v>61</v>
      </c>
      <c r="AE279" s="6" t="s">
        <v>54</v>
      </c>
      <c r="AF279" s="8">
        <v>1</v>
      </c>
      <c r="AG279" s="8">
        <v>0</v>
      </c>
      <c r="AH279" s="9"/>
      <c r="AI279" s="9"/>
      <c r="AJ279" s="9"/>
      <c r="AK279" s="9"/>
      <c r="AL279" s="9"/>
      <c r="AM279" s="9"/>
      <c r="AN279" s="6" t="s">
        <v>2474</v>
      </c>
      <c r="AO279" s="9"/>
      <c r="AP279" s="9"/>
      <c r="AQ279" s="8">
        <v>0</v>
      </c>
      <c r="AR279" s="6" t="s">
        <v>55</v>
      </c>
      <c r="AS279" s="8">
        <v>2400</v>
      </c>
      <c r="AT279" s="6" t="s">
        <v>215</v>
      </c>
      <c r="AU279" s="6" t="s">
        <v>216</v>
      </c>
      <c r="AV279" s="6" t="s">
        <v>217</v>
      </c>
      <c r="AW279" s="6" t="s">
        <v>218</v>
      </c>
      <c r="AX279" s="6" t="s">
        <v>219</v>
      </c>
      <c r="AY279" s="6" t="s">
        <v>220</v>
      </c>
    </row>
    <row r="280" spans="1:51">
      <c r="A280" s="8">
        <v>2994</v>
      </c>
      <c r="B280" s="6" t="s">
        <v>2517</v>
      </c>
      <c r="C280" s="6" t="s">
        <v>2518</v>
      </c>
      <c r="D280" s="6" t="s">
        <v>2474</v>
      </c>
      <c r="E280" s="6" t="s">
        <v>65</v>
      </c>
      <c r="F280" s="7">
        <v>41449</v>
      </c>
      <c r="G280" s="8">
        <v>1</v>
      </c>
      <c r="H280" s="6" t="s">
        <v>55</v>
      </c>
      <c r="I280" s="6" t="s">
        <v>2519</v>
      </c>
      <c r="J280" s="6" t="s">
        <v>114</v>
      </c>
      <c r="K280" s="6" t="s">
        <v>1071</v>
      </c>
      <c r="L280" s="8">
        <v>35</v>
      </c>
      <c r="M280" s="8">
        <v>0</v>
      </c>
      <c r="N280" s="8">
        <v>0</v>
      </c>
      <c r="O280" s="8">
        <v>0</v>
      </c>
      <c r="P280" s="8">
        <v>0</v>
      </c>
      <c r="Q280" s="8">
        <v>0</v>
      </c>
      <c r="R280" s="8">
        <v>0</v>
      </c>
      <c r="S280" s="8">
        <v>0</v>
      </c>
      <c r="T280" s="6" t="s">
        <v>2520</v>
      </c>
      <c r="U280" s="6" t="s">
        <v>2521</v>
      </c>
      <c r="V280" s="7">
        <v>38237</v>
      </c>
      <c r="W280" s="7">
        <v>37949</v>
      </c>
      <c r="X280" s="6" t="s">
        <v>117</v>
      </c>
      <c r="Y280" s="6" t="s">
        <v>118</v>
      </c>
      <c r="Z280" s="6" t="s">
        <v>1071</v>
      </c>
      <c r="AA280" s="7">
        <v>37949</v>
      </c>
      <c r="AB280" s="8">
        <v>-122.457838</v>
      </c>
      <c r="AC280" s="8">
        <v>37.718400000000003</v>
      </c>
      <c r="AD280" s="6" t="s">
        <v>61</v>
      </c>
      <c r="AE280" s="6" t="s">
        <v>74</v>
      </c>
      <c r="AF280" s="8">
        <v>1</v>
      </c>
      <c r="AG280" s="8">
        <v>0</v>
      </c>
      <c r="AH280" s="8">
        <v>0</v>
      </c>
      <c r="AI280" s="8">
        <v>0</v>
      </c>
      <c r="AJ280" s="8">
        <v>0</v>
      </c>
      <c r="AK280" s="8">
        <v>0</v>
      </c>
      <c r="AL280" s="8">
        <v>0</v>
      </c>
      <c r="AM280" s="8">
        <v>0</v>
      </c>
      <c r="AN280" s="6" t="s">
        <v>2474</v>
      </c>
      <c r="AO280" s="9"/>
      <c r="AP280" s="9"/>
      <c r="AQ280" s="8">
        <v>-1</v>
      </c>
      <c r="AR280" s="6" t="s">
        <v>55</v>
      </c>
      <c r="AS280" s="8">
        <v>1200</v>
      </c>
      <c r="AT280" s="6" t="s">
        <v>55</v>
      </c>
      <c r="AU280" s="6" t="s">
        <v>2522</v>
      </c>
      <c r="AV280" s="6" t="s">
        <v>2523</v>
      </c>
      <c r="AW280" s="6" t="s">
        <v>2524</v>
      </c>
      <c r="AX280" s="6" t="s">
        <v>1178</v>
      </c>
      <c r="AY280" s="6" t="s">
        <v>2525</v>
      </c>
    </row>
    <row r="281" spans="1:51">
      <c r="A281" s="8">
        <v>2999</v>
      </c>
      <c r="B281" s="6" t="s">
        <v>2526</v>
      </c>
      <c r="C281" s="6" t="s">
        <v>2527</v>
      </c>
      <c r="D281" s="6" t="s">
        <v>2474</v>
      </c>
      <c r="E281" s="6" t="s">
        <v>54</v>
      </c>
      <c r="F281" s="7">
        <v>39162</v>
      </c>
      <c r="G281" s="8">
        <v>1</v>
      </c>
      <c r="H281" s="6" t="s">
        <v>55</v>
      </c>
      <c r="I281" s="6" t="s">
        <v>2354</v>
      </c>
      <c r="J281" s="6" t="s">
        <v>114</v>
      </c>
      <c r="K281" s="6" t="s">
        <v>1071</v>
      </c>
      <c r="L281" s="8">
        <v>43</v>
      </c>
      <c r="M281" s="8">
        <v>0</v>
      </c>
      <c r="N281" s="9"/>
      <c r="O281" s="9"/>
      <c r="P281" s="9"/>
      <c r="Q281" s="9"/>
      <c r="R281" s="9"/>
      <c r="S281" s="9"/>
      <c r="T281" s="6" t="s">
        <v>55</v>
      </c>
      <c r="U281" s="6" t="s">
        <v>2528</v>
      </c>
      <c r="V281" s="9"/>
      <c r="W281" s="7">
        <v>39162</v>
      </c>
      <c r="X281" s="6" t="s">
        <v>117</v>
      </c>
      <c r="Y281" s="6" t="s">
        <v>118</v>
      </c>
      <c r="Z281" s="6" t="s">
        <v>1071</v>
      </c>
      <c r="AA281" s="7">
        <v>39162</v>
      </c>
      <c r="AB281" s="8">
        <v>-122.450965</v>
      </c>
      <c r="AC281" s="8">
        <v>37.718843999999997</v>
      </c>
      <c r="AD281" s="6" t="s">
        <v>61</v>
      </c>
      <c r="AE281" s="6" t="s">
        <v>54</v>
      </c>
      <c r="AF281" s="8">
        <v>1</v>
      </c>
      <c r="AG281" s="8">
        <v>0</v>
      </c>
      <c r="AH281" s="9"/>
      <c r="AI281" s="9"/>
      <c r="AJ281" s="9"/>
      <c r="AK281" s="9"/>
      <c r="AL281" s="9"/>
      <c r="AM281" s="9"/>
      <c r="AN281" s="6" t="s">
        <v>2474</v>
      </c>
      <c r="AO281" s="9"/>
      <c r="AP281" s="9"/>
      <c r="AQ281" s="8">
        <v>0</v>
      </c>
      <c r="AR281" s="6" t="s">
        <v>1007</v>
      </c>
      <c r="AS281" s="8">
        <v>1200</v>
      </c>
      <c r="AT281" s="6" t="s">
        <v>55</v>
      </c>
      <c r="AU281" s="6" t="s">
        <v>55</v>
      </c>
      <c r="AV281" s="6" t="s">
        <v>55</v>
      </c>
      <c r="AW281" s="6" t="s">
        <v>55</v>
      </c>
      <c r="AX281" s="6" t="s">
        <v>55</v>
      </c>
      <c r="AY281" s="6" t="s">
        <v>55</v>
      </c>
    </row>
    <row r="282" spans="1:51">
      <c r="A282" s="8">
        <v>3001</v>
      </c>
      <c r="B282" s="6" t="s">
        <v>2529</v>
      </c>
      <c r="C282" s="6" t="s">
        <v>2530</v>
      </c>
      <c r="D282" s="6" t="s">
        <v>1218</v>
      </c>
      <c r="E282" s="6" t="s">
        <v>98</v>
      </c>
      <c r="F282" s="7">
        <v>40135</v>
      </c>
      <c r="G282" s="8">
        <v>6</v>
      </c>
      <c r="H282" s="6" t="s">
        <v>2531</v>
      </c>
      <c r="I282" s="6" t="s">
        <v>2532</v>
      </c>
      <c r="J282" s="6" t="s">
        <v>57</v>
      </c>
      <c r="K282" s="6" t="s">
        <v>58</v>
      </c>
      <c r="L282" s="8">
        <v>22</v>
      </c>
      <c r="M282" s="8">
        <v>0</v>
      </c>
      <c r="N282" s="9"/>
      <c r="O282" s="9"/>
      <c r="P282" s="9"/>
      <c r="Q282" s="9"/>
      <c r="R282" s="9"/>
      <c r="S282" s="9"/>
      <c r="T282" s="6" t="s">
        <v>2533</v>
      </c>
      <c r="U282" s="6" t="s">
        <v>2534</v>
      </c>
      <c r="V282" s="7">
        <v>40053</v>
      </c>
      <c r="W282" s="7">
        <v>39553</v>
      </c>
      <c r="X282" s="6" t="s">
        <v>117</v>
      </c>
      <c r="Y282" s="6" t="s">
        <v>118</v>
      </c>
      <c r="Z282" s="6" t="s">
        <v>58</v>
      </c>
      <c r="AA282" s="7">
        <v>39553</v>
      </c>
      <c r="AB282" s="8">
        <v>-122.44476</v>
      </c>
      <c r="AC282" s="8">
        <v>37.712769000000002</v>
      </c>
      <c r="AD282" s="6" t="s">
        <v>61</v>
      </c>
      <c r="AE282" s="6" t="s">
        <v>20</v>
      </c>
      <c r="AF282" s="8">
        <v>1</v>
      </c>
      <c r="AG282" s="8">
        <v>0</v>
      </c>
      <c r="AH282" s="9"/>
      <c r="AI282" s="9"/>
      <c r="AJ282" s="9"/>
      <c r="AK282" s="9"/>
      <c r="AL282" s="9"/>
      <c r="AM282" s="9"/>
      <c r="AN282" s="6" t="s">
        <v>1218</v>
      </c>
      <c r="AO282" s="9"/>
      <c r="AP282" s="9"/>
      <c r="AQ282" s="8">
        <v>0</v>
      </c>
      <c r="AR282" s="6" t="s">
        <v>1007</v>
      </c>
      <c r="AS282" s="8">
        <v>8006</v>
      </c>
      <c r="AT282" s="6" t="s">
        <v>55</v>
      </c>
      <c r="AU282" s="6" t="s">
        <v>2535</v>
      </c>
      <c r="AV282" s="6" t="s">
        <v>2536</v>
      </c>
      <c r="AW282" s="6" t="s">
        <v>2537</v>
      </c>
      <c r="AX282" s="6" t="s">
        <v>2538</v>
      </c>
      <c r="AY282" s="6" t="s">
        <v>2539</v>
      </c>
    </row>
    <row r="283" spans="1:51">
      <c r="A283" s="8">
        <v>3093</v>
      </c>
      <c r="B283" s="6" t="s">
        <v>2540</v>
      </c>
      <c r="C283" s="6" t="s">
        <v>2541</v>
      </c>
      <c r="D283" s="6" t="s">
        <v>2542</v>
      </c>
      <c r="E283" s="6" t="s">
        <v>2131</v>
      </c>
      <c r="F283" s="7">
        <v>40688</v>
      </c>
      <c r="G283" s="8">
        <v>8898</v>
      </c>
      <c r="H283" s="6" t="s">
        <v>2543</v>
      </c>
      <c r="I283" s="6" t="s">
        <v>55</v>
      </c>
      <c r="J283" s="6" t="s">
        <v>114</v>
      </c>
      <c r="K283" s="6" t="s">
        <v>124</v>
      </c>
      <c r="L283" s="8">
        <v>888</v>
      </c>
      <c r="M283" s="8">
        <v>521450</v>
      </c>
      <c r="N283" s="8">
        <v>91390</v>
      </c>
      <c r="O283" s="9"/>
      <c r="P283" s="9"/>
      <c r="Q283" s="9"/>
      <c r="R283" s="8">
        <v>430060</v>
      </c>
      <c r="S283" s="9"/>
      <c r="T283" s="6" t="s">
        <v>2544</v>
      </c>
      <c r="U283" s="6" t="s">
        <v>55</v>
      </c>
      <c r="V283" s="7">
        <v>40154</v>
      </c>
      <c r="W283" s="9"/>
      <c r="X283" s="6" t="s">
        <v>2545</v>
      </c>
      <c r="Y283" s="6" t="s">
        <v>118</v>
      </c>
      <c r="Z283" s="6" t="s">
        <v>2546</v>
      </c>
      <c r="AA283" s="7">
        <v>40154</v>
      </c>
      <c r="AB283" s="8">
        <v>-122.47545100000001</v>
      </c>
      <c r="AC283" s="8">
        <v>37.720500000000001</v>
      </c>
      <c r="AD283" s="6" t="s">
        <v>89</v>
      </c>
      <c r="AE283" s="6" t="s">
        <v>135</v>
      </c>
      <c r="AF283" s="8">
        <v>5677</v>
      </c>
      <c r="AG283" s="8">
        <v>478383</v>
      </c>
      <c r="AH283" s="9"/>
      <c r="AI283" s="9"/>
      <c r="AJ283" s="8">
        <v>80615</v>
      </c>
      <c r="AK283" s="9"/>
      <c r="AL283" s="8">
        <v>397768</v>
      </c>
      <c r="AM283" s="9"/>
      <c r="AN283" s="6" t="s">
        <v>2542</v>
      </c>
      <c r="AO283" s="8">
        <v>0</v>
      </c>
      <c r="AP283" s="8">
        <v>-3221</v>
      </c>
      <c r="AQ283" s="8">
        <v>-1</v>
      </c>
      <c r="AR283" s="6" t="s">
        <v>2547</v>
      </c>
      <c r="AS283" s="8">
        <v>11039212</v>
      </c>
      <c r="AT283" s="6" t="s">
        <v>2548</v>
      </c>
      <c r="AU283" s="6" t="s">
        <v>2549</v>
      </c>
      <c r="AV283" s="6" t="s">
        <v>2550</v>
      </c>
      <c r="AW283" s="6" t="s">
        <v>2551</v>
      </c>
      <c r="AX283" s="6" t="s">
        <v>2552</v>
      </c>
      <c r="AY283" s="6" t="s">
        <v>2541</v>
      </c>
    </row>
    <row r="284" spans="1:51">
      <c r="A284" s="8">
        <v>3095</v>
      </c>
      <c r="B284" s="6" t="s">
        <v>2553</v>
      </c>
      <c r="C284" s="6" t="s">
        <v>2554</v>
      </c>
      <c r="D284" s="6" t="s">
        <v>2542</v>
      </c>
      <c r="E284" s="6" t="s">
        <v>65</v>
      </c>
      <c r="F284" s="7">
        <v>41163</v>
      </c>
      <c r="G284" s="8">
        <v>182</v>
      </c>
      <c r="H284" s="6" t="s">
        <v>2555</v>
      </c>
      <c r="I284" s="6" t="s">
        <v>55</v>
      </c>
      <c r="J284" s="6" t="s">
        <v>114</v>
      </c>
      <c r="K284" s="6" t="s">
        <v>124</v>
      </c>
      <c r="L284" s="8">
        <v>884</v>
      </c>
      <c r="M284" s="8">
        <v>0</v>
      </c>
      <c r="N284" s="8">
        <v>0</v>
      </c>
      <c r="O284" s="8">
        <v>0</v>
      </c>
      <c r="P284" s="8">
        <v>0</v>
      </c>
      <c r="Q284" s="8">
        <v>0</v>
      </c>
      <c r="R284" s="8">
        <v>0</v>
      </c>
      <c r="S284" s="8">
        <v>0</v>
      </c>
      <c r="T284" s="6" t="s">
        <v>2556</v>
      </c>
      <c r="U284" s="6" t="s">
        <v>2557</v>
      </c>
      <c r="V284" s="7">
        <v>37825</v>
      </c>
      <c r="W284" s="9"/>
      <c r="X284" s="6" t="s">
        <v>117</v>
      </c>
      <c r="Y284" s="6" t="s">
        <v>118</v>
      </c>
      <c r="Z284" s="6" t="s">
        <v>124</v>
      </c>
      <c r="AA284" s="7">
        <v>37825</v>
      </c>
      <c r="AB284" s="8">
        <v>-122.47841</v>
      </c>
      <c r="AC284" s="8">
        <v>37.714747000000003</v>
      </c>
      <c r="AD284" s="6" t="s">
        <v>61</v>
      </c>
      <c r="AE284" s="6" t="s">
        <v>74</v>
      </c>
      <c r="AF284" s="8">
        <v>182</v>
      </c>
      <c r="AG284" s="8">
        <v>0</v>
      </c>
      <c r="AH284" s="8">
        <v>0</v>
      </c>
      <c r="AI284" s="8">
        <v>0</v>
      </c>
      <c r="AJ284" s="8">
        <v>0</v>
      </c>
      <c r="AK284" s="8">
        <v>0</v>
      </c>
      <c r="AL284" s="8">
        <v>0</v>
      </c>
      <c r="AM284" s="8">
        <v>0</v>
      </c>
      <c r="AN284" s="6" t="s">
        <v>2542</v>
      </c>
      <c r="AO284" s="9"/>
      <c r="AP284" s="8">
        <v>0</v>
      </c>
      <c r="AQ284" s="8">
        <v>-1</v>
      </c>
      <c r="AR284" s="6" t="s">
        <v>2547</v>
      </c>
      <c r="AS284" s="8">
        <v>318900</v>
      </c>
      <c r="AT284" s="6" t="s">
        <v>2558</v>
      </c>
      <c r="AU284" s="6" t="s">
        <v>2559</v>
      </c>
      <c r="AV284" s="6" t="s">
        <v>2560</v>
      </c>
      <c r="AW284" s="6" t="s">
        <v>2561</v>
      </c>
      <c r="AX284" s="6" t="s">
        <v>2562</v>
      </c>
      <c r="AY284" s="6" t="s">
        <v>2563</v>
      </c>
    </row>
    <row r="285" spans="1:51">
      <c r="A285" s="8">
        <v>3103</v>
      </c>
      <c r="B285" s="6" t="s">
        <v>2564</v>
      </c>
      <c r="C285" s="6" t="s">
        <v>2565</v>
      </c>
      <c r="D285" s="6" t="s">
        <v>911</v>
      </c>
      <c r="E285" s="6" t="s">
        <v>54</v>
      </c>
      <c r="F285" s="7">
        <v>40750</v>
      </c>
      <c r="G285" s="8">
        <v>3</v>
      </c>
      <c r="H285" s="6" t="s">
        <v>2566</v>
      </c>
      <c r="I285" s="6" t="s">
        <v>942</v>
      </c>
      <c r="J285" s="6" t="s">
        <v>114</v>
      </c>
      <c r="K285" s="6" t="s">
        <v>1071</v>
      </c>
      <c r="L285" s="8">
        <v>462</v>
      </c>
      <c r="M285" s="8">
        <v>0</v>
      </c>
      <c r="N285" s="9"/>
      <c r="O285" s="9"/>
      <c r="P285" s="9"/>
      <c r="Q285" s="9"/>
      <c r="R285" s="9"/>
      <c r="S285" s="9"/>
      <c r="T285" s="6" t="s">
        <v>2567</v>
      </c>
      <c r="U285" s="6" t="s">
        <v>2568</v>
      </c>
      <c r="V285" s="7">
        <v>40549</v>
      </c>
      <c r="W285" s="7">
        <v>40750</v>
      </c>
      <c r="X285" s="6" t="s">
        <v>117</v>
      </c>
      <c r="Y285" s="6" t="s">
        <v>118</v>
      </c>
      <c r="Z285" s="6" t="s">
        <v>1071</v>
      </c>
      <c r="AA285" s="7">
        <v>40549</v>
      </c>
      <c r="AB285" s="8">
        <v>-122.437377</v>
      </c>
      <c r="AC285" s="8">
        <v>37.743960999999999</v>
      </c>
      <c r="AD285" s="6" t="s">
        <v>61</v>
      </c>
      <c r="AE285" s="6" t="s">
        <v>54</v>
      </c>
      <c r="AF285" s="8">
        <v>3</v>
      </c>
      <c r="AG285" s="8">
        <v>0</v>
      </c>
      <c r="AH285" s="9"/>
      <c r="AI285" s="9"/>
      <c r="AJ285" s="9"/>
      <c r="AK285" s="9"/>
      <c r="AL285" s="9"/>
      <c r="AM285" s="9"/>
      <c r="AN285" s="6" t="s">
        <v>911</v>
      </c>
      <c r="AO285" s="9"/>
      <c r="AP285" s="9"/>
      <c r="AQ285" s="8">
        <v>-1</v>
      </c>
      <c r="AR285" s="6" t="s">
        <v>55</v>
      </c>
      <c r="AS285" s="8">
        <v>7599</v>
      </c>
      <c r="AT285" s="6" t="s">
        <v>1452</v>
      </c>
      <c r="AU285" s="6" t="s">
        <v>1453</v>
      </c>
      <c r="AV285" s="6" t="s">
        <v>1394</v>
      </c>
      <c r="AW285" s="6" t="s">
        <v>1454</v>
      </c>
      <c r="AX285" s="6" t="s">
        <v>301</v>
      </c>
      <c r="AY285" s="6" t="s">
        <v>1396</v>
      </c>
    </row>
    <row r="286" spans="1:51">
      <c r="A286" s="8">
        <v>3116</v>
      </c>
      <c r="B286" s="6" t="s">
        <v>2569</v>
      </c>
      <c r="C286" s="6" t="s">
        <v>2570</v>
      </c>
      <c r="D286" s="6" t="s">
        <v>911</v>
      </c>
      <c r="E286" s="6" t="s">
        <v>54</v>
      </c>
      <c r="F286" s="7">
        <v>39248</v>
      </c>
      <c r="G286" s="8">
        <v>1</v>
      </c>
      <c r="H286" s="6" t="s">
        <v>2571</v>
      </c>
      <c r="I286" s="6" t="s">
        <v>2572</v>
      </c>
      <c r="J286" s="6" t="s">
        <v>114</v>
      </c>
      <c r="K286" s="6" t="s">
        <v>1071</v>
      </c>
      <c r="L286" s="8">
        <v>456</v>
      </c>
      <c r="M286" s="8">
        <v>0</v>
      </c>
      <c r="N286" s="9"/>
      <c r="O286" s="9"/>
      <c r="P286" s="9"/>
      <c r="Q286" s="9"/>
      <c r="R286" s="9"/>
      <c r="S286" s="9"/>
      <c r="T286" s="6" t="s">
        <v>2573</v>
      </c>
      <c r="U286" s="6" t="s">
        <v>2574</v>
      </c>
      <c r="V286" s="7">
        <v>39365</v>
      </c>
      <c r="W286" s="7">
        <v>39248</v>
      </c>
      <c r="X286" s="6" t="s">
        <v>117</v>
      </c>
      <c r="Y286" s="6" t="s">
        <v>118</v>
      </c>
      <c r="Z286" s="6" t="s">
        <v>1071</v>
      </c>
      <c r="AA286" s="7">
        <v>39248</v>
      </c>
      <c r="AB286" s="8">
        <v>-122.436138</v>
      </c>
      <c r="AC286" s="8">
        <v>37.738422</v>
      </c>
      <c r="AD286" s="6" t="s">
        <v>61</v>
      </c>
      <c r="AE286" s="6" t="s">
        <v>54</v>
      </c>
      <c r="AF286" s="8">
        <v>1</v>
      </c>
      <c r="AG286" s="8">
        <v>0</v>
      </c>
      <c r="AH286" s="9"/>
      <c r="AI286" s="9"/>
      <c r="AJ286" s="9"/>
      <c r="AK286" s="9"/>
      <c r="AL286" s="9"/>
      <c r="AM286" s="9"/>
      <c r="AN286" s="6" t="s">
        <v>911</v>
      </c>
      <c r="AO286" s="9"/>
      <c r="AP286" s="9"/>
      <c r="AQ286" s="8">
        <v>0</v>
      </c>
      <c r="AR286" s="6" t="s">
        <v>55</v>
      </c>
      <c r="AS286" s="8">
        <v>2020</v>
      </c>
      <c r="AT286" s="6" t="s">
        <v>55</v>
      </c>
      <c r="AU286" s="6" t="s">
        <v>2575</v>
      </c>
      <c r="AV286" s="6" t="s">
        <v>2576</v>
      </c>
      <c r="AW286" s="6" t="s">
        <v>2577</v>
      </c>
      <c r="AX286" s="6" t="s">
        <v>2433</v>
      </c>
      <c r="AY286" s="6" t="s">
        <v>2578</v>
      </c>
    </row>
    <row r="287" spans="1:51">
      <c r="A287" s="8">
        <v>3146</v>
      </c>
      <c r="B287" s="6" t="s">
        <v>2579</v>
      </c>
      <c r="C287" s="6" t="s">
        <v>2580</v>
      </c>
      <c r="D287" s="6" t="s">
        <v>2581</v>
      </c>
      <c r="E287" s="6" t="s">
        <v>198</v>
      </c>
      <c r="F287" s="7">
        <v>40291</v>
      </c>
      <c r="G287" s="8">
        <v>0</v>
      </c>
      <c r="H287" s="6" t="s">
        <v>2582</v>
      </c>
      <c r="I287" s="6" t="s">
        <v>2583</v>
      </c>
      <c r="J287" s="6" t="s">
        <v>67</v>
      </c>
      <c r="K287" s="6" t="s">
        <v>85</v>
      </c>
      <c r="L287" s="8">
        <v>650</v>
      </c>
      <c r="M287" s="8">
        <v>380999</v>
      </c>
      <c r="N287" s="8">
        <v>373499</v>
      </c>
      <c r="O287" s="9"/>
      <c r="P287" s="9"/>
      <c r="Q287" s="9"/>
      <c r="R287" s="8">
        <v>7500</v>
      </c>
      <c r="S287" s="9"/>
      <c r="T287" s="6" t="s">
        <v>2584</v>
      </c>
      <c r="U287" s="6" t="s">
        <v>2585</v>
      </c>
      <c r="V287" s="7">
        <v>38995</v>
      </c>
      <c r="W287" s="7">
        <v>39609</v>
      </c>
      <c r="X287" s="6" t="s">
        <v>2586</v>
      </c>
      <c r="Y287" s="6" t="s">
        <v>88</v>
      </c>
      <c r="Z287" s="6" t="s">
        <v>85</v>
      </c>
      <c r="AA287" s="7">
        <v>38995</v>
      </c>
      <c r="AB287" s="8">
        <v>-122.38937799999999</v>
      </c>
      <c r="AC287" s="8">
        <v>37.771034999999998</v>
      </c>
      <c r="AD287" s="6" t="s">
        <v>330</v>
      </c>
      <c r="AE287" s="6" t="s">
        <v>203</v>
      </c>
      <c r="AF287" s="8">
        <v>0</v>
      </c>
      <c r="AG287" s="8">
        <v>380999</v>
      </c>
      <c r="AH287" s="9"/>
      <c r="AI287" s="9"/>
      <c r="AJ287" s="8">
        <v>373499</v>
      </c>
      <c r="AK287" s="9"/>
      <c r="AL287" s="8">
        <v>7500</v>
      </c>
      <c r="AM287" s="9"/>
      <c r="AN287" s="6" t="s">
        <v>2581</v>
      </c>
      <c r="AO287" s="9"/>
      <c r="AP287" s="9"/>
      <c r="AQ287" s="8">
        <v>-1</v>
      </c>
      <c r="AR287" s="6" t="s">
        <v>2587</v>
      </c>
      <c r="AS287" s="8">
        <v>373487</v>
      </c>
      <c r="AT287" s="6" t="s">
        <v>750</v>
      </c>
      <c r="AU287" s="6" t="s">
        <v>2588</v>
      </c>
      <c r="AV287" s="6" t="s">
        <v>2589</v>
      </c>
      <c r="AW287" s="6" t="s">
        <v>2590</v>
      </c>
      <c r="AX287" s="6" t="s">
        <v>2591</v>
      </c>
      <c r="AY287" s="6" t="s">
        <v>2592</v>
      </c>
    </row>
    <row r="288" spans="1:51">
      <c r="A288" s="8">
        <v>3168</v>
      </c>
      <c r="B288" s="6" t="s">
        <v>2593</v>
      </c>
      <c r="C288" s="6" t="s">
        <v>2594</v>
      </c>
      <c r="D288" s="6" t="s">
        <v>1315</v>
      </c>
      <c r="E288" s="6" t="s">
        <v>54</v>
      </c>
      <c r="F288" s="7">
        <v>39909</v>
      </c>
      <c r="G288" s="8">
        <v>3</v>
      </c>
      <c r="H288" s="6" t="s">
        <v>2595</v>
      </c>
      <c r="I288" s="6" t="s">
        <v>2596</v>
      </c>
      <c r="J288" s="6" t="s">
        <v>114</v>
      </c>
      <c r="K288" s="6" t="s">
        <v>580</v>
      </c>
      <c r="L288" s="8">
        <v>191</v>
      </c>
      <c r="M288" s="8">
        <v>0</v>
      </c>
      <c r="N288" s="9"/>
      <c r="O288" s="9"/>
      <c r="P288" s="9"/>
      <c r="Q288" s="9"/>
      <c r="R288" s="9"/>
      <c r="S288" s="9"/>
      <c r="T288" s="6" t="s">
        <v>2597</v>
      </c>
      <c r="U288" s="6" t="s">
        <v>2598</v>
      </c>
      <c r="V288" s="7">
        <v>40213</v>
      </c>
      <c r="W288" s="7">
        <v>39909</v>
      </c>
      <c r="X288" s="6" t="s">
        <v>117</v>
      </c>
      <c r="Y288" s="6" t="s">
        <v>118</v>
      </c>
      <c r="Z288" s="6" t="s">
        <v>1342</v>
      </c>
      <c r="AA288" s="7">
        <v>39909</v>
      </c>
      <c r="AB288" s="8">
        <v>-122.418013</v>
      </c>
      <c r="AC288" s="8">
        <v>37.761037000000002</v>
      </c>
      <c r="AD288" s="6" t="s">
        <v>61</v>
      </c>
      <c r="AE288" s="6" t="s">
        <v>54</v>
      </c>
      <c r="AF288" s="8">
        <v>1</v>
      </c>
      <c r="AG288" s="8">
        <v>0</v>
      </c>
      <c r="AH288" s="9"/>
      <c r="AI288" s="9"/>
      <c r="AJ288" s="9"/>
      <c r="AK288" s="9"/>
      <c r="AL288" s="9"/>
      <c r="AM288" s="9"/>
      <c r="AN288" s="6" t="s">
        <v>1315</v>
      </c>
      <c r="AO288" s="9"/>
      <c r="AP288" s="9"/>
      <c r="AQ288" s="8">
        <v>-1</v>
      </c>
      <c r="AR288" s="6" t="s">
        <v>1236</v>
      </c>
      <c r="AS288" s="8">
        <v>3600</v>
      </c>
      <c r="AT288" s="6" t="s">
        <v>55</v>
      </c>
      <c r="AU288" s="6" t="s">
        <v>2599</v>
      </c>
      <c r="AV288" s="6" t="s">
        <v>2600</v>
      </c>
      <c r="AW288" s="6" t="s">
        <v>2601</v>
      </c>
      <c r="AX288" s="6" t="s">
        <v>2602</v>
      </c>
      <c r="AY288" s="6" t="s">
        <v>2603</v>
      </c>
    </row>
    <row r="289" spans="1:51">
      <c r="A289" s="8">
        <v>3178</v>
      </c>
      <c r="B289" s="6" t="s">
        <v>2604</v>
      </c>
      <c r="C289" s="6" t="s">
        <v>2605</v>
      </c>
      <c r="D289" s="6" t="s">
        <v>121</v>
      </c>
      <c r="E289" s="6" t="s">
        <v>198</v>
      </c>
      <c r="F289" s="7">
        <v>40574</v>
      </c>
      <c r="G289" s="8">
        <v>8</v>
      </c>
      <c r="H289" s="6" t="s">
        <v>2606</v>
      </c>
      <c r="I289" s="6" t="s">
        <v>55</v>
      </c>
      <c r="J289" s="6" t="s">
        <v>114</v>
      </c>
      <c r="K289" s="6" t="s">
        <v>115</v>
      </c>
      <c r="L289" s="8">
        <v>818</v>
      </c>
      <c r="M289" s="8">
        <v>0</v>
      </c>
      <c r="N289" s="9"/>
      <c r="O289" s="9"/>
      <c r="P289" s="9"/>
      <c r="Q289" s="9"/>
      <c r="R289" s="9"/>
      <c r="S289" s="9"/>
      <c r="T289" s="6" t="s">
        <v>2607</v>
      </c>
      <c r="U289" s="6" t="s">
        <v>2608</v>
      </c>
      <c r="V289" s="7">
        <v>40071</v>
      </c>
      <c r="W289" s="9"/>
      <c r="X289" s="6" t="s">
        <v>117</v>
      </c>
      <c r="Y289" s="6" t="s">
        <v>118</v>
      </c>
      <c r="Z289" s="6" t="s">
        <v>115</v>
      </c>
      <c r="AA289" s="7">
        <v>40071</v>
      </c>
      <c r="AB289" s="8">
        <v>-122.421565</v>
      </c>
      <c r="AC289" s="8">
        <v>37.799951</v>
      </c>
      <c r="AD289" s="6" t="s">
        <v>61</v>
      </c>
      <c r="AE289" s="6" t="s">
        <v>203</v>
      </c>
      <c r="AF289" s="8">
        <v>4</v>
      </c>
      <c r="AG289" s="8">
        <v>0</v>
      </c>
      <c r="AH289" s="9"/>
      <c r="AI289" s="9"/>
      <c r="AJ289" s="9"/>
      <c r="AK289" s="9"/>
      <c r="AL289" s="9"/>
      <c r="AM289" s="9"/>
      <c r="AN289" s="6" t="s">
        <v>121</v>
      </c>
      <c r="AO289" s="9"/>
      <c r="AP289" s="9"/>
      <c r="AQ289" s="8">
        <v>-1</v>
      </c>
      <c r="AR289" s="6" t="s">
        <v>75</v>
      </c>
      <c r="AS289" s="8">
        <v>11485</v>
      </c>
      <c r="AT289" s="6" t="s">
        <v>448</v>
      </c>
      <c r="AU289" s="6" t="s">
        <v>449</v>
      </c>
      <c r="AV289" s="6" t="s">
        <v>180</v>
      </c>
      <c r="AW289" s="6" t="s">
        <v>450</v>
      </c>
      <c r="AX289" s="6" t="s">
        <v>451</v>
      </c>
      <c r="AY289" s="6" t="s">
        <v>182</v>
      </c>
    </row>
    <row r="290" spans="1:51">
      <c r="A290" s="8">
        <v>3180</v>
      </c>
      <c r="B290" s="6" t="s">
        <v>2609</v>
      </c>
      <c r="C290" s="6" t="s">
        <v>2610</v>
      </c>
      <c r="D290" s="6" t="s">
        <v>542</v>
      </c>
      <c r="E290" s="6" t="s">
        <v>54</v>
      </c>
      <c r="F290" s="7">
        <v>39989</v>
      </c>
      <c r="G290" s="8">
        <v>1</v>
      </c>
      <c r="H290" s="6" t="s">
        <v>2611</v>
      </c>
      <c r="I290" s="6" t="s">
        <v>2612</v>
      </c>
      <c r="J290" s="6" t="s">
        <v>114</v>
      </c>
      <c r="K290" s="6" t="s">
        <v>225</v>
      </c>
      <c r="L290" s="8">
        <v>255</v>
      </c>
      <c r="M290" s="8">
        <v>0</v>
      </c>
      <c r="N290" s="9"/>
      <c r="O290" s="9"/>
      <c r="P290" s="9"/>
      <c r="Q290" s="9"/>
      <c r="R290" s="9"/>
      <c r="S290" s="9"/>
      <c r="T290" s="6" t="s">
        <v>2613</v>
      </c>
      <c r="U290" s="6" t="s">
        <v>2614</v>
      </c>
      <c r="V290" s="7">
        <v>39511</v>
      </c>
      <c r="W290" s="7">
        <v>39989</v>
      </c>
      <c r="X290" s="6" t="s">
        <v>117</v>
      </c>
      <c r="Y290" s="6" t="s">
        <v>118</v>
      </c>
      <c r="Z290" s="6" t="s">
        <v>225</v>
      </c>
      <c r="AA290" s="7">
        <v>39511</v>
      </c>
      <c r="AB290" s="8">
        <v>-122.427818</v>
      </c>
      <c r="AC290" s="8">
        <v>37.774495999999999</v>
      </c>
      <c r="AD290" s="6" t="s">
        <v>61</v>
      </c>
      <c r="AE290" s="6" t="s">
        <v>54</v>
      </c>
      <c r="AF290" s="8">
        <v>1</v>
      </c>
      <c r="AG290" s="8">
        <v>0</v>
      </c>
      <c r="AH290" s="9"/>
      <c r="AI290" s="9"/>
      <c r="AJ290" s="9"/>
      <c r="AK290" s="9"/>
      <c r="AL290" s="9"/>
      <c r="AM290" s="9"/>
      <c r="AN290" s="6" t="s">
        <v>542</v>
      </c>
      <c r="AO290" s="9"/>
      <c r="AP290" s="9"/>
      <c r="AQ290" s="8">
        <v>0</v>
      </c>
      <c r="AR290" s="6" t="s">
        <v>55</v>
      </c>
      <c r="AS290" s="8">
        <v>1200</v>
      </c>
      <c r="AT290" s="6" t="s">
        <v>55</v>
      </c>
      <c r="AU290" s="6" t="s">
        <v>55</v>
      </c>
      <c r="AV290" s="6" t="s">
        <v>55</v>
      </c>
      <c r="AW290" s="6" t="s">
        <v>2423</v>
      </c>
      <c r="AX290" s="6" t="s">
        <v>55</v>
      </c>
      <c r="AY290" s="6" t="s">
        <v>55</v>
      </c>
    </row>
    <row r="291" spans="1:51">
      <c r="A291" s="8">
        <v>3181</v>
      </c>
      <c r="B291" s="6" t="s">
        <v>2615</v>
      </c>
      <c r="C291" s="6" t="s">
        <v>2616</v>
      </c>
      <c r="D291" s="6" t="s">
        <v>1664</v>
      </c>
      <c r="E291" s="6" t="s">
        <v>65</v>
      </c>
      <c r="F291" s="7">
        <v>41788</v>
      </c>
      <c r="G291" s="8">
        <v>3</v>
      </c>
      <c r="H291" s="6" t="s">
        <v>2617</v>
      </c>
      <c r="I291" s="6" t="s">
        <v>2618</v>
      </c>
      <c r="J291" s="6" t="s">
        <v>114</v>
      </c>
      <c r="K291" s="6" t="s">
        <v>225</v>
      </c>
      <c r="L291" s="8">
        <v>214</v>
      </c>
      <c r="M291" s="8">
        <v>0</v>
      </c>
      <c r="N291" s="9"/>
      <c r="O291" s="9"/>
      <c r="P291" s="9"/>
      <c r="Q291" s="9"/>
      <c r="R291" s="9"/>
      <c r="S291" s="9"/>
      <c r="T291" s="6" t="s">
        <v>2619</v>
      </c>
      <c r="U291" s="6" t="s">
        <v>2620</v>
      </c>
      <c r="V291" s="7">
        <v>40170</v>
      </c>
      <c r="W291" s="7">
        <v>39953</v>
      </c>
      <c r="X291" s="6" t="s">
        <v>117</v>
      </c>
      <c r="Y291" s="6" t="s">
        <v>118</v>
      </c>
      <c r="Z291" s="6" t="s">
        <v>225</v>
      </c>
      <c r="AA291" s="7">
        <v>39953</v>
      </c>
      <c r="AB291" s="8">
        <v>-122.398348</v>
      </c>
      <c r="AC291" s="8">
        <v>37.763095</v>
      </c>
      <c r="AD291" s="6" t="s">
        <v>61</v>
      </c>
      <c r="AE291" s="6" t="s">
        <v>74</v>
      </c>
      <c r="AF291" s="8">
        <v>2</v>
      </c>
      <c r="AG291" s="8">
        <v>0</v>
      </c>
      <c r="AH291" s="9"/>
      <c r="AI291" s="9"/>
      <c r="AJ291" s="9"/>
      <c r="AK291" s="9"/>
      <c r="AL291" s="9"/>
      <c r="AM291" s="9"/>
      <c r="AN291" s="6" t="s">
        <v>1664</v>
      </c>
      <c r="AO291" s="9"/>
      <c r="AP291" s="9"/>
      <c r="AQ291" s="8">
        <v>-1</v>
      </c>
      <c r="AR291" s="6" t="s">
        <v>1236</v>
      </c>
      <c r="AS291" s="8">
        <v>3600</v>
      </c>
      <c r="AT291" s="6" t="s">
        <v>472</v>
      </c>
      <c r="AU291" s="6" t="s">
        <v>473</v>
      </c>
      <c r="AV291" s="6" t="s">
        <v>474</v>
      </c>
      <c r="AW291" s="6" t="s">
        <v>475</v>
      </c>
      <c r="AX291" s="6" t="s">
        <v>476</v>
      </c>
      <c r="AY291" s="6" t="s">
        <v>477</v>
      </c>
    </row>
    <row r="292" spans="1:51">
      <c r="A292" s="8">
        <v>3184</v>
      </c>
      <c r="B292" s="6" t="s">
        <v>2621</v>
      </c>
      <c r="C292" s="6" t="s">
        <v>2622</v>
      </c>
      <c r="D292" s="6" t="s">
        <v>2474</v>
      </c>
      <c r="E292" s="6" t="s">
        <v>198</v>
      </c>
      <c r="F292" s="7">
        <v>41655</v>
      </c>
      <c r="G292" s="8">
        <v>2</v>
      </c>
      <c r="H292" s="6" t="s">
        <v>2623</v>
      </c>
      <c r="I292" s="6" t="s">
        <v>2624</v>
      </c>
      <c r="J292" s="6" t="s">
        <v>114</v>
      </c>
      <c r="K292" s="6" t="s">
        <v>115</v>
      </c>
      <c r="L292" s="8">
        <v>71</v>
      </c>
      <c r="M292" s="8">
        <v>0</v>
      </c>
      <c r="N292" s="9"/>
      <c r="O292" s="9"/>
      <c r="P292" s="9"/>
      <c r="Q292" s="9"/>
      <c r="R292" s="9"/>
      <c r="S292" s="9"/>
      <c r="T292" s="6" t="s">
        <v>2625</v>
      </c>
      <c r="U292" s="6" t="s">
        <v>2626</v>
      </c>
      <c r="V292" s="7">
        <v>39532</v>
      </c>
      <c r="W292" s="7">
        <v>39990</v>
      </c>
      <c r="X292" s="6" t="s">
        <v>117</v>
      </c>
      <c r="Y292" s="6" t="s">
        <v>118</v>
      </c>
      <c r="Z292" s="6" t="s">
        <v>115</v>
      </c>
      <c r="AA292" s="7">
        <v>39532</v>
      </c>
      <c r="AB292" s="8">
        <v>-122.441411</v>
      </c>
      <c r="AC292" s="8">
        <v>37.731461000000003</v>
      </c>
      <c r="AD292" s="6" t="s">
        <v>61</v>
      </c>
      <c r="AE292" s="6" t="s">
        <v>203</v>
      </c>
      <c r="AF292" s="8">
        <v>1</v>
      </c>
      <c r="AG292" s="8">
        <v>0</v>
      </c>
      <c r="AH292" s="9"/>
      <c r="AI292" s="9"/>
      <c r="AJ292" s="9"/>
      <c r="AK292" s="9"/>
      <c r="AL292" s="9"/>
      <c r="AM292" s="9"/>
      <c r="AN292" s="6" t="s">
        <v>2474</v>
      </c>
      <c r="AO292" s="9"/>
      <c r="AP292" s="9"/>
      <c r="AQ292" s="8">
        <v>-1</v>
      </c>
      <c r="AR292" s="6" t="s">
        <v>55</v>
      </c>
      <c r="AS292" s="8">
        <v>2400</v>
      </c>
      <c r="AT292" s="6" t="s">
        <v>2627</v>
      </c>
      <c r="AU292" s="6" t="s">
        <v>2628</v>
      </c>
      <c r="AV292" s="6" t="s">
        <v>2629</v>
      </c>
      <c r="AW292" s="6" t="s">
        <v>2630</v>
      </c>
      <c r="AX292" s="6" t="s">
        <v>1065</v>
      </c>
      <c r="AY292" s="6" t="s">
        <v>2631</v>
      </c>
    </row>
    <row r="293" spans="1:51">
      <c r="A293" s="8">
        <v>3185</v>
      </c>
      <c r="B293" s="6" t="s">
        <v>2632</v>
      </c>
      <c r="C293" s="6" t="s">
        <v>2633</v>
      </c>
      <c r="D293" s="6" t="s">
        <v>2474</v>
      </c>
      <c r="E293" s="6" t="s">
        <v>65</v>
      </c>
      <c r="F293" s="7">
        <v>41642</v>
      </c>
      <c r="G293" s="8">
        <v>2</v>
      </c>
      <c r="H293" s="6" t="s">
        <v>2634</v>
      </c>
      <c r="I293" s="6" t="s">
        <v>2635</v>
      </c>
      <c r="J293" s="6" t="s">
        <v>114</v>
      </c>
      <c r="K293" s="6" t="s">
        <v>1071</v>
      </c>
      <c r="L293" s="8">
        <v>28</v>
      </c>
      <c r="M293" s="8">
        <v>0</v>
      </c>
      <c r="N293" s="9"/>
      <c r="O293" s="9"/>
      <c r="P293" s="9"/>
      <c r="Q293" s="9"/>
      <c r="R293" s="9"/>
      <c r="S293" s="9"/>
      <c r="T293" s="6" t="s">
        <v>2636</v>
      </c>
      <c r="U293" s="6" t="s">
        <v>2637</v>
      </c>
      <c r="V293" s="7">
        <v>39951</v>
      </c>
      <c r="W293" s="7">
        <v>41121</v>
      </c>
      <c r="X293" s="6" t="s">
        <v>117</v>
      </c>
      <c r="Y293" s="6" t="s">
        <v>118</v>
      </c>
      <c r="Z293" s="6" t="s">
        <v>1071</v>
      </c>
      <c r="AA293" s="7">
        <v>39951</v>
      </c>
      <c r="AB293" s="8">
        <v>-122.454972</v>
      </c>
      <c r="AC293" s="8">
        <v>37.713971000000001</v>
      </c>
      <c r="AD293" s="6" t="s">
        <v>61</v>
      </c>
      <c r="AE293" s="6" t="s">
        <v>74</v>
      </c>
      <c r="AF293" s="8">
        <v>1</v>
      </c>
      <c r="AG293" s="8">
        <v>0</v>
      </c>
      <c r="AH293" s="9"/>
      <c r="AI293" s="9"/>
      <c r="AJ293" s="9"/>
      <c r="AK293" s="9"/>
      <c r="AL293" s="9"/>
      <c r="AM293" s="9"/>
      <c r="AN293" s="6" t="s">
        <v>2474</v>
      </c>
      <c r="AO293" s="9"/>
      <c r="AP293" s="9"/>
      <c r="AQ293" s="8">
        <v>-1</v>
      </c>
      <c r="AR293" s="6" t="s">
        <v>55</v>
      </c>
      <c r="AS293" s="8">
        <v>1960</v>
      </c>
      <c r="AT293" s="6" t="s">
        <v>55</v>
      </c>
      <c r="AU293" s="6" t="s">
        <v>2638</v>
      </c>
      <c r="AV293" s="6" t="s">
        <v>2639</v>
      </c>
      <c r="AW293" s="6" t="s">
        <v>2640</v>
      </c>
      <c r="AX293" s="6" t="s">
        <v>2641</v>
      </c>
      <c r="AY293" s="6" t="s">
        <v>2642</v>
      </c>
    </row>
    <row r="294" spans="1:51">
      <c r="A294" s="8">
        <v>3195</v>
      </c>
      <c r="B294" s="6" t="s">
        <v>2643</v>
      </c>
      <c r="C294" s="6" t="s">
        <v>2644</v>
      </c>
      <c r="D294" s="6" t="s">
        <v>121</v>
      </c>
      <c r="E294" s="6" t="s">
        <v>54</v>
      </c>
      <c r="F294" s="7">
        <v>39862</v>
      </c>
      <c r="G294" s="8">
        <v>3</v>
      </c>
      <c r="H294" s="6" t="s">
        <v>55</v>
      </c>
      <c r="I294" s="6" t="s">
        <v>2645</v>
      </c>
      <c r="J294" s="6" t="s">
        <v>114</v>
      </c>
      <c r="K294" s="6" t="s">
        <v>124</v>
      </c>
      <c r="L294" s="8">
        <v>831</v>
      </c>
      <c r="M294" s="8">
        <v>0</v>
      </c>
      <c r="N294" s="9"/>
      <c r="O294" s="9"/>
      <c r="P294" s="9"/>
      <c r="Q294" s="9"/>
      <c r="R294" s="9"/>
      <c r="S294" s="9"/>
      <c r="T294" s="6" t="s">
        <v>55</v>
      </c>
      <c r="U294" s="6" t="s">
        <v>2646</v>
      </c>
      <c r="V294" s="9"/>
      <c r="W294" s="7">
        <v>39862</v>
      </c>
      <c r="X294" s="6" t="s">
        <v>117</v>
      </c>
      <c r="Y294" s="6" t="s">
        <v>118</v>
      </c>
      <c r="Z294" s="6" t="s">
        <v>124</v>
      </c>
      <c r="AA294" s="7">
        <v>39862</v>
      </c>
      <c r="AB294" s="8">
        <v>-122.41526399999999</v>
      </c>
      <c r="AC294" s="8">
        <v>37.802404000000003</v>
      </c>
      <c r="AD294" s="6" t="s">
        <v>61</v>
      </c>
      <c r="AE294" s="6" t="s">
        <v>54</v>
      </c>
      <c r="AF294" s="8">
        <v>1</v>
      </c>
      <c r="AG294" s="8">
        <v>0</v>
      </c>
      <c r="AH294" s="9"/>
      <c r="AI294" s="9"/>
      <c r="AJ294" s="9"/>
      <c r="AK294" s="9"/>
      <c r="AL294" s="9"/>
      <c r="AM294" s="9"/>
      <c r="AN294" s="6" t="s">
        <v>121</v>
      </c>
      <c r="AO294" s="9"/>
      <c r="AP294" s="9"/>
      <c r="AQ294" s="8">
        <v>0</v>
      </c>
      <c r="AR294" s="6" t="s">
        <v>75</v>
      </c>
      <c r="AS294" s="8">
        <v>3600</v>
      </c>
      <c r="AT294" s="6" t="s">
        <v>55</v>
      </c>
      <c r="AU294" s="6" t="s">
        <v>55</v>
      </c>
      <c r="AV294" s="6" t="s">
        <v>55</v>
      </c>
      <c r="AW294" s="6" t="s">
        <v>55</v>
      </c>
      <c r="AX294" s="6" t="s">
        <v>55</v>
      </c>
      <c r="AY294" s="6" t="s">
        <v>55</v>
      </c>
    </row>
    <row r="295" spans="1:51">
      <c r="A295" s="8">
        <v>3198</v>
      </c>
      <c r="B295" s="6" t="s">
        <v>2647</v>
      </c>
      <c r="C295" s="6" t="s">
        <v>2648</v>
      </c>
      <c r="D295" s="6" t="s">
        <v>542</v>
      </c>
      <c r="E295" s="6" t="s">
        <v>65</v>
      </c>
      <c r="F295" s="7">
        <v>40463</v>
      </c>
      <c r="G295" s="8">
        <v>2</v>
      </c>
      <c r="H295" s="6" t="s">
        <v>2649</v>
      </c>
      <c r="I295" s="6" t="s">
        <v>2650</v>
      </c>
      <c r="J295" s="6" t="s">
        <v>114</v>
      </c>
      <c r="K295" s="6" t="s">
        <v>225</v>
      </c>
      <c r="L295" s="8">
        <v>278</v>
      </c>
      <c r="M295" s="8">
        <v>0</v>
      </c>
      <c r="N295" s="9"/>
      <c r="O295" s="9"/>
      <c r="P295" s="9"/>
      <c r="Q295" s="9"/>
      <c r="R295" s="9"/>
      <c r="S295" s="9"/>
      <c r="T295" s="6" t="s">
        <v>2651</v>
      </c>
      <c r="U295" s="6" t="s">
        <v>2652</v>
      </c>
      <c r="V295" s="7">
        <v>39850</v>
      </c>
      <c r="W295" s="7">
        <v>39436</v>
      </c>
      <c r="X295" s="6" t="s">
        <v>117</v>
      </c>
      <c r="Y295" s="6" t="s">
        <v>118</v>
      </c>
      <c r="Z295" s="6" t="s">
        <v>225</v>
      </c>
      <c r="AA295" s="7">
        <v>39436</v>
      </c>
      <c r="AB295" s="8">
        <v>-122.437872</v>
      </c>
      <c r="AC295" s="8">
        <v>37.778962999999997</v>
      </c>
      <c r="AD295" s="6" t="s">
        <v>61</v>
      </c>
      <c r="AE295" s="6" t="s">
        <v>74</v>
      </c>
      <c r="AF295" s="8">
        <v>1</v>
      </c>
      <c r="AG295" s="8">
        <v>0</v>
      </c>
      <c r="AH295" s="9"/>
      <c r="AI295" s="9"/>
      <c r="AJ295" s="9"/>
      <c r="AK295" s="9"/>
      <c r="AL295" s="9"/>
      <c r="AM295" s="9"/>
      <c r="AN295" s="6" t="s">
        <v>542</v>
      </c>
      <c r="AO295" s="9"/>
      <c r="AP295" s="9"/>
      <c r="AQ295" s="8">
        <v>-1</v>
      </c>
      <c r="AR295" s="6" t="s">
        <v>55</v>
      </c>
      <c r="AS295" s="8">
        <v>1604</v>
      </c>
      <c r="AT295" s="6" t="s">
        <v>55</v>
      </c>
      <c r="AU295" s="6" t="s">
        <v>2653</v>
      </c>
      <c r="AV295" s="6" t="s">
        <v>2654</v>
      </c>
      <c r="AW295" s="6" t="s">
        <v>2655</v>
      </c>
      <c r="AX295" s="6" t="s">
        <v>933</v>
      </c>
      <c r="AY295" s="6" t="s">
        <v>2656</v>
      </c>
    </row>
    <row r="296" spans="1:51">
      <c r="A296" s="8">
        <v>3199</v>
      </c>
      <c r="B296" s="6" t="s">
        <v>2657</v>
      </c>
      <c r="C296" s="6" t="s">
        <v>2658</v>
      </c>
      <c r="D296" s="6" t="s">
        <v>924</v>
      </c>
      <c r="E296" s="6" t="s">
        <v>65</v>
      </c>
      <c r="F296" s="7">
        <v>40724</v>
      </c>
      <c r="G296" s="8">
        <v>3</v>
      </c>
      <c r="H296" s="6" t="s">
        <v>2659</v>
      </c>
      <c r="I296" s="6" t="s">
        <v>2660</v>
      </c>
      <c r="J296" s="6" t="s">
        <v>114</v>
      </c>
      <c r="K296" s="6" t="s">
        <v>225</v>
      </c>
      <c r="L296" s="8">
        <v>227</v>
      </c>
      <c r="M296" s="8">
        <v>0</v>
      </c>
      <c r="N296" s="9"/>
      <c r="O296" s="9"/>
      <c r="P296" s="9"/>
      <c r="Q296" s="9"/>
      <c r="R296" s="9"/>
      <c r="S296" s="9"/>
      <c r="T296" s="6" t="s">
        <v>2661</v>
      </c>
      <c r="U296" s="6" t="s">
        <v>2662</v>
      </c>
      <c r="V296" s="7">
        <v>39798</v>
      </c>
      <c r="W296" s="7">
        <v>39828</v>
      </c>
      <c r="X296" s="6" t="s">
        <v>117</v>
      </c>
      <c r="Y296" s="6" t="s">
        <v>118</v>
      </c>
      <c r="Z296" s="6" t="s">
        <v>225</v>
      </c>
      <c r="AA296" s="7">
        <v>39798</v>
      </c>
      <c r="AB296" s="8">
        <v>-122.455184</v>
      </c>
      <c r="AC296" s="8">
        <v>37.765247000000002</v>
      </c>
      <c r="AD296" s="6" t="s">
        <v>61</v>
      </c>
      <c r="AE296" s="6" t="s">
        <v>74</v>
      </c>
      <c r="AF296" s="8">
        <v>1</v>
      </c>
      <c r="AG296" s="8">
        <v>0</v>
      </c>
      <c r="AH296" s="9"/>
      <c r="AI296" s="9"/>
      <c r="AJ296" s="9"/>
      <c r="AK296" s="9"/>
      <c r="AL296" s="9"/>
      <c r="AM296" s="9"/>
      <c r="AN296" s="6" t="s">
        <v>924</v>
      </c>
      <c r="AO296" s="9"/>
      <c r="AP296" s="9"/>
      <c r="AQ296" s="8">
        <v>-1</v>
      </c>
      <c r="AR296" s="6" t="s">
        <v>55</v>
      </c>
      <c r="AS296" s="8">
        <v>3865</v>
      </c>
      <c r="AT296" s="6" t="s">
        <v>2663</v>
      </c>
      <c r="AU296" s="6" t="s">
        <v>2664</v>
      </c>
      <c r="AV296" s="6" t="s">
        <v>2665</v>
      </c>
      <c r="AW296" s="6" t="s">
        <v>2666</v>
      </c>
      <c r="AX296" s="6" t="s">
        <v>2667</v>
      </c>
      <c r="AY296" s="6" t="s">
        <v>827</v>
      </c>
    </row>
    <row r="297" spans="1:51">
      <c r="A297" s="8">
        <v>3201</v>
      </c>
      <c r="B297" s="6" t="s">
        <v>2668</v>
      </c>
      <c r="C297" s="6" t="s">
        <v>2669</v>
      </c>
      <c r="D297" s="6" t="s">
        <v>112</v>
      </c>
      <c r="E297" s="6" t="s">
        <v>65</v>
      </c>
      <c r="F297" s="7">
        <v>40898</v>
      </c>
      <c r="G297" s="8">
        <v>2</v>
      </c>
      <c r="H297" s="6" t="s">
        <v>2670</v>
      </c>
      <c r="I297" s="6" t="s">
        <v>2671</v>
      </c>
      <c r="J297" s="6" t="s">
        <v>114</v>
      </c>
      <c r="K297" s="6" t="s">
        <v>115</v>
      </c>
      <c r="L297" s="8">
        <v>676</v>
      </c>
      <c r="M297" s="8">
        <v>0</v>
      </c>
      <c r="N297" s="9"/>
      <c r="O297" s="9"/>
      <c r="P297" s="9"/>
      <c r="Q297" s="9"/>
      <c r="R297" s="9"/>
      <c r="S297" s="9"/>
      <c r="T297" s="6" t="s">
        <v>2672</v>
      </c>
      <c r="U297" s="6" t="s">
        <v>2673</v>
      </c>
      <c r="V297" s="7">
        <v>39834</v>
      </c>
      <c r="W297" s="7">
        <v>39889</v>
      </c>
      <c r="X297" s="6" t="s">
        <v>117</v>
      </c>
      <c r="Y297" s="6" t="s">
        <v>118</v>
      </c>
      <c r="Z297" s="6" t="s">
        <v>115</v>
      </c>
      <c r="AA297" s="7">
        <v>39834</v>
      </c>
      <c r="AB297" s="8">
        <v>-122.48267</v>
      </c>
      <c r="AC297" s="8">
        <v>37.783605999999999</v>
      </c>
      <c r="AD297" s="6" t="s">
        <v>61</v>
      </c>
      <c r="AE297" s="6" t="s">
        <v>74</v>
      </c>
      <c r="AF297" s="8">
        <v>1</v>
      </c>
      <c r="AG297" s="8">
        <v>0</v>
      </c>
      <c r="AH297" s="9"/>
      <c r="AI297" s="9"/>
      <c r="AJ297" s="9"/>
      <c r="AK297" s="9"/>
      <c r="AL297" s="9"/>
      <c r="AM297" s="9"/>
      <c r="AN297" s="6" t="s">
        <v>112</v>
      </c>
      <c r="AO297" s="9"/>
      <c r="AP297" s="9"/>
      <c r="AQ297" s="8">
        <v>-1</v>
      </c>
      <c r="AR297" s="6" t="s">
        <v>55</v>
      </c>
      <c r="AS297" s="8">
        <v>3108</v>
      </c>
      <c r="AT297" s="6" t="s">
        <v>55</v>
      </c>
      <c r="AU297" s="6" t="s">
        <v>2674</v>
      </c>
      <c r="AV297" s="6" t="s">
        <v>2675</v>
      </c>
      <c r="AW297" s="6" t="s">
        <v>2676</v>
      </c>
      <c r="AX297" s="6" t="s">
        <v>2677</v>
      </c>
      <c r="AY297" s="6" t="s">
        <v>2678</v>
      </c>
    </row>
    <row r="298" spans="1:51">
      <c r="A298" s="8">
        <v>3205</v>
      </c>
      <c r="B298" s="6" t="s">
        <v>2679</v>
      </c>
      <c r="C298" s="6" t="s">
        <v>2680</v>
      </c>
      <c r="D298" s="6" t="s">
        <v>924</v>
      </c>
      <c r="E298" s="6" t="s">
        <v>54</v>
      </c>
      <c r="F298" s="7">
        <v>39856</v>
      </c>
      <c r="G298" s="8">
        <v>2</v>
      </c>
      <c r="H298" s="6" t="s">
        <v>55</v>
      </c>
      <c r="I298" s="6" t="s">
        <v>2681</v>
      </c>
      <c r="J298" s="6" t="s">
        <v>114</v>
      </c>
      <c r="K298" s="6" t="s">
        <v>115</v>
      </c>
      <c r="L298" s="8">
        <v>514</v>
      </c>
      <c r="M298" s="8">
        <v>0</v>
      </c>
      <c r="N298" s="9"/>
      <c r="O298" s="9"/>
      <c r="P298" s="9"/>
      <c r="Q298" s="9"/>
      <c r="R298" s="9"/>
      <c r="S298" s="9"/>
      <c r="T298" s="6" t="s">
        <v>2682</v>
      </c>
      <c r="U298" s="6" t="s">
        <v>2683</v>
      </c>
      <c r="V298" s="9"/>
      <c r="W298" s="7">
        <v>39856</v>
      </c>
      <c r="X298" s="6" t="s">
        <v>117</v>
      </c>
      <c r="Y298" s="6" t="s">
        <v>118</v>
      </c>
      <c r="Z298" s="6" t="s">
        <v>115</v>
      </c>
      <c r="AA298" s="7">
        <v>39856</v>
      </c>
      <c r="AB298" s="8">
        <v>-122.465996</v>
      </c>
      <c r="AC298" s="8">
        <v>37.754562999999997</v>
      </c>
      <c r="AD298" s="6" t="s">
        <v>61</v>
      </c>
      <c r="AE298" s="6" t="s">
        <v>54</v>
      </c>
      <c r="AF298" s="8">
        <v>1</v>
      </c>
      <c r="AG298" s="8">
        <v>0</v>
      </c>
      <c r="AH298" s="9"/>
      <c r="AI298" s="9"/>
      <c r="AJ298" s="9"/>
      <c r="AK298" s="9"/>
      <c r="AL298" s="9"/>
      <c r="AM298" s="9"/>
      <c r="AN298" s="6" t="s">
        <v>924</v>
      </c>
      <c r="AO298" s="9"/>
      <c r="AP298" s="9"/>
      <c r="AQ298" s="8">
        <v>0</v>
      </c>
      <c r="AR298" s="6" t="s">
        <v>55</v>
      </c>
      <c r="AS298" s="8">
        <v>2400</v>
      </c>
      <c r="AT298" s="6" t="s">
        <v>2684</v>
      </c>
      <c r="AU298" s="6" t="s">
        <v>2685</v>
      </c>
      <c r="AV298" s="6" t="s">
        <v>2686</v>
      </c>
      <c r="AW298" s="6" t="s">
        <v>2687</v>
      </c>
      <c r="AX298" s="6" t="s">
        <v>2170</v>
      </c>
      <c r="AY298" s="6" t="s">
        <v>2688</v>
      </c>
    </row>
    <row r="299" spans="1:51">
      <c r="A299" s="8">
        <v>3210</v>
      </c>
      <c r="B299" s="6" t="s">
        <v>2689</v>
      </c>
      <c r="C299" s="6" t="s">
        <v>2690</v>
      </c>
      <c r="D299" s="6" t="s">
        <v>1315</v>
      </c>
      <c r="E299" s="6" t="s">
        <v>198</v>
      </c>
      <c r="F299" s="7">
        <v>40140</v>
      </c>
      <c r="G299" s="8">
        <v>3</v>
      </c>
      <c r="H299" s="6" t="s">
        <v>55</v>
      </c>
      <c r="I299" s="6" t="s">
        <v>2691</v>
      </c>
      <c r="J299" s="6" t="s">
        <v>114</v>
      </c>
      <c r="K299" s="6" t="s">
        <v>580</v>
      </c>
      <c r="L299" s="8">
        <v>191</v>
      </c>
      <c r="M299" s="8">
        <v>0</v>
      </c>
      <c r="N299" s="9"/>
      <c r="O299" s="9"/>
      <c r="P299" s="9"/>
      <c r="Q299" s="9"/>
      <c r="R299" s="9"/>
      <c r="S299" s="9"/>
      <c r="T299" s="6" t="s">
        <v>55</v>
      </c>
      <c r="U299" s="6" t="s">
        <v>2692</v>
      </c>
      <c r="V299" s="9"/>
      <c r="W299" s="7">
        <v>39848</v>
      </c>
      <c r="X299" s="6" t="s">
        <v>1213</v>
      </c>
      <c r="Y299" s="6" t="s">
        <v>1214</v>
      </c>
      <c r="Z299" s="6" t="s">
        <v>1342</v>
      </c>
      <c r="AA299" s="7">
        <v>39848</v>
      </c>
      <c r="AB299" s="8">
        <v>-122.419831</v>
      </c>
      <c r="AC299" s="8">
        <v>37.760852999999997</v>
      </c>
      <c r="AD299" s="6" t="s">
        <v>61</v>
      </c>
      <c r="AE299" s="6" t="s">
        <v>203</v>
      </c>
      <c r="AF299" s="8">
        <v>1</v>
      </c>
      <c r="AG299" s="8">
        <v>0</v>
      </c>
      <c r="AH299" s="9"/>
      <c r="AI299" s="9"/>
      <c r="AJ299" s="9"/>
      <c r="AK299" s="9"/>
      <c r="AL299" s="9"/>
      <c r="AM299" s="9"/>
      <c r="AN299" s="6" t="s">
        <v>1315</v>
      </c>
      <c r="AO299" s="9"/>
      <c r="AP299" s="9"/>
      <c r="AQ299" s="8">
        <v>-1</v>
      </c>
      <c r="AR299" s="6" t="s">
        <v>1236</v>
      </c>
      <c r="AS299" s="8">
        <v>3600</v>
      </c>
      <c r="AT299" s="6" t="s">
        <v>55</v>
      </c>
      <c r="AU299" s="6" t="s">
        <v>55</v>
      </c>
      <c r="AV299" s="6" t="s">
        <v>55</v>
      </c>
      <c r="AW299" s="6" t="s">
        <v>55</v>
      </c>
      <c r="AX299" s="6" t="s">
        <v>55</v>
      </c>
      <c r="AY299" s="6" t="s">
        <v>55</v>
      </c>
    </row>
    <row r="300" spans="1:51">
      <c r="A300" s="8">
        <v>3211</v>
      </c>
      <c r="B300" s="6" t="s">
        <v>2693</v>
      </c>
      <c r="C300" s="6" t="s">
        <v>2694</v>
      </c>
      <c r="D300" s="6" t="s">
        <v>911</v>
      </c>
      <c r="E300" s="6" t="s">
        <v>54</v>
      </c>
      <c r="F300" s="7">
        <v>39850</v>
      </c>
      <c r="G300" s="8">
        <v>2</v>
      </c>
      <c r="H300" s="6" t="s">
        <v>55</v>
      </c>
      <c r="I300" s="6" t="s">
        <v>2695</v>
      </c>
      <c r="J300" s="6" t="s">
        <v>114</v>
      </c>
      <c r="K300" s="6" t="s">
        <v>115</v>
      </c>
      <c r="L300" s="8">
        <v>147</v>
      </c>
      <c r="M300" s="8">
        <v>0</v>
      </c>
      <c r="N300" s="9"/>
      <c r="O300" s="9"/>
      <c r="P300" s="9"/>
      <c r="Q300" s="9"/>
      <c r="R300" s="9"/>
      <c r="S300" s="9"/>
      <c r="T300" s="6" t="s">
        <v>55</v>
      </c>
      <c r="U300" s="6" t="s">
        <v>2696</v>
      </c>
      <c r="V300" s="9"/>
      <c r="W300" s="7">
        <v>39850</v>
      </c>
      <c r="X300" s="6" t="s">
        <v>117</v>
      </c>
      <c r="Y300" s="6" t="s">
        <v>118</v>
      </c>
      <c r="Z300" s="6" t="s">
        <v>115</v>
      </c>
      <c r="AA300" s="7">
        <v>39850</v>
      </c>
      <c r="AB300" s="8">
        <v>-122.430452</v>
      </c>
      <c r="AC300" s="8">
        <v>37.753763999999997</v>
      </c>
      <c r="AD300" s="6" t="s">
        <v>61</v>
      </c>
      <c r="AE300" s="6" t="s">
        <v>54</v>
      </c>
      <c r="AF300" s="8">
        <v>1</v>
      </c>
      <c r="AG300" s="8">
        <v>0</v>
      </c>
      <c r="AH300" s="9"/>
      <c r="AI300" s="9"/>
      <c r="AJ300" s="9"/>
      <c r="AK300" s="9"/>
      <c r="AL300" s="9"/>
      <c r="AM300" s="9"/>
      <c r="AN300" s="6" t="s">
        <v>911</v>
      </c>
      <c r="AO300" s="9"/>
      <c r="AP300" s="9"/>
      <c r="AQ300" s="8">
        <v>0</v>
      </c>
      <c r="AR300" s="6" t="s">
        <v>1007</v>
      </c>
      <c r="AS300" s="8">
        <v>2400</v>
      </c>
      <c r="AT300" s="6" t="s">
        <v>55</v>
      </c>
      <c r="AU300" s="6" t="s">
        <v>55</v>
      </c>
      <c r="AV300" s="6" t="s">
        <v>55</v>
      </c>
      <c r="AW300" s="6" t="s">
        <v>55</v>
      </c>
      <c r="AX300" s="6" t="s">
        <v>55</v>
      </c>
      <c r="AY300" s="6" t="s">
        <v>55</v>
      </c>
    </row>
    <row r="301" spans="1:51">
      <c r="A301" s="8">
        <v>3215</v>
      </c>
      <c r="B301" s="6" t="s">
        <v>2697</v>
      </c>
      <c r="C301" s="6" t="s">
        <v>2698</v>
      </c>
      <c r="D301" s="6" t="s">
        <v>1948</v>
      </c>
      <c r="E301" s="6" t="s">
        <v>54</v>
      </c>
      <c r="F301" s="7">
        <v>39883</v>
      </c>
      <c r="G301" s="8">
        <v>0</v>
      </c>
      <c r="H301" s="6" t="s">
        <v>55</v>
      </c>
      <c r="I301" s="6" t="s">
        <v>2699</v>
      </c>
      <c r="J301" s="6" t="s">
        <v>1783</v>
      </c>
      <c r="K301" s="6" t="s">
        <v>2095</v>
      </c>
      <c r="L301" s="8">
        <v>465</v>
      </c>
      <c r="M301" s="8">
        <v>6000</v>
      </c>
      <c r="N301" s="9"/>
      <c r="O301" s="9"/>
      <c r="P301" s="9"/>
      <c r="Q301" s="8">
        <v>5000</v>
      </c>
      <c r="R301" s="8">
        <v>1000</v>
      </c>
      <c r="S301" s="9"/>
      <c r="T301" s="6" t="s">
        <v>55</v>
      </c>
      <c r="U301" s="6" t="s">
        <v>2700</v>
      </c>
      <c r="V301" s="9"/>
      <c r="W301" s="7">
        <v>39883</v>
      </c>
      <c r="X301" s="6" t="s">
        <v>117</v>
      </c>
      <c r="Y301" s="6" t="s">
        <v>118</v>
      </c>
      <c r="Z301" s="6" t="s">
        <v>2095</v>
      </c>
      <c r="AA301" s="7">
        <v>39883</v>
      </c>
      <c r="AB301" s="8">
        <v>-122.404931</v>
      </c>
      <c r="AC301" s="8">
        <v>37.743577000000002</v>
      </c>
      <c r="AD301" s="6" t="s">
        <v>2127</v>
      </c>
      <c r="AE301" s="6" t="s">
        <v>54</v>
      </c>
      <c r="AF301" s="8">
        <v>0</v>
      </c>
      <c r="AG301" s="8">
        <v>6000</v>
      </c>
      <c r="AH301" s="9"/>
      <c r="AI301" s="9"/>
      <c r="AJ301" s="9"/>
      <c r="AK301" s="8">
        <v>5000</v>
      </c>
      <c r="AL301" s="8">
        <v>1000</v>
      </c>
      <c r="AM301" s="9"/>
      <c r="AN301" s="6" t="s">
        <v>1948</v>
      </c>
      <c r="AO301" s="9"/>
      <c r="AP301" s="9"/>
      <c r="AQ301" s="8">
        <v>0</v>
      </c>
      <c r="AR301" s="6" t="s">
        <v>1953</v>
      </c>
      <c r="AS301" s="8">
        <v>6000</v>
      </c>
      <c r="AT301" s="6" t="s">
        <v>55</v>
      </c>
      <c r="AU301" s="6" t="s">
        <v>55</v>
      </c>
      <c r="AV301" s="6" t="s">
        <v>55</v>
      </c>
      <c r="AW301" s="6" t="s">
        <v>55</v>
      </c>
      <c r="AX301" s="6" t="s">
        <v>55</v>
      </c>
      <c r="AY301" s="6" t="s">
        <v>55</v>
      </c>
    </row>
    <row r="302" spans="1:51">
      <c r="A302" s="8">
        <v>3222</v>
      </c>
      <c r="B302" s="6" t="s">
        <v>2701</v>
      </c>
      <c r="C302" s="6" t="s">
        <v>2702</v>
      </c>
      <c r="D302" s="6" t="s">
        <v>121</v>
      </c>
      <c r="E302" s="6" t="s">
        <v>98</v>
      </c>
      <c r="F302" s="7">
        <v>39855</v>
      </c>
      <c r="G302" s="8">
        <v>160</v>
      </c>
      <c r="H302" s="6" t="s">
        <v>2703</v>
      </c>
      <c r="I302" s="6" t="s">
        <v>55</v>
      </c>
      <c r="J302" s="6" t="s">
        <v>114</v>
      </c>
      <c r="K302" s="6" t="s">
        <v>2704</v>
      </c>
      <c r="L302" s="8">
        <v>772</v>
      </c>
      <c r="M302" s="8">
        <v>310000</v>
      </c>
      <c r="N302" s="9"/>
      <c r="O302" s="9"/>
      <c r="P302" s="9"/>
      <c r="Q302" s="9"/>
      <c r="R302" s="8">
        <v>55000</v>
      </c>
      <c r="S302" s="8">
        <v>255000</v>
      </c>
      <c r="T302" s="6" t="s">
        <v>2705</v>
      </c>
      <c r="U302" s="6" t="s">
        <v>55</v>
      </c>
      <c r="V302" s="7">
        <v>39855</v>
      </c>
      <c r="W302" s="9"/>
      <c r="X302" s="6" t="s">
        <v>2706</v>
      </c>
      <c r="Y302" s="6" t="s">
        <v>1525</v>
      </c>
      <c r="Z302" s="6" t="s">
        <v>2704</v>
      </c>
      <c r="AA302" s="7">
        <v>39855</v>
      </c>
      <c r="AB302" s="8">
        <v>-122.410723</v>
      </c>
      <c r="AC302" s="8">
        <v>37.792324999999998</v>
      </c>
      <c r="AD302" s="6" t="s">
        <v>89</v>
      </c>
      <c r="AE302" s="6" t="s">
        <v>20</v>
      </c>
      <c r="AF302" s="8">
        <v>160</v>
      </c>
      <c r="AG302" s="8">
        <v>-295000</v>
      </c>
      <c r="AH302" s="9"/>
      <c r="AI302" s="9"/>
      <c r="AJ302" s="9"/>
      <c r="AK302" s="9"/>
      <c r="AL302" s="8">
        <v>5000</v>
      </c>
      <c r="AM302" s="8">
        <v>-300000</v>
      </c>
      <c r="AN302" s="6" t="s">
        <v>121</v>
      </c>
      <c r="AO302" s="9"/>
      <c r="AP302" s="9"/>
      <c r="AQ302" s="8">
        <v>0</v>
      </c>
      <c r="AR302" s="6" t="s">
        <v>75</v>
      </c>
      <c r="AS302" s="8">
        <v>720000</v>
      </c>
      <c r="AT302" s="6" t="s">
        <v>2707</v>
      </c>
      <c r="AU302" s="6" t="s">
        <v>2708</v>
      </c>
      <c r="AV302" s="6" t="s">
        <v>2709</v>
      </c>
      <c r="AW302" s="6" t="s">
        <v>2710</v>
      </c>
      <c r="AX302" s="6" t="s">
        <v>2711</v>
      </c>
      <c r="AY302" s="6" t="s">
        <v>2712</v>
      </c>
    </row>
    <row r="303" spans="1:51">
      <c r="A303" s="8">
        <v>3224</v>
      </c>
      <c r="B303" s="6" t="s">
        <v>2713</v>
      </c>
      <c r="C303" s="6" t="s">
        <v>2714</v>
      </c>
      <c r="D303" s="6" t="s">
        <v>578</v>
      </c>
      <c r="E303" s="6" t="s">
        <v>98</v>
      </c>
      <c r="F303" s="7">
        <v>39871</v>
      </c>
      <c r="G303" s="8">
        <v>180</v>
      </c>
      <c r="H303" s="6" t="s">
        <v>2715</v>
      </c>
      <c r="I303" s="6" t="s">
        <v>55</v>
      </c>
      <c r="J303" s="6" t="s">
        <v>67</v>
      </c>
      <c r="K303" s="6" t="s">
        <v>85</v>
      </c>
      <c r="L303" s="8">
        <v>588</v>
      </c>
      <c r="M303" s="8">
        <v>34091</v>
      </c>
      <c r="N303" s="8">
        <v>15281</v>
      </c>
      <c r="O303" s="9"/>
      <c r="P303" s="9"/>
      <c r="Q303" s="9"/>
      <c r="R303" s="8">
        <v>18810</v>
      </c>
      <c r="S303" s="9"/>
      <c r="T303" s="6" t="s">
        <v>2716</v>
      </c>
      <c r="U303" s="6" t="s">
        <v>55</v>
      </c>
      <c r="V303" s="7">
        <v>39871</v>
      </c>
      <c r="W303" s="9"/>
      <c r="X303" s="6" t="s">
        <v>2717</v>
      </c>
      <c r="Y303" s="6" t="s">
        <v>341</v>
      </c>
      <c r="Z303" s="6" t="s">
        <v>85</v>
      </c>
      <c r="AA303" s="7">
        <v>39871</v>
      </c>
      <c r="AB303" s="8">
        <v>-122.41980599999999</v>
      </c>
      <c r="AC303" s="8">
        <v>37.774937000000001</v>
      </c>
      <c r="AD303" s="6" t="s">
        <v>89</v>
      </c>
      <c r="AE303" s="6" t="s">
        <v>20</v>
      </c>
      <c r="AF303" s="8">
        <v>180</v>
      </c>
      <c r="AG303" s="8">
        <v>-13252</v>
      </c>
      <c r="AH303" s="9"/>
      <c r="AI303" s="9"/>
      <c r="AJ303" s="8">
        <v>-22827</v>
      </c>
      <c r="AK303" s="9"/>
      <c r="AL303" s="8">
        <v>9575</v>
      </c>
      <c r="AM303" s="9"/>
      <c r="AN303" s="6" t="s">
        <v>578</v>
      </c>
      <c r="AO303" s="9"/>
      <c r="AP303" s="9"/>
      <c r="AQ303" s="8">
        <v>0</v>
      </c>
      <c r="AR303" s="6" t="s">
        <v>583</v>
      </c>
      <c r="AS303" s="8">
        <v>295363</v>
      </c>
      <c r="AT303" s="6" t="s">
        <v>55</v>
      </c>
      <c r="AU303" s="6" t="s">
        <v>2718</v>
      </c>
      <c r="AV303" s="6" t="s">
        <v>2719</v>
      </c>
      <c r="AW303" s="6" t="s">
        <v>2720</v>
      </c>
      <c r="AX303" s="6" t="s">
        <v>2721</v>
      </c>
      <c r="AY303" s="6" t="s">
        <v>2722</v>
      </c>
    </row>
    <row r="304" spans="1:51">
      <c r="A304" s="8">
        <v>3225</v>
      </c>
      <c r="B304" s="6" t="s">
        <v>2723</v>
      </c>
      <c r="C304" s="6" t="s">
        <v>2724</v>
      </c>
      <c r="D304" s="6" t="s">
        <v>891</v>
      </c>
      <c r="E304" s="6" t="s">
        <v>54</v>
      </c>
      <c r="F304" s="7">
        <v>39913</v>
      </c>
      <c r="G304" s="8">
        <v>2</v>
      </c>
      <c r="H304" s="6" t="s">
        <v>2725</v>
      </c>
      <c r="I304" s="6" t="s">
        <v>2726</v>
      </c>
      <c r="J304" s="6" t="s">
        <v>114</v>
      </c>
      <c r="K304" s="6" t="s">
        <v>115</v>
      </c>
      <c r="L304" s="8">
        <v>550</v>
      </c>
      <c r="M304" s="8">
        <v>0</v>
      </c>
      <c r="N304" s="9"/>
      <c r="O304" s="9"/>
      <c r="P304" s="9"/>
      <c r="Q304" s="9"/>
      <c r="R304" s="9"/>
      <c r="S304" s="9"/>
      <c r="T304" s="6" t="s">
        <v>2727</v>
      </c>
      <c r="U304" s="6" t="s">
        <v>2728</v>
      </c>
      <c r="V304" s="7">
        <v>39849</v>
      </c>
      <c r="W304" s="7">
        <v>39913</v>
      </c>
      <c r="X304" s="6" t="s">
        <v>117</v>
      </c>
      <c r="Y304" s="6" t="s">
        <v>118</v>
      </c>
      <c r="Z304" s="6" t="s">
        <v>115</v>
      </c>
      <c r="AA304" s="7">
        <v>39849</v>
      </c>
      <c r="AB304" s="8">
        <v>-122.507876</v>
      </c>
      <c r="AC304" s="8">
        <v>37.749786999999998</v>
      </c>
      <c r="AD304" s="6" t="s">
        <v>61</v>
      </c>
      <c r="AE304" s="6" t="s">
        <v>54</v>
      </c>
      <c r="AF304" s="8">
        <v>2</v>
      </c>
      <c r="AG304" s="8">
        <v>0</v>
      </c>
      <c r="AH304" s="9"/>
      <c r="AI304" s="9"/>
      <c r="AJ304" s="9"/>
      <c r="AK304" s="9"/>
      <c r="AL304" s="9"/>
      <c r="AM304" s="9"/>
      <c r="AN304" s="6" t="s">
        <v>891</v>
      </c>
      <c r="AO304" s="9"/>
      <c r="AP304" s="9"/>
      <c r="AQ304" s="8">
        <v>0</v>
      </c>
      <c r="AR304" s="6" t="s">
        <v>55</v>
      </c>
      <c r="AS304" s="8">
        <v>4000</v>
      </c>
      <c r="AT304" s="6" t="s">
        <v>55</v>
      </c>
      <c r="AU304" s="6" t="s">
        <v>2729</v>
      </c>
      <c r="AV304" s="6" t="s">
        <v>2730</v>
      </c>
      <c r="AW304" s="6" t="s">
        <v>2731</v>
      </c>
      <c r="AX304" s="6" t="s">
        <v>55</v>
      </c>
      <c r="AY304" s="6" t="s">
        <v>55</v>
      </c>
    </row>
    <row r="305" spans="1:51">
      <c r="A305" s="8">
        <v>3226</v>
      </c>
      <c r="B305" s="6" t="s">
        <v>2732</v>
      </c>
      <c r="C305" s="6" t="s">
        <v>2733</v>
      </c>
      <c r="D305" s="6" t="s">
        <v>2474</v>
      </c>
      <c r="E305" s="6" t="s">
        <v>65</v>
      </c>
      <c r="F305" s="7">
        <v>41886</v>
      </c>
      <c r="G305" s="8">
        <v>28</v>
      </c>
      <c r="H305" s="6" t="s">
        <v>2734</v>
      </c>
      <c r="I305" s="6" t="s">
        <v>2735</v>
      </c>
      <c r="J305" s="6" t="s">
        <v>114</v>
      </c>
      <c r="K305" s="6" t="s">
        <v>1071</v>
      </c>
      <c r="L305" s="8">
        <v>10</v>
      </c>
      <c r="M305" s="8">
        <v>0</v>
      </c>
      <c r="N305" s="9"/>
      <c r="O305" s="9"/>
      <c r="P305" s="9"/>
      <c r="Q305" s="9"/>
      <c r="R305" s="9"/>
      <c r="S305" s="9"/>
      <c r="T305" s="6" t="s">
        <v>2736</v>
      </c>
      <c r="U305" s="6" t="s">
        <v>2737</v>
      </c>
      <c r="V305" s="7">
        <v>40206</v>
      </c>
      <c r="W305" s="7">
        <v>41241</v>
      </c>
      <c r="X305" s="6" t="s">
        <v>117</v>
      </c>
      <c r="Y305" s="6" t="s">
        <v>118</v>
      </c>
      <c r="Z305" s="6" t="s">
        <v>1071</v>
      </c>
      <c r="AA305" s="7">
        <v>40206</v>
      </c>
      <c r="AB305" s="8">
        <v>-122.459069</v>
      </c>
      <c r="AC305" s="8">
        <v>37.710872999999999</v>
      </c>
      <c r="AD305" s="6" t="s">
        <v>61</v>
      </c>
      <c r="AE305" s="6" t="s">
        <v>74</v>
      </c>
      <c r="AF305" s="8">
        <v>28</v>
      </c>
      <c r="AG305" s="8">
        <v>0</v>
      </c>
      <c r="AH305" s="9"/>
      <c r="AI305" s="9"/>
      <c r="AJ305" s="9"/>
      <c r="AK305" s="9"/>
      <c r="AL305" s="9"/>
      <c r="AM305" s="9"/>
      <c r="AN305" s="6" t="s">
        <v>2474</v>
      </c>
      <c r="AO305" s="8">
        <v>4</v>
      </c>
      <c r="AP305" s="8">
        <v>4</v>
      </c>
      <c r="AQ305" s="8">
        <v>-1</v>
      </c>
      <c r="AR305" s="6" t="s">
        <v>55</v>
      </c>
      <c r="AS305" s="8">
        <v>30560</v>
      </c>
      <c r="AT305" s="6" t="s">
        <v>2738</v>
      </c>
      <c r="AU305" s="6" t="s">
        <v>2739</v>
      </c>
      <c r="AV305" s="6" t="s">
        <v>2740</v>
      </c>
      <c r="AW305" s="6" t="s">
        <v>2741</v>
      </c>
      <c r="AX305" s="6" t="s">
        <v>2742</v>
      </c>
      <c r="AY305" s="6" t="s">
        <v>2743</v>
      </c>
    </row>
    <row r="306" spans="1:51">
      <c r="A306" s="8">
        <v>3228</v>
      </c>
      <c r="B306" s="6" t="s">
        <v>2744</v>
      </c>
      <c r="C306" s="6" t="s">
        <v>2745</v>
      </c>
      <c r="D306" s="6" t="s">
        <v>578</v>
      </c>
      <c r="E306" s="6" t="s">
        <v>54</v>
      </c>
      <c r="F306" s="7">
        <v>40028</v>
      </c>
      <c r="G306" s="8">
        <v>2</v>
      </c>
      <c r="H306" s="6" t="s">
        <v>55</v>
      </c>
      <c r="I306" s="6" t="s">
        <v>2746</v>
      </c>
      <c r="J306" s="6" t="s">
        <v>114</v>
      </c>
      <c r="K306" s="6" t="s">
        <v>580</v>
      </c>
      <c r="L306" s="8">
        <v>239</v>
      </c>
      <c r="M306" s="8">
        <v>0</v>
      </c>
      <c r="N306" s="9"/>
      <c r="O306" s="9"/>
      <c r="P306" s="9"/>
      <c r="Q306" s="9"/>
      <c r="R306" s="9"/>
      <c r="S306" s="9"/>
      <c r="T306" s="6" t="s">
        <v>55</v>
      </c>
      <c r="U306" s="6" t="s">
        <v>2747</v>
      </c>
      <c r="V306" s="9"/>
      <c r="W306" s="7">
        <v>40028</v>
      </c>
      <c r="X306" s="6" t="s">
        <v>117</v>
      </c>
      <c r="Y306" s="6" t="s">
        <v>118</v>
      </c>
      <c r="Z306" s="6" t="s">
        <v>580</v>
      </c>
      <c r="AA306" s="7">
        <v>40028</v>
      </c>
      <c r="AB306" s="8">
        <v>-122.430988</v>
      </c>
      <c r="AC306" s="8">
        <v>37.770820000000001</v>
      </c>
      <c r="AD306" s="6" t="s">
        <v>61</v>
      </c>
      <c r="AE306" s="6" t="s">
        <v>54</v>
      </c>
      <c r="AF306" s="8">
        <v>1</v>
      </c>
      <c r="AG306" s="8">
        <v>0</v>
      </c>
      <c r="AH306" s="9"/>
      <c r="AI306" s="9"/>
      <c r="AJ306" s="9"/>
      <c r="AK306" s="9"/>
      <c r="AL306" s="9"/>
      <c r="AM306" s="9"/>
      <c r="AN306" s="6" t="s">
        <v>578</v>
      </c>
      <c r="AO306" s="9"/>
      <c r="AP306" s="9"/>
      <c r="AQ306" s="8">
        <v>0</v>
      </c>
      <c r="AR306" s="6" t="s">
        <v>583</v>
      </c>
      <c r="AS306" s="8">
        <v>2400</v>
      </c>
      <c r="AT306" s="6" t="s">
        <v>55</v>
      </c>
      <c r="AU306" s="6" t="s">
        <v>55</v>
      </c>
      <c r="AV306" s="6" t="s">
        <v>55</v>
      </c>
      <c r="AW306" s="6" t="s">
        <v>55</v>
      </c>
      <c r="AX306" s="6" t="s">
        <v>55</v>
      </c>
      <c r="AY306" s="6" t="s">
        <v>55</v>
      </c>
    </row>
    <row r="307" spans="1:51">
      <c r="A307" s="8">
        <v>3232</v>
      </c>
      <c r="B307" s="6" t="s">
        <v>2748</v>
      </c>
      <c r="C307" s="6" t="s">
        <v>2749</v>
      </c>
      <c r="D307" s="6" t="s">
        <v>724</v>
      </c>
      <c r="E307" s="6" t="s">
        <v>54</v>
      </c>
      <c r="F307" s="7">
        <v>40043</v>
      </c>
      <c r="G307" s="8">
        <v>5</v>
      </c>
      <c r="H307" s="6" t="s">
        <v>55</v>
      </c>
      <c r="I307" s="6" t="s">
        <v>2750</v>
      </c>
      <c r="J307" s="6" t="s">
        <v>114</v>
      </c>
      <c r="K307" s="6" t="s">
        <v>115</v>
      </c>
      <c r="L307" s="8">
        <v>553</v>
      </c>
      <c r="M307" s="8">
        <v>0</v>
      </c>
      <c r="N307" s="9"/>
      <c r="O307" s="9"/>
      <c r="P307" s="9"/>
      <c r="Q307" s="9"/>
      <c r="R307" s="9"/>
      <c r="S307" s="9"/>
      <c r="T307" s="6" t="s">
        <v>55</v>
      </c>
      <c r="U307" s="6" t="s">
        <v>2751</v>
      </c>
      <c r="V307" s="9"/>
      <c r="W307" s="7">
        <v>40043</v>
      </c>
      <c r="X307" s="6" t="s">
        <v>117</v>
      </c>
      <c r="Y307" s="6" t="s">
        <v>118</v>
      </c>
      <c r="Z307" s="6" t="s">
        <v>115</v>
      </c>
      <c r="AA307" s="7">
        <v>40043</v>
      </c>
      <c r="AB307" s="8">
        <v>-122.447681</v>
      </c>
      <c r="AC307" s="8">
        <v>37.761958</v>
      </c>
      <c r="AD307" s="6" t="s">
        <v>61</v>
      </c>
      <c r="AE307" s="6" t="s">
        <v>54</v>
      </c>
      <c r="AF307" s="8">
        <v>4</v>
      </c>
      <c r="AG307" s="8">
        <v>0</v>
      </c>
      <c r="AH307" s="9"/>
      <c r="AI307" s="9"/>
      <c r="AJ307" s="9"/>
      <c r="AK307" s="9"/>
      <c r="AL307" s="9"/>
      <c r="AM307" s="9"/>
      <c r="AN307" s="6" t="s">
        <v>724</v>
      </c>
      <c r="AO307" s="9"/>
      <c r="AP307" s="9"/>
      <c r="AQ307" s="8">
        <v>0</v>
      </c>
      <c r="AR307" s="6" t="s">
        <v>55</v>
      </c>
      <c r="AS307" s="8">
        <v>6000</v>
      </c>
      <c r="AT307" s="6" t="s">
        <v>55</v>
      </c>
      <c r="AU307" s="6" t="s">
        <v>55</v>
      </c>
      <c r="AV307" s="6" t="s">
        <v>55</v>
      </c>
      <c r="AW307" s="6" t="s">
        <v>55</v>
      </c>
      <c r="AX307" s="6" t="s">
        <v>55</v>
      </c>
      <c r="AY307" s="6" t="s">
        <v>55</v>
      </c>
    </row>
    <row r="308" spans="1:51">
      <c r="A308" s="8">
        <v>3236</v>
      </c>
      <c r="B308" s="6" t="s">
        <v>2752</v>
      </c>
      <c r="C308" s="6" t="s">
        <v>2753</v>
      </c>
      <c r="D308" s="6" t="s">
        <v>1229</v>
      </c>
      <c r="E308" s="6" t="s">
        <v>198</v>
      </c>
      <c r="F308" s="7">
        <v>40343</v>
      </c>
      <c r="G308" s="8">
        <v>1</v>
      </c>
      <c r="H308" s="6" t="s">
        <v>55</v>
      </c>
      <c r="I308" s="6" t="s">
        <v>2754</v>
      </c>
      <c r="J308" s="6" t="s">
        <v>57</v>
      </c>
      <c r="K308" s="6" t="s">
        <v>1760</v>
      </c>
      <c r="L308" s="8">
        <v>672</v>
      </c>
      <c r="M308" s="8">
        <v>0</v>
      </c>
      <c r="N308" s="9"/>
      <c r="O308" s="9"/>
      <c r="P308" s="9"/>
      <c r="Q308" s="9"/>
      <c r="R308" s="9"/>
      <c r="S308" s="9"/>
      <c r="T308" s="6" t="s">
        <v>55</v>
      </c>
      <c r="U308" s="6" t="s">
        <v>2755</v>
      </c>
      <c r="V308" s="9"/>
      <c r="W308" s="7">
        <v>40070</v>
      </c>
      <c r="X308" s="6" t="s">
        <v>595</v>
      </c>
      <c r="Y308" s="6" t="s">
        <v>596</v>
      </c>
      <c r="Z308" s="6" t="s">
        <v>1764</v>
      </c>
      <c r="AA308" s="7">
        <v>40070</v>
      </c>
      <c r="AB308" s="8">
        <v>-122.402698</v>
      </c>
      <c r="AC308" s="8">
        <v>37.781281</v>
      </c>
      <c r="AD308" s="6" t="s">
        <v>61</v>
      </c>
      <c r="AE308" s="6" t="s">
        <v>203</v>
      </c>
      <c r="AF308" s="8">
        <v>1</v>
      </c>
      <c r="AG308" s="8">
        <v>0</v>
      </c>
      <c r="AH308" s="9"/>
      <c r="AI308" s="9"/>
      <c r="AJ308" s="9"/>
      <c r="AK308" s="9"/>
      <c r="AL308" s="9"/>
      <c r="AM308" s="9"/>
      <c r="AN308" s="6" t="s">
        <v>1229</v>
      </c>
      <c r="AO308" s="9"/>
      <c r="AP308" s="9"/>
      <c r="AQ308" s="8">
        <v>-1</v>
      </c>
      <c r="AR308" s="6" t="s">
        <v>1236</v>
      </c>
      <c r="AS308" s="8">
        <v>1200</v>
      </c>
      <c r="AT308" s="6" t="s">
        <v>55</v>
      </c>
      <c r="AU308" s="6" t="s">
        <v>55</v>
      </c>
      <c r="AV308" s="6" t="s">
        <v>55</v>
      </c>
      <c r="AW308" s="6" t="s">
        <v>55</v>
      </c>
      <c r="AX308" s="6" t="s">
        <v>55</v>
      </c>
      <c r="AY308" s="6" t="s">
        <v>55</v>
      </c>
    </row>
    <row r="309" spans="1:51">
      <c r="A309" s="8">
        <v>3240</v>
      </c>
      <c r="B309" s="6" t="s">
        <v>2756</v>
      </c>
      <c r="C309" s="6" t="s">
        <v>2757</v>
      </c>
      <c r="D309" s="6" t="s">
        <v>464</v>
      </c>
      <c r="E309" s="6" t="s">
        <v>135</v>
      </c>
      <c r="F309" s="7">
        <v>40094</v>
      </c>
      <c r="G309" s="8">
        <v>2</v>
      </c>
      <c r="H309" s="6" t="s">
        <v>2758</v>
      </c>
      <c r="I309" s="6" t="s">
        <v>55</v>
      </c>
      <c r="J309" s="6" t="s">
        <v>488</v>
      </c>
      <c r="K309" s="6" t="s">
        <v>489</v>
      </c>
      <c r="L309" s="8">
        <v>359</v>
      </c>
      <c r="M309" s="8">
        <v>1480</v>
      </c>
      <c r="N309" s="8">
        <v>1480</v>
      </c>
      <c r="O309" s="9"/>
      <c r="P309" s="9"/>
      <c r="Q309" s="9"/>
      <c r="R309" s="9"/>
      <c r="S309" s="9"/>
      <c r="T309" s="6" t="s">
        <v>2759</v>
      </c>
      <c r="U309" s="6" t="s">
        <v>55</v>
      </c>
      <c r="V309" s="7">
        <v>40036</v>
      </c>
      <c r="W309" s="9"/>
      <c r="X309" s="6" t="s">
        <v>117</v>
      </c>
      <c r="Y309" s="6" t="s">
        <v>118</v>
      </c>
      <c r="Z309" s="6" t="s">
        <v>489</v>
      </c>
      <c r="AA309" s="7">
        <v>40036</v>
      </c>
      <c r="AB309" s="8">
        <v>-122.436087</v>
      </c>
      <c r="AC309" s="8">
        <v>37.796726</v>
      </c>
      <c r="AD309" s="6" t="s">
        <v>89</v>
      </c>
      <c r="AE309" s="6" t="s">
        <v>135</v>
      </c>
      <c r="AF309" s="8">
        <v>-1</v>
      </c>
      <c r="AG309" s="8">
        <v>1480</v>
      </c>
      <c r="AH309" s="9"/>
      <c r="AI309" s="9"/>
      <c r="AJ309" s="8">
        <v>1480</v>
      </c>
      <c r="AK309" s="9"/>
      <c r="AL309" s="9"/>
      <c r="AM309" s="9"/>
      <c r="AN309" s="6" t="s">
        <v>464</v>
      </c>
      <c r="AO309" s="9"/>
      <c r="AP309" s="9"/>
      <c r="AQ309" s="8">
        <v>-1</v>
      </c>
      <c r="AR309" s="6" t="s">
        <v>55</v>
      </c>
      <c r="AS309" s="8">
        <v>1480</v>
      </c>
      <c r="AT309" s="6" t="s">
        <v>385</v>
      </c>
      <c r="AU309" s="6" t="s">
        <v>2760</v>
      </c>
      <c r="AV309" s="6" t="s">
        <v>180</v>
      </c>
      <c r="AW309" s="6" t="s">
        <v>2761</v>
      </c>
      <c r="AX309" s="6" t="s">
        <v>377</v>
      </c>
      <c r="AY309" s="6" t="s">
        <v>378</v>
      </c>
    </row>
    <row r="310" spans="1:51">
      <c r="A310" s="8">
        <v>3242</v>
      </c>
      <c r="B310" s="6" t="s">
        <v>2762</v>
      </c>
      <c r="C310" s="6" t="s">
        <v>2763</v>
      </c>
      <c r="D310" s="6" t="s">
        <v>121</v>
      </c>
      <c r="E310" s="6" t="s">
        <v>54</v>
      </c>
      <c r="F310" s="7">
        <v>40014</v>
      </c>
      <c r="G310" s="8">
        <v>3</v>
      </c>
      <c r="H310" s="6" t="s">
        <v>2764</v>
      </c>
      <c r="I310" s="6" t="s">
        <v>2765</v>
      </c>
      <c r="J310" s="6" t="s">
        <v>488</v>
      </c>
      <c r="K310" s="6" t="s">
        <v>2766</v>
      </c>
      <c r="L310" s="8">
        <v>345</v>
      </c>
      <c r="M310" s="8">
        <v>0</v>
      </c>
      <c r="N310" s="9"/>
      <c r="O310" s="9"/>
      <c r="P310" s="9"/>
      <c r="Q310" s="9"/>
      <c r="R310" s="9"/>
      <c r="S310" s="9"/>
      <c r="T310" s="6" t="s">
        <v>2767</v>
      </c>
      <c r="U310" s="6" t="s">
        <v>2768</v>
      </c>
      <c r="V310" s="7">
        <v>40084</v>
      </c>
      <c r="W310" s="7">
        <v>40014</v>
      </c>
      <c r="X310" s="6" t="s">
        <v>117</v>
      </c>
      <c r="Y310" s="6" t="s">
        <v>118</v>
      </c>
      <c r="Z310" s="6" t="s">
        <v>2766</v>
      </c>
      <c r="AA310" s="7">
        <v>40014</v>
      </c>
      <c r="AB310" s="8">
        <v>-122.42052</v>
      </c>
      <c r="AC310" s="8">
        <v>37.794887000000003</v>
      </c>
      <c r="AD310" s="6" t="s">
        <v>61</v>
      </c>
      <c r="AE310" s="6" t="s">
        <v>54</v>
      </c>
      <c r="AF310" s="8">
        <v>1</v>
      </c>
      <c r="AG310" s="8">
        <v>0</v>
      </c>
      <c r="AH310" s="9"/>
      <c r="AI310" s="9"/>
      <c r="AJ310" s="9"/>
      <c r="AK310" s="9"/>
      <c r="AL310" s="9"/>
      <c r="AM310" s="9"/>
      <c r="AN310" s="6" t="s">
        <v>121</v>
      </c>
      <c r="AO310" s="9"/>
      <c r="AP310" s="9"/>
      <c r="AQ310" s="8">
        <v>0</v>
      </c>
      <c r="AR310" s="6" t="s">
        <v>75</v>
      </c>
      <c r="AS310" s="8">
        <v>9115</v>
      </c>
      <c r="AT310" s="6" t="s">
        <v>2769</v>
      </c>
      <c r="AU310" s="6" t="s">
        <v>2770</v>
      </c>
      <c r="AV310" s="6" t="s">
        <v>2771</v>
      </c>
      <c r="AW310" s="6" t="s">
        <v>2772</v>
      </c>
      <c r="AX310" s="6" t="s">
        <v>1142</v>
      </c>
      <c r="AY310" s="6" t="s">
        <v>2773</v>
      </c>
    </row>
    <row r="311" spans="1:51">
      <c r="A311" s="8">
        <v>3243</v>
      </c>
      <c r="B311" s="6" t="s">
        <v>2774</v>
      </c>
      <c r="C311" s="6" t="s">
        <v>2775</v>
      </c>
      <c r="D311" s="6" t="s">
        <v>64</v>
      </c>
      <c r="E311" s="6" t="s">
        <v>54</v>
      </c>
      <c r="F311" s="7">
        <v>41019</v>
      </c>
      <c r="G311" s="8">
        <v>0</v>
      </c>
      <c r="H311" s="6" t="s">
        <v>2776</v>
      </c>
      <c r="I311" s="6" t="s">
        <v>2777</v>
      </c>
      <c r="J311" s="6" t="s">
        <v>57</v>
      </c>
      <c r="K311" s="6" t="s">
        <v>100</v>
      </c>
      <c r="L311" s="8">
        <v>699</v>
      </c>
      <c r="M311" s="8">
        <v>1243002</v>
      </c>
      <c r="N311" s="8">
        <v>277873</v>
      </c>
      <c r="O311" s="8">
        <v>900200</v>
      </c>
      <c r="P311" s="8">
        <v>0</v>
      </c>
      <c r="Q311" s="8">
        <v>50182</v>
      </c>
      <c r="R311" s="8">
        <v>14747</v>
      </c>
      <c r="S311" s="8">
        <v>0</v>
      </c>
      <c r="T311" s="6" t="s">
        <v>2778</v>
      </c>
      <c r="U311" s="6" t="s">
        <v>2779</v>
      </c>
      <c r="V311" s="7">
        <v>40339</v>
      </c>
      <c r="W311" s="7">
        <v>41019</v>
      </c>
      <c r="X311" s="6" t="s">
        <v>532</v>
      </c>
      <c r="Y311" s="6" t="s">
        <v>533</v>
      </c>
      <c r="Z311" s="6" t="s">
        <v>100</v>
      </c>
      <c r="AA311" s="7">
        <v>40339</v>
      </c>
      <c r="AB311" s="8">
        <v>-122.421333</v>
      </c>
      <c r="AC311" s="8">
        <v>37.785753</v>
      </c>
      <c r="AD311" s="6" t="s">
        <v>525</v>
      </c>
      <c r="AE311" s="6" t="s">
        <v>54</v>
      </c>
      <c r="AF311" s="8">
        <v>0</v>
      </c>
      <c r="AG311" s="8">
        <v>702067</v>
      </c>
      <c r="AH311" s="8">
        <v>900200</v>
      </c>
      <c r="AI311" s="8">
        <v>0</v>
      </c>
      <c r="AJ311" s="8">
        <v>19831</v>
      </c>
      <c r="AK311" s="8">
        <v>50182</v>
      </c>
      <c r="AL311" s="8">
        <v>-55493</v>
      </c>
      <c r="AM311" s="8">
        <v>-212653</v>
      </c>
      <c r="AN311" s="6" t="s">
        <v>64</v>
      </c>
      <c r="AO311" s="8">
        <v>0</v>
      </c>
      <c r="AP311" s="8">
        <v>-20</v>
      </c>
      <c r="AQ311" s="8">
        <v>0</v>
      </c>
      <c r="AR311" s="6" t="s">
        <v>75</v>
      </c>
      <c r="AS311" s="8">
        <v>1019848</v>
      </c>
      <c r="AT311" s="6" t="s">
        <v>2780</v>
      </c>
      <c r="AU311" s="6" t="s">
        <v>2781</v>
      </c>
      <c r="AV311" s="6" t="s">
        <v>2782</v>
      </c>
      <c r="AW311" s="6" t="s">
        <v>2783</v>
      </c>
      <c r="AX311" s="6" t="s">
        <v>418</v>
      </c>
      <c r="AY311" s="6" t="s">
        <v>2784</v>
      </c>
    </row>
    <row r="312" spans="1:51">
      <c r="A312" s="8">
        <v>3245</v>
      </c>
      <c r="B312" s="6" t="s">
        <v>2785</v>
      </c>
      <c r="C312" s="6" t="s">
        <v>2786</v>
      </c>
      <c r="D312" s="6" t="s">
        <v>1315</v>
      </c>
      <c r="E312" s="6" t="s">
        <v>98</v>
      </c>
      <c r="F312" s="7">
        <v>40077</v>
      </c>
      <c r="G312" s="8">
        <v>29</v>
      </c>
      <c r="H312" s="6" t="s">
        <v>2787</v>
      </c>
      <c r="I312" s="6" t="s">
        <v>55</v>
      </c>
      <c r="J312" s="6" t="s">
        <v>488</v>
      </c>
      <c r="K312" s="6" t="s">
        <v>1323</v>
      </c>
      <c r="L312" s="8">
        <v>205</v>
      </c>
      <c r="M312" s="8">
        <v>2643</v>
      </c>
      <c r="N312" s="9"/>
      <c r="O312" s="9"/>
      <c r="P312" s="9"/>
      <c r="Q312" s="9"/>
      <c r="R312" s="8">
        <v>2643</v>
      </c>
      <c r="S312" s="9"/>
      <c r="T312" s="6" t="s">
        <v>2788</v>
      </c>
      <c r="U312" s="6" t="s">
        <v>55</v>
      </c>
      <c r="V312" s="7">
        <v>40077</v>
      </c>
      <c r="W312" s="9"/>
      <c r="X312" s="6" t="s">
        <v>1020</v>
      </c>
      <c r="Y312" s="6" t="s">
        <v>140</v>
      </c>
      <c r="Z312" s="6" t="s">
        <v>1323</v>
      </c>
      <c r="AA312" s="7">
        <v>40077</v>
      </c>
      <c r="AB312" s="8">
        <v>-122.41979499999999</v>
      </c>
      <c r="AC312" s="8">
        <v>37.763227999999998</v>
      </c>
      <c r="AD312" s="6" t="s">
        <v>89</v>
      </c>
      <c r="AE312" s="6" t="s">
        <v>20</v>
      </c>
      <c r="AF312" s="8">
        <v>29</v>
      </c>
      <c r="AG312" s="8">
        <v>-4987</v>
      </c>
      <c r="AH312" s="9"/>
      <c r="AI312" s="9"/>
      <c r="AJ312" s="9"/>
      <c r="AK312" s="9"/>
      <c r="AL312" s="8">
        <v>-4987</v>
      </c>
      <c r="AM312" s="9"/>
      <c r="AN312" s="6" t="s">
        <v>1315</v>
      </c>
      <c r="AO312" s="9"/>
      <c r="AP312" s="9"/>
      <c r="AQ312" s="8">
        <v>0</v>
      </c>
      <c r="AR312" s="6" t="s">
        <v>1236</v>
      </c>
      <c r="AS312" s="8">
        <v>20653</v>
      </c>
      <c r="AT312" s="6" t="s">
        <v>178</v>
      </c>
      <c r="AU312" s="6" t="s">
        <v>374</v>
      </c>
      <c r="AV312" s="6" t="s">
        <v>517</v>
      </c>
      <c r="AW312" s="6" t="s">
        <v>518</v>
      </c>
      <c r="AX312" s="6" t="s">
        <v>145</v>
      </c>
      <c r="AY312" s="6" t="s">
        <v>519</v>
      </c>
    </row>
    <row r="313" spans="1:51">
      <c r="A313" s="8">
        <v>3246</v>
      </c>
      <c r="B313" s="6" t="s">
        <v>2789</v>
      </c>
      <c r="C313" s="6" t="s">
        <v>2790</v>
      </c>
      <c r="D313" s="6" t="s">
        <v>1315</v>
      </c>
      <c r="E313" s="6" t="s">
        <v>198</v>
      </c>
      <c r="F313" s="7">
        <v>40956</v>
      </c>
      <c r="G313" s="8">
        <v>2</v>
      </c>
      <c r="H313" s="6" t="s">
        <v>2791</v>
      </c>
      <c r="I313" s="6" t="s">
        <v>55</v>
      </c>
      <c r="J313" s="6" t="s">
        <v>114</v>
      </c>
      <c r="K313" s="6" t="s">
        <v>580</v>
      </c>
      <c r="L313" s="8">
        <v>176</v>
      </c>
      <c r="M313" s="8">
        <v>0</v>
      </c>
      <c r="N313" s="9"/>
      <c r="O313" s="9"/>
      <c r="P313" s="9"/>
      <c r="Q313" s="9"/>
      <c r="R313" s="9"/>
      <c r="S313" s="9"/>
      <c r="T313" s="6" t="s">
        <v>2792</v>
      </c>
      <c r="U313" s="6" t="s">
        <v>2793</v>
      </c>
      <c r="V313" s="7">
        <v>40248</v>
      </c>
      <c r="W313" s="9"/>
      <c r="X313" s="6" t="s">
        <v>595</v>
      </c>
      <c r="Y313" s="6" t="s">
        <v>596</v>
      </c>
      <c r="Z313" s="6" t="s">
        <v>1342</v>
      </c>
      <c r="AA313" s="7">
        <v>40248</v>
      </c>
      <c r="AB313" s="8">
        <v>-122.41818600000001</v>
      </c>
      <c r="AC313" s="8">
        <v>37.758561999999998</v>
      </c>
      <c r="AD313" s="6" t="s">
        <v>61</v>
      </c>
      <c r="AE313" s="6" t="s">
        <v>203</v>
      </c>
      <c r="AF313" s="8">
        <v>1</v>
      </c>
      <c r="AG313" s="8">
        <v>0</v>
      </c>
      <c r="AH313" s="9"/>
      <c r="AI313" s="9"/>
      <c r="AJ313" s="9"/>
      <c r="AK313" s="9"/>
      <c r="AL313" s="9"/>
      <c r="AM313" s="9"/>
      <c r="AN313" s="6" t="s">
        <v>1315</v>
      </c>
      <c r="AO313" s="9"/>
      <c r="AP313" s="9"/>
      <c r="AQ313" s="8">
        <v>-1</v>
      </c>
      <c r="AR313" s="6" t="s">
        <v>1236</v>
      </c>
      <c r="AS313" s="8">
        <v>5225</v>
      </c>
      <c r="AT313" s="6" t="s">
        <v>2794</v>
      </c>
      <c r="AU313" s="6" t="s">
        <v>2795</v>
      </c>
      <c r="AV313" s="6" t="s">
        <v>2796</v>
      </c>
      <c r="AW313" s="6" t="s">
        <v>2797</v>
      </c>
      <c r="AX313" s="6" t="s">
        <v>79</v>
      </c>
      <c r="AY313" s="6" t="s">
        <v>2798</v>
      </c>
    </row>
    <row r="314" spans="1:51">
      <c r="A314" s="8">
        <v>3248</v>
      </c>
      <c r="B314" s="6" t="s">
        <v>2799</v>
      </c>
      <c r="C314" s="6" t="s">
        <v>2800</v>
      </c>
      <c r="D314" s="6" t="s">
        <v>1565</v>
      </c>
      <c r="E314" s="6" t="s">
        <v>135</v>
      </c>
      <c r="F314" s="7">
        <v>40532</v>
      </c>
      <c r="G314" s="8">
        <v>47</v>
      </c>
      <c r="H314" s="6" t="s">
        <v>2801</v>
      </c>
      <c r="I314" s="6" t="s">
        <v>55</v>
      </c>
      <c r="J314" s="6" t="s">
        <v>57</v>
      </c>
      <c r="K314" s="6" t="s">
        <v>1731</v>
      </c>
      <c r="L314" s="8">
        <v>631</v>
      </c>
      <c r="M314" s="8">
        <v>0</v>
      </c>
      <c r="N314" s="9"/>
      <c r="O314" s="9"/>
      <c r="P314" s="9"/>
      <c r="Q314" s="9"/>
      <c r="R314" s="9"/>
      <c r="S314" s="9"/>
      <c r="T314" s="6" t="s">
        <v>2802</v>
      </c>
      <c r="U314" s="6" t="s">
        <v>55</v>
      </c>
      <c r="V314" s="7">
        <v>40436</v>
      </c>
      <c r="W314" s="9"/>
      <c r="X314" s="6" t="s">
        <v>1450</v>
      </c>
      <c r="Y314" s="6" t="s">
        <v>1451</v>
      </c>
      <c r="Z314" s="6" t="s">
        <v>1731</v>
      </c>
      <c r="AA314" s="7">
        <v>40436</v>
      </c>
      <c r="AB314" s="8">
        <v>-122.40224000000001</v>
      </c>
      <c r="AC314" s="8">
        <v>37.779339</v>
      </c>
      <c r="AD314" s="6" t="s">
        <v>61</v>
      </c>
      <c r="AE314" s="6" t="s">
        <v>135</v>
      </c>
      <c r="AF314" s="8">
        <v>47</v>
      </c>
      <c r="AG314" s="8">
        <v>0</v>
      </c>
      <c r="AH314" s="9"/>
      <c r="AI314" s="9"/>
      <c r="AJ314" s="9"/>
      <c r="AK314" s="9"/>
      <c r="AL314" s="9"/>
      <c r="AM314" s="9"/>
      <c r="AN314" s="6" t="s">
        <v>1565</v>
      </c>
      <c r="AO314" s="8">
        <v>47</v>
      </c>
      <c r="AP314" s="8">
        <v>47</v>
      </c>
      <c r="AQ314" s="8">
        <v>-1</v>
      </c>
      <c r="AR314" s="6" t="s">
        <v>1236</v>
      </c>
      <c r="AS314" s="8">
        <v>15106</v>
      </c>
      <c r="AT314" s="6" t="s">
        <v>2803</v>
      </c>
      <c r="AU314" s="6" t="s">
        <v>2804</v>
      </c>
      <c r="AV314" s="6" t="s">
        <v>2805</v>
      </c>
      <c r="AW314" s="6" t="s">
        <v>2806</v>
      </c>
      <c r="AX314" s="6" t="s">
        <v>2807</v>
      </c>
      <c r="AY314" s="6" t="s">
        <v>2808</v>
      </c>
    </row>
    <row r="315" spans="1:51">
      <c r="A315" s="8">
        <v>3252</v>
      </c>
      <c r="B315" s="6" t="s">
        <v>2809</v>
      </c>
      <c r="C315" s="6" t="s">
        <v>2810</v>
      </c>
      <c r="D315" s="6" t="s">
        <v>2120</v>
      </c>
      <c r="E315" s="6" t="s">
        <v>261</v>
      </c>
      <c r="F315" s="7">
        <v>40605</v>
      </c>
      <c r="G315" s="8">
        <v>1</v>
      </c>
      <c r="H315" s="6" t="s">
        <v>2811</v>
      </c>
      <c r="I315" s="6" t="s">
        <v>2812</v>
      </c>
      <c r="J315" s="6" t="s">
        <v>114</v>
      </c>
      <c r="K315" s="6" t="s">
        <v>1071</v>
      </c>
      <c r="L315" s="8">
        <v>116</v>
      </c>
      <c r="M315" s="8">
        <v>0</v>
      </c>
      <c r="N315" s="9"/>
      <c r="O315" s="9"/>
      <c r="P315" s="9"/>
      <c r="Q315" s="9"/>
      <c r="R315" s="9"/>
      <c r="S315" s="9"/>
      <c r="T315" s="6" t="s">
        <v>2813</v>
      </c>
      <c r="U315" s="6" t="s">
        <v>2814</v>
      </c>
      <c r="V315" s="7">
        <v>40108</v>
      </c>
      <c r="W315" s="7">
        <v>40079</v>
      </c>
      <c r="X315" s="6" t="s">
        <v>117</v>
      </c>
      <c r="Y315" s="6" t="s">
        <v>118</v>
      </c>
      <c r="Z315" s="6" t="s">
        <v>1071</v>
      </c>
      <c r="AA315" s="7">
        <v>40079</v>
      </c>
      <c r="AB315" s="8">
        <v>-122.4179127</v>
      </c>
      <c r="AC315" s="8">
        <v>37.7425608</v>
      </c>
      <c r="AD315" s="6" t="s">
        <v>61</v>
      </c>
      <c r="AE315" s="6" t="s">
        <v>203</v>
      </c>
      <c r="AF315" s="8">
        <v>1</v>
      </c>
      <c r="AG315" s="8">
        <v>0</v>
      </c>
      <c r="AH315" s="9"/>
      <c r="AI315" s="9"/>
      <c r="AJ315" s="9"/>
      <c r="AK315" s="9"/>
      <c r="AL315" s="9"/>
      <c r="AM315" s="9"/>
      <c r="AN315" s="6" t="s">
        <v>2120</v>
      </c>
      <c r="AO315" s="9"/>
      <c r="AP315" s="9"/>
      <c r="AQ315" s="8">
        <v>-1</v>
      </c>
      <c r="AR315" s="6" t="s">
        <v>1007</v>
      </c>
      <c r="AS315" s="8">
        <v>3263</v>
      </c>
      <c r="AT315" s="6" t="s">
        <v>55</v>
      </c>
      <c r="AU315" s="6" t="s">
        <v>2815</v>
      </c>
      <c r="AV315" s="6" t="s">
        <v>2816</v>
      </c>
      <c r="AW315" s="6" t="s">
        <v>2817</v>
      </c>
      <c r="AX315" s="6" t="s">
        <v>838</v>
      </c>
      <c r="AY315" s="6" t="s">
        <v>2818</v>
      </c>
    </row>
    <row r="316" spans="1:51">
      <c r="A316" s="8">
        <v>3253</v>
      </c>
      <c r="B316" s="6" t="s">
        <v>2819</v>
      </c>
      <c r="C316" s="6" t="s">
        <v>2820</v>
      </c>
      <c r="D316" s="6" t="s">
        <v>1218</v>
      </c>
      <c r="E316" s="6" t="s">
        <v>54</v>
      </c>
      <c r="F316" s="7">
        <v>40028</v>
      </c>
      <c r="G316" s="8">
        <v>1</v>
      </c>
      <c r="H316" s="6" t="s">
        <v>2821</v>
      </c>
      <c r="I316" s="6" t="s">
        <v>2822</v>
      </c>
      <c r="J316" s="6" t="s">
        <v>114</v>
      </c>
      <c r="K316" s="6" t="s">
        <v>1071</v>
      </c>
      <c r="L316" s="8">
        <v>92</v>
      </c>
      <c r="M316" s="8">
        <v>0</v>
      </c>
      <c r="N316" s="9"/>
      <c r="O316" s="9"/>
      <c r="P316" s="9"/>
      <c r="Q316" s="9"/>
      <c r="R316" s="9"/>
      <c r="S316" s="9"/>
      <c r="T316" s="6" t="s">
        <v>2823</v>
      </c>
      <c r="U316" s="6" t="s">
        <v>2824</v>
      </c>
      <c r="V316" s="7">
        <v>40199</v>
      </c>
      <c r="W316" s="7">
        <v>40028</v>
      </c>
      <c r="X316" s="6" t="s">
        <v>117</v>
      </c>
      <c r="Y316" s="6" t="s">
        <v>118</v>
      </c>
      <c r="Z316" s="6" t="s">
        <v>1071</v>
      </c>
      <c r="AA316" s="7">
        <v>40028</v>
      </c>
      <c r="AB316" s="8">
        <v>-122.409353</v>
      </c>
      <c r="AC316" s="8">
        <v>37.732726900000003</v>
      </c>
      <c r="AD316" s="6" t="s">
        <v>61</v>
      </c>
      <c r="AE316" s="6" t="s">
        <v>54</v>
      </c>
      <c r="AF316" s="8">
        <v>1</v>
      </c>
      <c r="AG316" s="8">
        <v>0</v>
      </c>
      <c r="AH316" s="9"/>
      <c r="AI316" s="9"/>
      <c r="AJ316" s="9"/>
      <c r="AK316" s="9"/>
      <c r="AL316" s="9"/>
      <c r="AM316" s="9"/>
      <c r="AN316" s="6" t="s">
        <v>1218</v>
      </c>
      <c r="AO316" s="9"/>
      <c r="AP316" s="9"/>
      <c r="AQ316" s="8">
        <v>0</v>
      </c>
      <c r="AR316" s="6" t="s">
        <v>55</v>
      </c>
      <c r="AS316" s="8">
        <v>1200</v>
      </c>
      <c r="AT316" s="6" t="s">
        <v>55</v>
      </c>
      <c r="AU316" s="6" t="s">
        <v>2825</v>
      </c>
      <c r="AV316" s="6" t="s">
        <v>2826</v>
      </c>
      <c r="AW316" s="6" t="s">
        <v>2827</v>
      </c>
      <c r="AX316" s="6" t="s">
        <v>2828</v>
      </c>
      <c r="AY316" s="6" t="s">
        <v>2829</v>
      </c>
    </row>
    <row r="317" spans="1:51">
      <c r="A317" s="8">
        <v>3254</v>
      </c>
      <c r="B317" s="6" t="s">
        <v>2830</v>
      </c>
      <c r="C317" s="6" t="s">
        <v>2831</v>
      </c>
      <c r="D317" s="6" t="s">
        <v>1218</v>
      </c>
      <c r="E317" s="6" t="s">
        <v>198</v>
      </c>
      <c r="F317" s="7">
        <v>41689</v>
      </c>
      <c r="G317" s="8">
        <v>3</v>
      </c>
      <c r="H317" s="6" t="s">
        <v>2832</v>
      </c>
      <c r="I317" s="6" t="s">
        <v>2833</v>
      </c>
      <c r="J317" s="6" t="s">
        <v>57</v>
      </c>
      <c r="K317" s="6" t="s">
        <v>58</v>
      </c>
      <c r="L317" s="8">
        <v>57</v>
      </c>
      <c r="M317" s="8">
        <v>2738</v>
      </c>
      <c r="N317" s="9"/>
      <c r="O317" s="9"/>
      <c r="P317" s="9"/>
      <c r="Q317" s="9"/>
      <c r="R317" s="8">
        <v>2738</v>
      </c>
      <c r="S317" s="9"/>
      <c r="T317" s="6" t="s">
        <v>2834</v>
      </c>
      <c r="U317" s="6" t="s">
        <v>2835</v>
      </c>
      <c r="V317" s="7">
        <v>40038</v>
      </c>
      <c r="W317" s="7">
        <v>40274</v>
      </c>
      <c r="X317" s="6" t="s">
        <v>117</v>
      </c>
      <c r="Y317" s="6" t="s">
        <v>118</v>
      </c>
      <c r="Z317" s="6" t="s">
        <v>58</v>
      </c>
      <c r="AA317" s="7">
        <v>40038</v>
      </c>
      <c r="AB317" s="8">
        <v>-122.403751</v>
      </c>
      <c r="AC317" s="8">
        <v>37.727182900000003</v>
      </c>
      <c r="AD317" s="6" t="s">
        <v>89</v>
      </c>
      <c r="AE317" s="6" t="s">
        <v>203</v>
      </c>
      <c r="AF317" s="8">
        <v>1</v>
      </c>
      <c r="AG317" s="8">
        <v>0</v>
      </c>
      <c r="AH317" s="9"/>
      <c r="AI317" s="9"/>
      <c r="AJ317" s="9"/>
      <c r="AK317" s="9"/>
      <c r="AL317" s="8">
        <v>0</v>
      </c>
      <c r="AM317" s="9"/>
      <c r="AN317" s="6" t="s">
        <v>1218</v>
      </c>
      <c r="AO317" s="9"/>
      <c r="AP317" s="9"/>
      <c r="AQ317" s="8">
        <v>-1</v>
      </c>
      <c r="AR317" s="6" t="s">
        <v>55</v>
      </c>
      <c r="AS317" s="8">
        <v>6407</v>
      </c>
      <c r="AT317" s="6" t="s">
        <v>55</v>
      </c>
      <c r="AU317" s="6" t="s">
        <v>2836</v>
      </c>
      <c r="AV317" s="6" t="s">
        <v>2837</v>
      </c>
      <c r="AW317" s="6" t="s">
        <v>2838</v>
      </c>
      <c r="AX317" s="6" t="s">
        <v>558</v>
      </c>
      <c r="AY317" s="6" t="s">
        <v>2839</v>
      </c>
    </row>
    <row r="318" spans="1:51">
      <c r="A318" s="8">
        <v>3255</v>
      </c>
      <c r="B318" s="6" t="s">
        <v>2840</v>
      </c>
      <c r="C318" s="6" t="s">
        <v>2841</v>
      </c>
      <c r="D318" s="6" t="s">
        <v>1218</v>
      </c>
      <c r="E318" s="6" t="s">
        <v>251</v>
      </c>
      <c r="F318" s="7">
        <v>41653</v>
      </c>
      <c r="G318" s="8">
        <v>1</v>
      </c>
      <c r="H318" s="6" t="s">
        <v>55</v>
      </c>
      <c r="I318" s="6" t="s">
        <v>2842</v>
      </c>
      <c r="J318" s="6" t="s">
        <v>114</v>
      </c>
      <c r="K318" s="6" t="s">
        <v>124</v>
      </c>
      <c r="L318" s="8">
        <v>27</v>
      </c>
      <c r="M318" s="8">
        <v>0</v>
      </c>
      <c r="N318" s="9"/>
      <c r="O318" s="9"/>
      <c r="P318" s="9"/>
      <c r="Q318" s="9"/>
      <c r="R318" s="9"/>
      <c r="S318" s="9"/>
      <c r="T318" s="6" t="s">
        <v>2843</v>
      </c>
      <c r="U318" s="6" t="s">
        <v>2844</v>
      </c>
      <c r="V318" s="9"/>
      <c r="W318" s="7">
        <v>40001</v>
      </c>
      <c r="X318" s="6" t="s">
        <v>117</v>
      </c>
      <c r="Y318" s="6" t="s">
        <v>118</v>
      </c>
      <c r="Z318" s="6" t="s">
        <v>124</v>
      </c>
      <c r="AA318" s="7">
        <v>40001</v>
      </c>
      <c r="AB318" s="8">
        <v>-122.40094860000001</v>
      </c>
      <c r="AC318" s="8">
        <v>37.718650799999999</v>
      </c>
      <c r="AD318" s="6" t="s">
        <v>61</v>
      </c>
      <c r="AE318" s="6" t="s">
        <v>203</v>
      </c>
      <c r="AF318" s="8">
        <v>1</v>
      </c>
      <c r="AG318" s="8">
        <v>0</v>
      </c>
      <c r="AH318" s="9"/>
      <c r="AI318" s="9"/>
      <c r="AJ318" s="9"/>
      <c r="AK318" s="9"/>
      <c r="AL318" s="9"/>
      <c r="AM318" s="9"/>
      <c r="AN318" s="6" t="s">
        <v>1218</v>
      </c>
      <c r="AO318" s="9"/>
      <c r="AP318" s="9"/>
      <c r="AQ318" s="8">
        <v>-1</v>
      </c>
      <c r="AR318" s="6" t="s">
        <v>1953</v>
      </c>
      <c r="AS318" s="8">
        <v>3472</v>
      </c>
      <c r="AT318" s="6" t="s">
        <v>55</v>
      </c>
      <c r="AU318" s="6" t="s">
        <v>2845</v>
      </c>
      <c r="AV318" s="6" t="s">
        <v>2846</v>
      </c>
      <c r="AW318" s="6" t="s">
        <v>2847</v>
      </c>
      <c r="AX318" s="6" t="s">
        <v>2433</v>
      </c>
      <c r="AY318" s="6" t="s">
        <v>2848</v>
      </c>
    </row>
    <row r="319" spans="1:51">
      <c r="A319" s="8">
        <v>3256</v>
      </c>
      <c r="B319" s="6" t="s">
        <v>2849</v>
      </c>
      <c r="C319" s="6" t="s">
        <v>2850</v>
      </c>
      <c r="D319" s="6" t="s">
        <v>911</v>
      </c>
      <c r="E319" s="6" t="s">
        <v>54</v>
      </c>
      <c r="F319" s="7">
        <v>39980</v>
      </c>
      <c r="G319" s="8">
        <v>2</v>
      </c>
      <c r="H319" s="6" t="s">
        <v>2851</v>
      </c>
      <c r="I319" s="6" t="s">
        <v>2852</v>
      </c>
      <c r="J319" s="6" t="s">
        <v>114</v>
      </c>
      <c r="K319" s="6" t="s">
        <v>115</v>
      </c>
      <c r="L319" s="8">
        <v>477</v>
      </c>
      <c r="M319" s="8">
        <v>0</v>
      </c>
      <c r="N319" s="9"/>
      <c r="O319" s="9"/>
      <c r="P319" s="9"/>
      <c r="Q319" s="9"/>
      <c r="R319" s="9"/>
      <c r="S319" s="9"/>
      <c r="T319" s="6" t="s">
        <v>2853</v>
      </c>
      <c r="U319" s="6" t="s">
        <v>2854</v>
      </c>
      <c r="V319" s="7">
        <v>39961</v>
      </c>
      <c r="W319" s="7">
        <v>39980</v>
      </c>
      <c r="X319" s="6" t="s">
        <v>117</v>
      </c>
      <c r="Y319" s="6" t="s">
        <v>118</v>
      </c>
      <c r="Z319" s="6" t="s">
        <v>115</v>
      </c>
      <c r="AA319" s="7">
        <v>39961</v>
      </c>
      <c r="AB319" s="8">
        <v>-122.441906</v>
      </c>
      <c r="AC319" s="8">
        <v>37.749907999999998</v>
      </c>
      <c r="AD319" s="6" t="s">
        <v>61</v>
      </c>
      <c r="AE319" s="6" t="s">
        <v>54</v>
      </c>
      <c r="AF319" s="8">
        <v>1</v>
      </c>
      <c r="AG319" s="8">
        <v>0</v>
      </c>
      <c r="AH319" s="9"/>
      <c r="AI319" s="9"/>
      <c r="AJ319" s="9"/>
      <c r="AK319" s="9"/>
      <c r="AL319" s="9"/>
      <c r="AM319" s="9"/>
      <c r="AN319" s="6" t="s">
        <v>911</v>
      </c>
      <c r="AO319" s="9"/>
      <c r="AP319" s="9"/>
      <c r="AQ319" s="8">
        <v>0</v>
      </c>
      <c r="AR319" s="6" t="s">
        <v>55</v>
      </c>
      <c r="AS319" s="8">
        <v>1922</v>
      </c>
      <c r="AT319" s="6" t="s">
        <v>2855</v>
      </c>
      <c r="AU319" s="6" t="s">
        <v>2856</v>
      </c>
      <c r="AV319" s="6" t="s">
        <v>2857</v>
      </c>
      <c r="AW319" s="6" t="s">
        <v>2858</v>
      </c>
      <c r="AX319" s="6" t="s">
        <v>476</v>
      </c>
      <c r="AY319" s="6" t="s">
        <v>2859</v>
      </c>
    </row>
    <row r="320" spans="1:51">
      <c r="A320" s="8">
        <v>3271</v>
      </c>
      <c r="B320" s="6" t="s">
        <v>2860</v>
      </c>
      <c r="C320" s="6" t="s">
        <v>2861</v>
      </c>
      <c r="D320" s="6" t="s">
        <v>121</v>
      </c>
      <c r="E320" s="6" t="s">
        <v>54</v>
      </c>
      <c r="F320" s="7">
        <v>40625</v>
      </c>
      <c r="G320" s="8">
        <v>2</v>
      </c>
      <c r="H320" s="6" t="s">
        <v>55</v>
      </c>
      <c r="I320" s="6" t="s">
        <v>2862</v>
      </c>
      <c r="J320" s="6" t="s">
        <v>57</v>
      </c>
      <c r="K320" s="6" t="s">
        <v>979</v>
      </c>
      <c r="L320" s="8">
        <v>836</v>
      </c>
      <c r="M320" s="8">
        <v>0</v>
      </c>
      <c r="N320" s="9"/>
      <c r="O320" s="9"/>
      <c r="P320" s="9"/>
      <c r="Q320" s="9"/>
      <c r="R320" s="9"/>
      <c r="S320" s="9"/>
      <c r="T320" s="6" t="s">
        <v>55</v>
      </c>
      <c r="U320" s="6" t="s">
        <v>2863</v>
      </c>
      <c r="V320" s="9"/>
      <c r="W320" s="7">
        <v>40625</v>
      </c>
      <c r="X320" s="6" t="s">
        <v>117</v>
      </c>
      <c r="Y320" s="6" t="s">
        <v>118</v>
      </c>
      <c r="Z320" s="6" t="s">
        <v>979</v>
      </c>
      <c r="AA320" s="7">
        <v>40625</v>
      </c>
      <c r="AB320" s="8">
        <v>-122.42313900000001</v>
      </c>
      <c r="AC320" s="8">
        <v>37.805065900000002</v>
      </c>
      <c r="AD320" s="6" t="s">
        <v>61</v>
      </c>
      <c r="AE320" s="6" t="s">
        <v>54</v>
      </c>
      <c r="AF320" s="8">
        <v>1</v>
      </c>
      <c r="AG320" s="8">
        <v>0</v>
      </c>
      <c r="AH320" s="9"/>
      <c r="AI320" s="9"/>
      <c r="AJ320" s="9"/>
      <c r="AK320" s="9"/>
      <c r="AL320" s="9"/>
      <c r="AM320" s="9"/>
      <c r="AN320" s="6" t="s">
        <v>121</v>
      </c>
      <c r="AO320" s="9"/>
      <c r="AP320" s="9"/>
      <c r="AQ320" s="8">
        <v>0</v>
      </c>
      <c r="AR320" s="6" t="s">
        <v>75</v>
      </c>
      <c r="AS320" s="8">
        <v>2400</v>
      </c>
      <c r="AT320" s="6" t="s">
        <v>55</v>
      </c>
      <c r="AU320" s="6" t="s">
        <v>55</v>
      </c>
      <c r="AV320" s="6" t="s">
        <v>55</v>
      </c>
      <c r="AW320" s="6" t="s">
        <v>55</v>
      </c>
      <c r="AX320" s="6" t="s">
        <v>55</v>
      </c>
      <c r="AY320" s="6" t="s">
        <v>55</v>
      </c>
    </row>
    <row r="321" spans="1:51">
      <c r="A321" s="8">
        <v>3277</v>
      </c>
      <c r="B321" s="6" t="s">
        <v>2864</v>
      </c>
      <c r="C321" s="6" t="s">
        <v>2865</v>
      </c>
      <c r="D321" s="6" t="s">
        <v>112</v>
      </c>
      <c r="E321" s="6" t="s">
        <v>198</v>
      </c>
      <c r="F321" s="7">
        <v>40742</v>
      </c>
      <c r="G321" s="8">
        <v>1</v>
      </c>
      <c r="H321" s="6" t="s">
        <v>55</v>
      </c>
      <c r="I321" s="6" t="s">
        <v>2866</v>
      </c>
      <c r="J321" s="6" t="s">
        <v>114</v>
      </c>
      <c r="K321" s="6" t="s">
        <v>124</v>
      </c>
      <c r="L321" s="8">
        <v>307</v>
      </c>
      <c r="M321" s="8">
        <v>0</v>
      </c>
      <c r="N321" s="9"/>
      <c r="O321" s="9"/>
      <c r="P321" s="9"/>
      <c r="Q321" s="9"/>
      <c r="R321" s="9"/>
      <c r="S321" s="9"/>
      <c r="T321" s="6" t="s">
        <v>55</v>
      </c>
      <c r="U321" s="6" t="s">
        <v>2867</v>
      </c>
      <c r="V321" s="9"/>
      <c r="W321" s="7">
        <v>40445</v>
      </c>
      <c r="X321" s="6" t="s">
        <v>117</v>
      </c>
      <c r="Y321" s="6" t="s">
        <v>118</v>
      </c>
      <c r="Z321" s="6" t="s">
        <v>124</v>
      </c>
      <c r="AA321" s="7">
        <v>40445</v>
      </c>
      <c r="AB321" s="8">
        <v>-122.47012700000001</v>
      </c>
      <c r="AC321" s="8">
        <v>37.783042999999999</v>
      </c>
      <c r="AD321" s="6" t="s">
        <v>61</v>
      </c>
      <c r="AE321" s="6" t="s">
        <v>203</v>
      </c>
      <c r="AF321" s="8">
        <v>1</v>
      </c>
      <c r="AG321" s="8">
        <v>0</v>
      </c>
      <c r="AH321" s="9"/>
      <c r="AI321" s="9"/>
      <c r="AJ321" s="9"/>
      <c r="AK321" s="9"/>
      <c r="AL321" s="9"/>
      <c r="AM321" s="9"/>
      <c r="AN321" s="6" t="s">
        <v>112</v>
      </c>
      <c r="AO321" s="9"/>
      <c r="AP321" s="9"/>
      <c r="AQ321" s="8">
        <v>-1</v>
      </c>
      <c r="AR321" s="6" t="s">
        <v>55</v>
      </c>
      <c r="AS321" s="8">
        <v>1200</v>
      </c>
      <c r="AT321" s="6" t="s">
        <v>55</v>
      </c>
      <c r="AU321" s="6" t="s">
        <v>55</v>
      </c>
      <c r="AV321" s="6" t="s">
        <v>55</v>
      </c>
      <c r="AW321" s="6" t="s">
        <v>55</v>
      </c>
      <c r="AX321" s="6" t="s">
        <v>55</v>
      </c>
      <c r="AY321" s="6" t="s">
        <v>55</v>
      </c>
    </row>
    <row r="322" spans="1:51">
      <c r="A322" s="8">
        <v>3278</v>
      </c>
      <c r="B322" s="6" t="s">
        <v>2868</v>
      </c>
      <c r="C322" s="6" t="s">
        <v>2869</v>
      </c>
      <c r="D322" s="6" t="s">
        <v>112</v>
      </c>
      <c r="E322" s="6" t="s">
        <v>65</v>
      </c>
      <c r="F322" s="7">
        <v>41381</v>
      </c>
      <c r="G322" s="8">
        <v>2</v>
      </c>
      <c r="H322" s="6" t="s">
        <v>55</v>
      </c>
      <c r="I322" s="6" t="s">
        <v>2870</v>
      </c>
      <c r="J322" s="6" t="s">
        <v>114</v>
      </c>
      <c r="K322" s="6" t="s">
        <v>115</v>
      </c>
      <c r="L322" s="8">
        <v>675</v>
      </c>
      <c r="M322" s="8">
        <v>0</v>
      </c>
      <c r="N322" s="9"/>
      <c r="O322" s="9"/>
      <c r="P322" s="9"/>
      <c r="Q322" s="9"/>
      <c r="R322" s="9"/>
      <c r="S322" s="9"/>
      <c r="T322" s="6" t="s">
        <v>55</v>
      </c>
      <c r="U322" s="6" t="s">
        <v>2871</v>
      </c>
      <c r="V322" s="9"/>
      <c r="W322" s="7">
        <v>40140</v>
      </c>
      <c r="X322" s="6" t="s">
        <v>117</v>
      </c>
      <c r="Y322" s="6" t="s">
        <v>118</v>
      </c>
      <c r="Z322" s="6" t="s">
        <v>115</v>
      </c>
      <c r="AA322" s="7">
        <v>40140</v>
      </c>
      <c r="AB322" s="8">
        <v>-122.493054</v>
      </c>
      <c r="AC322" s="8">
        <v>37.780737999999999</v>
      </c>
      <c r="AD322" s="6" t="s">
        <v>61</v>
      </c>
      <c r="AE322" s="6" t="s">
        <v>74</v>
      </c>
      <c r="AF322" s="8">
        <v>1</v>
      </c>
      <c r="AG322" s="8">
        <v>0</v>
      </c>
      <c r="AH322" s="9"/>
      <c r="AI322" s="9"/>
      <c r="AJ322" s="9"/>
      <c r="AK322" s="9"/>
      <c r="AL322" s="9"/>
      <c r="AM322" s="9"/>
      <c r="AN322" s="6" t="s">
        <v>112</v>
      </c>
      <c r="AO322" s="9"/>
      <c r="AP322" s="9"/>
      <c r="AQ322" s="8">
        <v>-1</v>
      </c>
      <c r="AR322" s="6" t="s">
        <v>55</v>
      </c>
      <c r="AS322" s="8">
        <v>2400</v>
      </c>
      <c r="AT322" s="6" t="s">
        <v>55</v>
      </c>
      <c r="AU322" s="6" t="s">
        <v>55</v>
      </c>
      <c r="AV322" s="6" t="s">
        <v>55</v>
      </c>
      <c r="AW322" s="6" t="s">
        <v>55</v>
      </c>
      <c r="AX322" s="6" t="s">
        <v>55</v>
      </c>
      <c r="AY322" s="6" t="s">
        <v>55</v>
      </c>
    </row>
    <row r="323" spans="1:51">
      <c r="A323" s="8">
        <v>3279</v>
      </c>
      <c r="B323" s="6" t="s">
        <v>2872</v>
      </c>
      <c r="C323" s="6" t="s">
        <v>2873</v>
      </c>
      <c r="D323" s="6" t="s">
        <v>112</v>
      </c>
      <c r="E323" s="6" t="s">
        <v>54</v>
      </c>
      <c r="F323" s="7">
        <v>40147</v>
      </c>
      <c r="G323" s="8">
        <v>3</v>
      </c>
      <c r="H323" s="6" t="s">
        <v>55</v>
      </c>
      <c r="I323" s="6" t="s">
        <v>2874</v>
      </c>
      <c r="J323" s="6" t="s">
        <v>114</v>
      </c>
      <c r="K323" s="6" t="s">
        <v>115</v>
      </c>
      <c r="L323" s="8">
        <v>295</v>
      </c>
      <c r="M323" s="8">
        <v>0</v>
      </c>
      <c r="N323" s="9"/>
      <c r="O323" s="9"/>
      <c r="P323" s="9"/>
      <c r="Q323" s="9"/>
      <c r="R323" s="9"/>
      <c r="S323" s="9"/>
      <c r="T323" s="6" t="s">
        <v>55</v>
      </c>
      <c r="U323" s="6" t="s">
        <v>2875</v>
      </c>
      <c r="V323" s="9"/>
      <c r="W323" s="7">
        <v>40147</v>
      </c>
      <c r="X323" s="6" t="s">
        <v>117</v>
      </c>
      <c r="Y323" s="6" t="s">
        <v>118</v>
      </c>
      <c r="Z323" s="6" t="s">
        <v>115</v>
      </c>
      <c r="AA323" s="7">
        <v>40147</v>
      </c>
      <c r="AB323" s="8">
        <v>-122.495744</v>
      </c>
      <c r="AC323" s="8">
        <v>37.779997999999999</v>
      </c>
      <c r="AD323" s="6" t="s">
        <v>61</v>
      </c>
      <c r="AE323" s="6" t="s">
        <v>54</v>
      </c>
      <c r="AF323" s="8">
        <v>1</v>
      </c>
      <c r="AG323" s="8">
        <v>0</v>
      </c>
      <c r="AH323" s="9"/>
      <c r="AI323" s="9"/>
      <c r="AJ323" s="9"/>
      <c r="AK323" s="9"/>
      <c r="AL323" s="9"/>
      <c r="AM323" s="9"/>
      <c r="AN323" s="6" t="s">
        <v>112</v>
      </c>
      <c r="AO323" s="9"/>
      <c r="AP323" s="9"/>
      <c r="AQ323" s="8">
        <v>0</v>
      </c>
      <c r="AR323" s="6" t="s">
        <v>55</v>
      </c>
      <c r="AS323" s="8">
        <v>3600</v>
      </c>
      <c r="AT323" s="6" t="s">
        <v>55</v>
      </c>
      <c r="AU323" s="6" t="s">
        <v>55</v>
      </c>
      <c r="AV323" s="6" t="s">
        <v>55</v>
      </c>
      <c r="AW323" s="6" t="s">
        <v>55</v>
      </c>
      <c r="AX323" s="6" t="s">
        <v>55</v>
      </c>
      <c r="AY323" s="6" t="s">
        <v>55</v>
      </c>
    </row>
    <row r="324" spans="1:51">
      <c r="A324" s="8">
        <v>3283</v>
      </c>
      <c r="B324" s="6" t="s">
        <v>2876</v>
      </c>
      <c r="C324" s="6" t="s">
        <v>2877</v>
      </c>
      <c r="D324" s="6" t="s">
        <v>1229</v>
      </c>
      <c r="E324" s="6" t="s">
        <v>54</v>
      </c>
      <c r="F324" s="7">
        <v>40171</v>
      </c>
      <c r="G324" s="8">
        <v>1</v>
      </c>
      <c r="H324" s="6" t="s">
        <v>55</v>
      </c>
      <c r="I324" s="6" t="s">
        <v>2878</v>
      </c>
      <c r="J324" s="6" t="s">
        <v>57</v>
      </c>
      <c r="K324" s="6" t="s">
        <v>1232</v>
      </c>
      <c r="L324" s="8">
        <v>596</v>
      </c>
      <c r="M324" s="8">
        <v>0</v>
      </c>
      <c r="N324" s="9"/>
      <c r="O324" s="9"/>
      <c r="P324" s="9"/>
      <c r="Q324" s="9"/>
      <c r="R324" s="9"/>
      <c r="S324" s="9"/>
      <c r="T324" s="6" t="s">
        <v>2879</v>
      </c>
      <c r="U324" s="6" t="s">
        <v>2880</v>
      </c>
      <c r="V324" s="7">
        <v>39002</v>
      </c>
      <c r="W324" s="7">
        <v>40171</v>
      </c>
      <c r="X324" s="6" t="s">
        <v>1213</v>
      </c>
      <c r="Y324" s="6" t="s">
        <v>1214</v>
      </c>
      <c r="Z324" s="6" t="s">
        <v>1235</v>
      </c>
      <c r="AA324" s="7">
        <v>39002</v>
      </c>
      <c r="AB324" s="8">
        <v>-122.41092</v>
      </c>
      <c r="AC324" s="8">
        <v>37.774968999999999</v>
      </c>
      <c r="AD324" s="6" t="s">
        <v>61</v>
      </c>
      <c r="AE324" s="6" t="s">
        <v>54</v>
      </c>
      <c r="AF324" s="8">
        <v>1</v>
      </c>
      <c r="AG324" s="8">
        <v>0</v>
      </c>
      <c r="AH324" s="9"/>
      <c r="AI324" s="9"/>
      <c r="AJ324" s="9"/>
      <c r="AK324" s="9"/>
      <c r="AL324" s="9"/>
      <c r="AM324" s="9"/>
      <c r="AN324" s="6" t="s">
        <v>1229</v>
      </c>
      <c r="AO324" s="9"/>
      <c r="AP324" s="9"/>
      <c r="AQ324" s="8">
        <v>-1</v>
      </c>
      <c r="AR324" s="6" t="s">
        <v>1236</v>
      </c>
      <c r="AS324" s="8">
        <v>6355</v>
      </c>
      <c r="AT324" s="6" t="s">
        <v>2881</v>
      </c>
      <c r="AU324" s="6" t="s">
        <v>2882</v>
      </c>
      <c r="AV324" s="6" t="s">
        <v>2883</v>
      </c>
      <c r="AW324" s="6" t="s">
        <v>2884</v>
      </c>
      <c r="AX324" s="6" t="s">
        <v>2885</v>
      </c>
      <c r="AY324" s="6" t="s">
        <v>2886</v>
      </c>
    </row>
    <row r="325" spans="1:51">
      <c r="A325" s="8">
        <v>3287</v>
      </c>
      <c r="B325" s="6" t="s">
        <v>2887</v>
      </c>
      <c r="C325" s="6" t="s">
        <v>2888</v>
      </c>
      <c r="D325" s="6" t="s">
        <v>464</v>
      </c>
      <c r="E325" s="6" t="s">
        <v>54</v>
      </c>
      <c r="F325" s="7">
        <v>40388</v>
      </c>
      <c r="G325" s="8">
        <v>21</v>
      </c>
      <c r="H325" s="6" t="s">
        <v>2889</v>
      </c>
      <c r="I325" s="6" t="s">
        <v>2890</v>
      </c>
      <c r="J325" s="6" t="s">
        <v>57</v>
      </c>
      <c r="K325" s="6" t="s">
        <v>544</v>
      </c>
      <c r="L325" s="8">
        <v>815</v>
      </c>
      <c r="M325" s="8">
        <v>5364</v>
      </c>
      <c r="N325" s="9"/>
      <c r="O325" s="9"/>
      <c r="P325" s="9"/>
      <c r="Q325" s="9"/>
      <c r="R325" s="8">
        <v>5364</v>
      </c>
      <c r="S325" s="9"/>
      <c r="T325" s="6" t="s">
        <v>2891</v>
      </c>
      <c r="U325" s="6" t="s">
        <v>2892</v>
      </c>
      <c r="V325" s="7">
        <v>40176</v>
      </c>
      <c r="W325" s="7">
        <v>40388</v>
      </c>
      <c r="X325" s="6" t="s">
        <v>117</v>
      </c>
      <c r="Y325" s="6" t="s">
        <v>118</v>
      </c>
      <c r="Z325" s="6" t="s">
        <v>544</v>
      </c>
      <c r="AA325" s="7">
        <v>40176</v>
      </c>
      <c r="AB325" s="8">
        <v>-122.440138</v>
      </c>
      <c r="AC325" s="8">
        <v>37.799036000000001</v>
      </c>
      <c r="AD325" s="6" t="s">
        <v>89</v>
      </c>
      <c r="AE325" s="6" t="s">
        <v>54</v>
      </c>
      <c r="AF325" s="8">
        <v>21</v>
      </c>
      <c r="AG325" s="8">
        <v>964</v>
      </c>
      <c r="AH325" s="9"/>
      <c r="AI325" s="9"/>
      <c r="AJ325" s="9"/>
      <c r="AK325" s="9"/>
      <c r="AL325" s="8">
        <v>964</v>
      </c>
      <c r="AM325" s="9"/>
      <c r="AN325" s="6" t="s">
        <v>464</v>
      </c>
      <c r="AO325" s="9"/>
      <c r="AP325" s="9"/>
      <c r="AQ325" s="8">
        <v>0</v>
      </c>
      <c r="AR325" s="6" t="s">
        <v>55</v>
      </c>
      <c r="AS325" s="8">
        <v>27298</v>
      </c>
      <c r="AT325" s="6" t="s">
        <v>2893</v>
      </c>
      <c r="AU325" s="6" t="s">
        <v>2894</v>
      </c>
      <c r="AV325" s="6" t="s">
        <v>2895</v>
      </c>
      <c r="AW325" s="6" t="s">
        <v>2896</v>
      </c>
      <c r="AX325" s="6" t="s">
        <v>1065</v>
      </c>
      <c r="AY325" s="6" t="s">
        <v>2897</v>
      </c>
    </row>
    <row r="326" spans="1:51">
      <c r="A326" s="8">
        <v>3288</v>
      </c>
      <c r="B326" s="6" t="s">
        <v>2898</v>
      </c>
      <c r="C326" s="6" t="s">
        <v>2899</v>
      </c>
      <c r="D326" s="6" t="s">
        <v>64</v>
      </c>
      <c r="E326" s="6" t="s">
        <v>135</v>
      </c>
      <c r="F326" s="7">
        <v>41851</v>
      </c>
      <c r="G326" s="8">
        <v>26</v>
      </c>
      <c r="H326" s="6" t="s">
        <v>2900</v>
      </c>
      <c r="I326" s="6" t="s">
        <v>55</v>
      </c>
      <c r="J326" s="6" t="s">
        <v>57</v>
      </c>
      <c r="K326" s="6" t="s">
        <v>100</v>
      </c>
      <c r="L326" s="8">
        <v>322</v>
      </c>
      <c r="M326" s="8">
        <v>2180</v>
      </c>
      <c r="N326" s="9"/>
      <c r="O326" s="9"/>
      <c r="P326" s="9"/>
      <c r="Q326" s="9"/>
      <c r="R326" s="8">
        <v>2180</v>
      </c>
      <c r="S326" s="9"/>
      <c r="T326" s="6" t="s">
        <v>2901</v>
      </c>
      <c r="U326" s="6" t="s">
        <v>55</v>
      </c>
      <c r="V326" s="7">
        <v>40134</v>
      </c>
      <c r="W326" s="9"/>
      <c r="X326" s="6" t="s">
        <v>532</v>
      </c>
      <c r="Y326" s="6" t="s">
        <v>533</v>
      </c>
      <c r="Z326" s="6" t="s">
        <v>100</v>
      </c>
      <c r="AA326" s="7">
        <v>40134</v>
      </c>
      <c r="AB326" s="8">
        <v>-122.42089</v>
      </c>
      <c r="AC326" s="8">
        <v>37.788535000000003</v>
      </c>
      <c r="AD326" s="6" t="s">
        <v>89</v>
      </c>
      <c r="AE326" s="6" t="s">
        <v>135</v>
      </c>
      <c r="AF326" s="8">
        <v>26</v>
      </c>
      <c r="AG326" s="8">
        <v>-4420</v>
      </c>
      <c r="AH326" s="9"/>
      <c r="AI326" s="9"/>
      <c r="AJ326" s="9"/>
      <c r="AK326" s="9"/>
      <c r="AL326" s="8">
        <v>-4420</v>
      </c>
      <c r="AM326" s="9"/>
      <c r="AN326" s="6" t="s">
        <v>64</v>
      </c>
      <c r="AO326" s="9"/>
      <c r="AP326" s="9"/>
      <c r="AQ326" s="8">
        <v>-1</v>
      </c>
      <c r="AR326" s="6" t="s">
        <v>75</v>
      </c>
      <c r="AS326" s="8">
        <v>47380</v>
      </c>
      <c r="AT326" s="6" t="s">
        <v>2902</v>
      </c>
      <c r="AU326" s="6" t="s">
        <v>2903</v>
      </c>
      <c r="AV326" s="6" t="s">
        <v>2904</v>
      </c>
      <c r="AW326" s="6" t="s">
        <v>2905</v>
      </c>
      <c r="AX326" s="6" t="s">
        <v>2906</v>
      </c>
      <c r="AY326" s="6" t="s">
        <v>2907</v>
      </c>
    </row>
    <row r="327" spans="1:51">
      <c r="A327" s="8">
        <v>3289</v>
      </c>
      <c r="B327" s="6" t="s">
        <v>2908</v>
      </c>
      <c r="C327" s="6" t="s">
        <v>2909</v>
      </c>
      <c r="D327" s="6" t="s">
        <v>578</v>
      </c>
      <c r="E327" s="6" t="s">
        <v>65</v>
      </c>
      <c r="F327" s="7">
        <v>41842</v>
      </c>
      <c r="G327" s="8">
        <v>2</v>
      </c>
      <c r="H327" s="6" t="s">
        <v>55</v>
      </c>
      <c r="I327" s="6" t="s">
        <v>2910</v>
      </c>
      <c r="J327" s="6" t="s">
        <v>114</v>
      </c>
      <c r="K327" s="6" t="s">
        <v>580</v>
      </c>
      <c r="L327" s="8">
        <v>268</v>
      </c>
      <c r="M327" s="8">
        <v>0</v>
      </c>
      <c r="N327" s="9"/>
      <c r="O327" s="9"/>
      <c r="P327" s="9"/>
      <c r="Q327" s="9"/>
      <c r="R327" s="9"/>
      <c r="S327" s="9"/>
      <c r="T327" s="6" t="s">
        <v>2911</v>
      </c>
      <c r="U327" s="6" t="s">
        <v>2912</v>
      </c>
      <c r="V327" s="9"/>
      <c r="W327" s="7">
        <v>40177</v>
      </c>
      <c r="X327" s="6" t="s">
        <v>117</v>
      </c>
      <c r="Y327" s="6" t="s">
        <v>118</v>
      </c>
      <c r="Z327" s="6" t="s">
        <v>580</v>
      </c>
      <c r="AA327" s="7">
        <v>40177</v>
      </c>
      <c r="AB327" s="8">
        <v>-122.42527699999999</v>
      </c>
      <c r="AC327" s="8">
        <v>37.775965900000003</v>
      </c>
      <c r="AD327" s="6" t="s">
        <v>61</v>
      </c>
      <c r="AE327" s="6" t="s">
        <v>74</v>
      </c>
      <c r="AF327" s="8">
        <v>2</v>
      </c>
      <c r="AG327" s="8">
        <v>0</v>
      </c>
      <c r="AH327" s="9"/>
      <c r="AI327" s="9"/>
      <c r="AJ327" s="9"/>
      <c r="AK327" s="9"/>
      <c r="AL327" s="9"/>
      <c r="AM327" s="9"/>
      <c r="AN327" s="6" t="s">
        <v>578</v>
      </c>
      <c r="AO327" s="9"/>
      <c r="AP327" s="9"/>
      <c r="AQ327" s="8">
        <v>-1</v>
      </c>
      <c r="AR327" s="6" t="s">
        <v>583</v>
      </c>
      <c r="AS327" s="8">
        <v>3262</v>
      </c>
      <c r="AT327" s="6" t="s">
        <v>2913</v>
      </c>
      <c r="AU327" s="6" t="s">
        <v>2914</v>
      </c>
      <c r="AV327" s="6" t="s">
        <v>2915</v>
      </c>
      <c r="AW327" s="6" t="s">
        <v>2916</v>
      </c>
      <c r="AX327" s="6" t="s">
        <v>792</v>
      </c>
      <c r="AY327" s="6" t="s">
        <v>2917</v>
      </c>
    </row>
    <row r="328" spans="1:51">
      <c r="A328" s="8">
        <v>3295</v>
      </c>
      <c r="B328" s="6" t="s">
        <v>2918</v>
      </c>
      <c r="C328" s="6" t="s">
        <v>2919</v>
      </c>
      <c r="D328" s="6" t="s">
        <v>1315</v>
      </c>
      <c r="E328" s="6" t="s">
        <v>198</v>
      </c>
      <c r="F328" s="7">
        <v>40843</v>
      </c>
      <c r="G328" s="8">
        <v>7</v>
      </c>
      <c r="H328" s="6" t="s">
        <v>2920</v>
      </c>
      <c r="I328" s="6" t="s">
        <v>2921</v>
      </c>
      <c r="J328" s="6" t="s">
        <v>488</v>
      </c>
      <c r="K328" s="6" t="s">
        <v>1411</v>
      </c>
      <c r="L328" s="8">
        <v>236</v>
      </c>
      <c r="M328" s="8">
        <v>12900</v>
      </c>
      <c r="N328" s="9"/>
      <c r="O328" s="8">
        <v>12900</v>
      </c>
      <c r="P328" s="9"/>
      <c r="Q328" s="9"/>
      <c r="R328" s="9"/>
      <c r="S328" s="9"/>
      <c r="T328" s="6" t="s">
        <v>2922</v>
      </c>
      <c r="U328" s="6" t="s">
        <v>2923</v>
      </c>
      <c r="V328" s="7">
        <v>40147</v>
      </c>
      <c r="W328" s="7">
        <v>40512</v>
      </c>
      <c r="X328" s="6" t="s">
        <v>1213</v>
      </c>
      <c r="Y328" s="6" t="s">
        <v>1214</v>
      </c>
      <c r="Z328" s="6" t="s">
        <v>1414</v>
      </c>
      <c r="AA328" s="7">
        <v>40147</v>
      </c>
      <c r="AB328" s="8">
        <v>-122.42137</v>
      </c>
      <c r="AC328" s="8">
        <v>37.766972000000003</v>
      </c>
      <c r="AD328" s="6" t="s">
        <v>89</v>
      </c>
      <c r="AE328" s="6" t="s">
        <v>203</v>
      </c>
      <c r="AF328" s="8">
        <v>7</v>
      </c>
      <c r="AG328" s="8">
        <v>12900</v>
      </c>
      <c r="AH328" s="8">
        <v>12900</v>
      </c>
      <c r="AI328" s="9"/>
      <c r="AJ328" s="8">
        <v>0</v>
      </c>
      <c r="AK328" s="9"/>
      <c r="AL328" s="9"/>
      <c r="AM328" s="9"/>
      <c r="AN328" s="6" t="s">
        <v>1315</v>
      </c>
      <c r="AO328" s="8">
        <v>0</v>
      </c>
      <c r="AP328" s="8">
        <v>-1</v>
      </c>
      <c r="AQ328" s="8">
        <v>-1</v>
      </c>
      <c r="AR328" s="6" t="s">
        <v>1236</v>
      </c>
      <c r="AS328" s="8">
        <v>12900</v>
      </c>
      <c r="AT328" s="6" t="s">
        <v>55</v>
      </c>
      <c r="AU328" s="6" t="s">
        <v>2924</v>
      </c>
      <c r="AV328" s="6" t="s">
        <v>2925</v>
      </c>
      <c r="AW328" s="6" t="s">
        <v>2926</v>
      </c>
      <c r="AX328" s="6" t="s">
        <v>2927</v>
      </c>
      <c r="AY328" s="6" t="s">
        <v>2928</v>
      </c>
    </row>
    <row r="329" spans="1:51">
      <c r="A329" s="8">
        <v>3300</v>
      </c>
      <c r="B329" s="6" t="s">
        <v>2929</v>
      </c>
      <c r="C329" s="6" t="s">
        <v>2930</v>
      </c>
      <c r="D329" s="6" t="s">
        <v>1948</v>
      </c>
      <c r="E329" s="6" t="s">
        <v>135</v>
      </c>
      <c r="F329" s="7">
        <v>40263</v>
      </c>
      <c r="G329" s="8">
        <v>0</v>
      </c>
      <c r="H329" s="6" t="s">
        <v>2931</v>
      </c>
      <c r="I329" s="6" t="s">
        <v>55</v>
      </c>
      <c r="J329" s="6" t="s">
        <v>1783</v>
      </c>
      <c r="K329" s="6" t="s">
        <v>2095</v>
      </c>
      <c r="L329" s="8">
        <v>485</v>
      </c>
      <c r="M329" s="8">
        <v>464553</v>
      </c>
      <c r="N329" s="8">
        <v>85472</v>
      </c>
      <c r="O329" s="9"/>
      <c r="P329" s="9"/>
      <c r="Q329" s="8">
        <v>375081</v>
      </c>
      <c r="R329" s="8">
        <v>4000</v>
      </c>
      <c r="S329" s="9"/>
      <c r="T329" s="6" t="s">
        <v>2932</v>
      </c>
      <c r="U329" s="6" t="s">
        <v>55</v>
      </c>
      <c r="V329" s="7">
        <v>40165</v>
      </c>
      <c r="W329" s="9"/>
      <c r="X329" s="6" t="s">
        <v>2196</v>
      </c>
      <c r="Y329" s="6" t="s">
        <v>140</v>
      </c>
      <c r="Z329" s="6" t="s">
        <v>2095</v>
      </c>
      <c r="AA329" s="7">
        <v>40165</v>
      </c>
      <c r="AB329" s="8">
        <v>-122.3986821</v>
      </c>
      <c r="AC329" s="8">
        <v>37.743995499999997</v>
      </c>
      <c r="AD329" s="6" t="s">
        <v>2127</v>
      </c>
      <c r="AE329" s="6" t="s">
        <v>135</v>
      </c>
      <c r="AF329" s="9"/>
      <c r="AG329" s="8">
        <v>127779</v>
      </c>
      <c r="AH329" s="9"/>
      <c r="AI329" s="9"/>
      <c r="AJ329" s="8">
        <v>47468</v>
      </c>
      <c r="AK329" s="8">
        <v>78811</v>
      </c>
      <c r="AL329" s="8">
        <v>1500</v>
      </c>
      <c r="AM329" s="9"/>
      <c r="AN329" s="6" t="s">
        <v>1948</v>
      </c>
      <c r="AO329" s="9"/>
      <c r="AP329" s="9"/>
      <c r="AQ329" s="8">
        <v>-1</v>
      </c>
      <c r="AR329" s="6" t="s">
        <v>1953</v>
      </c>
      <c r="AS329" s="8">
        <v>476427</v>
      </c>
      <c r="AT329" s="6" t="s">
        <v>2933</v>
      </c>
      <c r="AU329" s="6" t="s">
        <v>2934</v>
      </c>
      <c r="AV329" s="6" t="s">
        <v>2935</v>
      </c>
      <c r="AW329" s="6" t="s">
        <v>2936</v>
      </c>
      <c r="AX329" s="6" t="s">
        <v>2937</v>
      </c>
      <c r="AY329" s="6" t="s">
        <v>2930</v>
      </c>
    </row>
    <row r="330" spans="1:51">
      <c r="A330" s="8">
        <v>3301</v>
      </c>
      <c r="B330" s="6" t="s">
        <v>2938</v>
      </c>
      <c r="C330" s="6" t="s">
        <v>2939</v>
      </c>
      <c r="D330" s="6" t="s">
        <v>1948</v>
      </c>
      <c r="E330" s="6" t="s">
        <v>65</v>
      </c>
      <c r="F330" s="7">
        <v>41906</v>
      </c>
      <c r="G330" s="8">
        <v>2</v>
      </c>
      <c r="H330" s="6" t="s">
        <v>2940</v>
      </c>
      <c r="I330" s="6" t="s">
        <v>55</v>
      </c>
      <c r="J330" s="6" t="s">
        <v>114</v>
      </c>
      <c r="K330" s="6" t="s">
        <v>115</v>
      </c>
      <c r="L330" s="8">
        <v>407</v>
      </c>
      <c r="M330" s="8">
        <v>0</v>
      </c>
      <c r="N330" s="9"/>
      <c r="O330" s="9"/>
      <c r="P330" s="9"/>
      <c r="Q330" s="9"/>
      <c r="R330" s="9"/>
      <c r="S330" s="9"/>
      <c r="T330" s="6" t="s">
        <v>2941</v>
      </c>
      <c r="U330" s="6" t="s">
        <v>2942</v>
      </c>
      <c r="V330" s="7">
        <v>40136</v>
      </c>
      <c r="W330" s="9"/>
      <c r="X330" s="6" t="s">
        <v>117</v>
      </c>
      <c r="Y330" s="6" t="s">
        <v>118</v>
      </c>
      <c r="Z330" s="6" t="s">
        <v>115</v>
      </c>
      <c r="AA330" s="7">
        <v>40136</v>
      </c>
      <c r="AB330" s="8">
        <v>-122.393282</v>
      </c>
      <c r="AC330" s="8">
        <v>37.736573</v>
      </c>
      <c r="AD330" s="6" t="s">
        <v>61</v>
      </c>
      <c r="AE330" s="6" t="s">
        <v>74</v>
      </c>
      <c r="AF330" s="8">
        <v>1</v>
      </c>
      <c r="AG330" s="8">
        <v>0</v>
      </c>
      <c r="AH330" s="9"/>
      <c r="AI330" s="9"/>
      <c r="AJ330" s="9"/>
      <c r="AK330" s="9"/>
      <c r="AL330" s="9"/>
      <c r="AM330" s="9"/>
      <c r="AN330" s="6" t="s">
        <v>1948</v>
      </c>
      <c r="AO330" s="9"/>
      <c r="AP330" s="9"/>
      <c r="AQ330" s="8">
        <v>-1</v>
      </c>
      <c r="AR330" s="6" t="s">
        <v>1953</v>
      </c>
      <c r="AS330" s="8">
        <v>2400</v>
      </c>
      <c r="AT330" s="6" t="s">
        <v>55</v>
      </c>
      <c r="AU330" s="6" t="s">
        <v>2943</v>
      </c>
      <c r="AV330" s="6" t="s">
        <v>2944</v>
      </c>
      <c r="AW330" s="6" t="s">
        <v>2945</v>
      </c>
      <c r="AX330" s="6" t="s">
        <v>815</v>
      </c>
      <c r="AY330" s="6" t="s">
        <v>2946</v>
      </c>
    </row>
    <row r="331" spans="1:51">
      <c r="A331" s="8">
        <v>3307</v>
      </c>
      <c r="B331" s="6" t="s">
        <v>2947</v>
      </c>
      <c r="C331" s="6" t="s">
        <v>2948</v>
      </c>
      <c r="D331" s="6" t="s">
        <v>2474</v>
      </c>
      <c r="E331" s="6" t="s">
        <v>135</v>
      </c>
      <c r="F331" s="7">
        <v>41074</v>
      </c>
      <c r="G331" s="8">
        <v>2</v>
      </c>
      <c r="H331" s="6" t="s">
        <v>2949</v>
      </c>
      <c r="I331" s="6" t="s">
        <v>55</v>
      </c>
      <c r="J331" s="6" t="s">
        <v>57</v>
      </c>
      <c r="K331" s="6" t="s">
        <v>979</v>
      </c>
      <c r="L331" s="8">
        <v>20</v>
      </c>
      <c r="M331" s="8">
        <v>1496</v>
      </c>
      <c r="N331" s="8">
        <v>1496</v>
      </c>
      <c r="O331" s="8">
        <v>0</v>
      </c>
      <c r="P331" s="9"/>
      <c r="Q331" s="9"/>
      <c r="R331" s="9"/>
      <c r="S331" s="9"/>
      <c r="T331" s="6" t="s">
        <v>2950</v>
      </c>
      <c r="U331" s="6" t="s">
        <v>55</v>
      </c>
      <c r="V331" s="7">
        <v>41074</v>
      </c>
      <c r="W331" s="9"/>
      <c r="X331" s="6" t="s">
        <v>117</v>
      </c>
      <c r="Y331" s="6" t="s">
        <v>118</v>
      </c>
      <c r="Z331" s="6" t="s">
        <v>979</v>
      </c>
      <c r="AA331" s="7">
        <v>41074</v>
      </c>
      <c r="AB331" s="8">
        <v>-122.459183</v>
      </c>
      <c r="AC331" s="8">
        <v>37.713377000000001</v>
      </c>
      <c r="AD331" s="6" t="s">
        <v>89</v>
      </c>
      <c r="AE331" s="6" t="s">
        <v>135</v>
      </c>
      <c r="AF331" s="8">
        <v>2</v>
      </c>
      <c r="AG331" s="8">
        <v>246</v>
      </c>
      <c r="AH331" s="8">
        <v>-1250</v>
      </c>
      <c r="AI331" s="9"/>
      <c r="AJ331" s="8">
        <v>1496</v>
      </c>
      <c r="AK331" s="9"/>
      <c r="AL331" s="9"/>
      <c r="AM331" s="9"/>
      <c r="AN331" s="6" t="s">
        <v>2474</v>
      </c>
      <c r="AO331" s="9"/>
      <c r="AP331" s="9"/>
      <c r="AQ331" s="8">
        <v>-1</v>
      </c>
      <c r="AR331" s="6" t="s">
        <v>55</v>
      </c>
      <c r="AS331" s="8">
        <v>4484</v>
      </c>
      <c r="AT331" s="6" t="s">
        <v>55</v>
      </c>
      <c r="AU331" s="6" t="s">
        <v>2951</v>
      </c>
      <c r="AV331" s="6" t="s">
        <v>2952</v>
      </c>
      <c r="AW331" s="6" t="s">
        <v>2953</v>
      </c>
      <c r="AX331" s="6" t="s">
        <v>2954</v>
      </c>
      <c r="AY331" s="6" t="s">
        <v>2955</v>
      </c>
    </row>
    <row r="332" spans="1:51">
      <c r="A332" s="8">
        <v>3798</v>
      </c>
      <c r="B332" s="6" t="s">
        <v>2956</v>
      </c>
      <c r="C332" s="6" t="s">
        <v>2957</v>
      </c>
      <c r="D332" s="6" t="s">
        <v>1315</v>
      </c>
      <c r="E332" s="6" t="s">
        <v>65</v>
      </c>
      <c r="F332" s="7">
        <v>41452</v>
      </c>
      <c r="G332" s="8">
        <v>3</v>
      </c>
      <c r="H332" s="6" t="s">
        <v>55</v>
      </c>
      <c r="I332" s="6" t="s">
        <v>2958</v>
      </c>
      <c r="J332" s="6" t="s">
        <v>114</v>
      </c>
      <c r="K332" s="6" t="s">
        <v>580</v>
      </c>
      <c r="L332" s="8">
        <v>221</v>
      </c>
      <c r="M332" s="8">
        <v>0</v>
      </c>
      <c r="N332" s="8">
        <v>0</v>
      </c>
      <c r="O332" s="8">
        <v>0</v>
      </c>
      <c r="P332" s="8">
        <v>0</v>
      </c>
      <c r="Q332" s="8">
        <v>0</v>
      </c>
      <c r="R332" s="8">
        <v>0</v>
      </c>
      <c r="S332" s="8">
        <v>0</v>
      </c>
      <c r="T332" s="6" t="s">
        <v>2959</v>
      </c>
      <c r="U332" s="6" t="s">
        <v>2960</v>
      </c>
      <c r="V332" s="7">
        <v>39773</v>
      </c>
      <c r="W332" s="7">
        <v>40333</v>
      </c>
      <c r="X332" s="6" t="s">
        <v>1213</v>
      </c>
      <c r="Y332" s="6" t="s">
        <v>1214</v>
      </c>
      <c r="Z332" s="6" t="s">
        <v>1342</v>
      </c>
      <c r="AA332" s="7">
        <v>39773</v>
      </c>
      <c r="AB332" s="8">
        <v>-122.42247009277344</v>
      </c>
      <c r="AC332" s="8">
        <v>37.764137268066406</v>
      </c>
      <c r="AD332" s="6" t="s">
        <v>61</v>
      </c>
      <c r="AE332" s="6" t="s">
        <v>74</v>
      </c>
      <c r="AF332" s="8">
        <v>3</v>
      </c>
      <c r="AG332" s="8">
        <v>0</v>
      </c>
      <c r="AH332" s="8">
        <v>0</v>
      </c>
      <c r="AI332" s="8">
        <v>0</v>
      </c>
      <c r="AJ332" s="8">
        <v>0</v>
      </c>
      <c r="AK332" s="8">
        <v>0</v>
      </c>
      <c r="AL332" s="8">
        <v>0</v>
      </c>
      <c r="AM332" s="8">
        <v>0</v>
      </c>
      <c r="AN332" s="6" t="s">
        <v>1315</v>
      </c>
      <c r="AO332" s="9"/>
      <c r="AP332" s="8">
        <v>0</v>
      </c>
      <c r="AQ332" s="8">
        <v>-1</v>
      </c>
      <c r="AR332" s="6" t="s">
        <v>1236</v>
      </c>
      <c r="AS332" s="8">
        <v>3600</v>
      </c>
      <c r="AT332" s="6" t="s">
        <v>2913</v>
      </c>
      <c r="AU332" s="6" t="s">
        <v>2914</v>
      </c>
      <c r="AV332" s="6" t="s">
        <v>2915</v>
      </c>
      <c r="AW332" s="6" t="s">
        <v>2916</v>
      </c>
      <c r="AX332" s="6" t="s">
        <v>792</v>
      </c>
      <c r="AY332" s="6" t="s">
        <v>2917</v>
      </c>
    </row>
    <row r="333" spans="1:51">
      <c r="A333" s="8">
        <v>4260</v>
      </c>
      <c r="B333" s="6" t="s">
        <v>2961</v>
      </c>
      <c r="C333" s="6" t="s">
        <v>2962</v>
      </c>
      <c r="D333" s="6" t="s">
        <v>1664</v>
      </c>
      <c r="E333" s="6" t="s">
        <v>198</v>
      </c>
      <c r="F333" s="7">
        <v>40774</v>
      </c>
      <c r="G333" s="8">
        <v>1</v>
      </c>
      <c r="H333" s="6" t="s">
        <v>2963</v>
      </c>
      <c r="I333" s="6" t="s">
        <v>2964</v>
      </c>
      <c r="J333" s="6" t="s">
        <v>114</v>
      </c>
      <c r="K333" s="6" t="s">
        <v>225</v>
      </c>
      <c r="L333" s="8">
        <v>519</v>
      </c>
      <c r="M333" s="8">
        <v>0</v>
      </c>
      <c r="N333" s="9"/>
      <c r="O333" s="9"/>
      <c r="P333" s="9"/>
      <c r="Q333" s="9"/>
      <c r="R333" s="9"/>
      <c r="S333" s="9"/>
      <c r="T333" s="6" t="s">
        <v>2965</v>
      </c>
      <c r="U333" s="6" t="s">
        <v>2966</v>
      </c>
      <c r="V333" s="9"/>
      <c r="W333" s="7">
        <v>40435</v>
      </c>
      <c r="X333" s="6" t="s">
        <v>117</v>
      </c>
      <c r="Y333" s="6" t="s">
        <v>118</v>
      </c>
      <c r="Z333" s="6" t="s">
        <v>225</v>
      </c>
      <c r="AA333" s="7">
        <v>40435</v>
      </c>
      <c r="AB333" s="8">
        <v>-122.393947</v>
      </c>
      <c r="AC333" s="8">
        <v>37.752494900000002</v>
      </c>
      <c r="AD333" s="6" t="s">
        <v>61</v>
      </c>
      <c r="AE333" s="6" t="s">
        <v>203</v>
      </c>
      <c r="AF333" s="8">
        <v>1</v>
      </c>
      <c r="AG333" s="8">
        <v>0</v>
      </c>
      <c r="AH333" s="9"/>
      <c r="AI333" s="9"/>
      <c r="AJ333" s="9"/>
      <c r="AK333" s="9"/>
      <c r="AL333" s="9"/>
      <c r="AM333" s="9"/>
      <c r="AN333" s="6" t="s">
        <v>1664</v>
      </c>
      <c r="AO333" s="9"/>
      <c r="AP333" s="9"/>
      <c r="AQ333" s="8">
        <v>-1</v>
      </c>
      <c r="AR333" s="6" t="s">
        <v>1236</v>
      </c>
      <c r="AS333" s="8">
        <v>1200</v>
      </c>
      <c r="AT333" s="6" t="s">
        <v>2967</v>
      </c>
      <c r="AU333" s="6" t="s">
        <v>2968</v>
      </c>
      <c r="AV333" s="6" t="s">
        <v>2969</v>
      </c>
      <c r="AW333" s="6" t="s">
        <v>2970</v>
      </c>
      <c r="AX333" s="6" t="s">
        <v>1142</v>
      </c>
      <c r="AY333" s="6" t="s">
        <v>2971</v>
      </c>
    </row>
    <row r="334" spans="1:51">
      <c r="A334" s="8">
        <v>4261</v>
      </c>
      <c r="B334" s="6" t="s">
        <v>2972</v>
      </c>
      <c r="C334" s="6" t="s">
        <v>2973</v>
      </c>
      <c r="D334" s="6" t="s">
        <v>1218</v>
      </c>
      <c r="E334" s="6" t="s">
        <v>65</v>
      </c>
      <c r="F334" s="7">
        <v>41907</v>
      </c>
      <c r="G334" s="8">
        <v>1</v>
      </c>
      <c r="H334" s="6" t="s">
        <v>2974</v>
      </c>
      <c r="I334" s="6" t="s">
        <v>2975</v>
      </c>
      <c r="J334" s="6" t="s">
        <v>114</v>
      </c>
      <c r="K334" s="6" t="s">
        <v>1071</v>
      </c>
      <c r="L334" s="8">
        <v>39</v>
      </c>
      <c r="M334" s="8">
        <v>0</v>
      </c>
      <c r="N334" s="9"/>
      <c r="O334" s="9"/>
      <c r="P334" s="9"/>
      <c r="Q334" s="9"/>
      <c r="R334" s="9"/>
      <c r="S334" s="9"/>
      <c r="T334" s="6" t="s">
        <v>2976</v>
      </c>
      <c r="U334" s="6" t="s">
        <v>2977</v>
      </c>
      <c r="V334" s="7">
        <v>40631</v>
      </c>
      <c r="W334" s="7">
        <v>40428</v>
      </c>
      <c r="X334" s="6" t="s">
        <v>117</v>
      </c>
      <c r="Y334" s="6" t="s">
        <v>118</v>
      </c>
      <c r="Z334" s="6" t="s">
        <v>1071</v>
      </c>
      <c r="AA334" s="7">
        <v>40428</v>
      </c>
      <c r="AB334" s="8">
        <v>-122.437802</v>
      </c>
      <c r="AC334" s="8">
        <v>37.717438999999999</v>
      </c>
      <c r="AD334" s="6" t="s">
        <v>61</v>
      </c>
      <c r="AE334" s="6" t="s">
        <v>74</v>
      </c>
      <c r="AF334" s="8">
        <v>1</v>
      </c>
      <c r="AG334" s="8">
        <v>0</v>
      </c>
      <c r="AH334" s="9"/>
      <c r="AI334" s="9"/>
      <c r="AJ334" s="9"/>
      <c r="AK334" s="9"/>
      <c r="AL334" s="9"/>
      <c r="AM334" s="9"/>
      <c r="AN334" s="6" t="s">
        <v>1218</v>
      </c>
      <c r="AO334" s="9"/>
      <c r="AP334" s="9"/>
      <c r="AQ334" s="8">
        <v>-1</v>
      </c>
      <c r="AR334" s="6" t="s">
        <v>1007</v>
      </c>
      <c r="AS334" s="8">
        <v>2235</v>
      </c>
      <c r="AT334" s="6" t="s">
        <v>2978</v>
      </c>
      <c r="AU334" s="6" t="s">
        <v>2979</v>
      </c>
      <c r="AV334" s="6" t="s">
        <v>2980</v>
      </c>
      <c r="AW334" s="6" t="s">
        <v>2981</v>
      </c>
      <c r="AX334" s="6" t="s">
        <v>2433</v>
      </c>
      <c r="AY334" s="6" t="s">
        <v>2982</v>
      </c>
    </row>
    <row r="335" spans="1:51">
      <c r="A335" s="8">
        <v>4346</v>
      </c>
      <c r="B335" s="6" t="s">
        <v>2983</v>
      </c>
      <c r="C335" s="6" t="s">
        <v>2984</v>
      </c>
      <c r="D335" s="6" t="s">
        <v>112</v>
      </c>
      <c r="E335" s="6" t="s">
        <v>54</v>
      </c>
      <c r="F335" s="7">
        <v>40612</v>
      </c>
      <c r="G335" s="8">
        <v>2</v>
      </c>
      <c r="H335" s="6" t="s">
        <v>2985</v>
      </c>
      <c r="I335" s="6" t="s">
        <v>2986</v>
      </c>
      <c r="J335" s="6" t="s">
        <v>57</v>
      </c>
      <c r="K335" s="6" t="s">
        <v>544</v>
      </c>
      <c r="L335" s="8">
        <v>282</v>
      </c>
      <c r="M335" s="8">
        <v>2267</v>
      </c>
      <c r="N335" s="8">
        <v>2267</v>
      </c>
      <c r="O335" s="9"/>
      <c r="P335" s="9"/>
      <c r="Q335" s="9"/>
      <c r="R335" s="9"/>
      <c r="S335" s="9"/>
      <c r="T335" s="6" t="s">
        <v>2987</v>
      </c>
      <c r="U335" s="6" t="s">
        <v>2988</v>
      </c>
      <c r="V335" s="7">
        <v>40652</v>
      </c>
      <c r="W335" s="7">
        <v>40612</v>
      </c>
      <c r="X335" s="6" t="s">
        <v>117</v>
      </c>
      <c r="Y335" s="6" t="s">
        <v>118</v>
      </c>
      <c r="Z335" s="6" t="s">
        <v>544</v>
      </c>
      <c r="AA335" s="7">
        <v>40612</v>
      </c>
      <c r="AB335" s="8">
        <v>-122.4809796</v>
      </c>
      <c r="AC335" s="8">
        <v>37.780183399999999</v>
      </c>
      <c r="AD335" s="6" t="s">
        <v>89</v>
      </c>
      <c r="AE335" s="6" t="s">
        <v>54</v>
      </c>
      <c r="AF335" s="8">
        <v>1</v>
      </c>
      <c r="AG335" s="8">
        <v>1160</v>
      </c>
      <c r="AH335" s="9"/>
      <c r="AI335" s="9"/>
      <c r="AJ335" s="8">
        <v>1160</v>
      </c>
      <c r="AK335" s="9"/>
      <c r="AL335" s="9"/>
      <c r="AM335" s="9"/>
      <c r="AN335" s="6" t="s">
        <v>112</v>
      </c>
      <c r="AO335" s="9"/>
      <c r="AP335" s="9"/>
      <c r="AQ335" s="8">
        <v>0</v>
      </c>
      <c r="AR335" s="6" t="s">
        <v>55</v>
      </c>
      <c r="AS335" s="8">
        <v>2267</v>
      </c>
      <c r="AT335" s="6" t="s">
        <v>215</v>
      </c>
      <c r="AU335" s="6" t="s">
        <v>216</v>
      </c>
      <c r="AV335" s="6" t="s">
        <v>217</v>
      </c>
      <c r="AW335" s="6" t="s">
        <v>218</v>
      </c>
      <c r="AX335" s="6" t="s">
        <v>219</v>
      </c>
      <c r="AY335" s="6" t="s">
        <v>220</v>
      </c>
    </row>
    <row r="336" spans="1:51">
      <c r="A336" s="8">
        <v>4348</v>
      </c>
      <c r="B336" s="6" t="s">
        <v>2989</v>
      </c>
      <c r="C336" s="6" t="s">
        <v>2990</v>
      </c>
      <c r="D336" s="6" t="s">
        <v>1315</v>
      </c>
      <c r="E336" s="6" t="s">
        <v>135</v>
      </c>
      <c r="F336" s="7">
        <v>40942</v>
      </c>
      <c r="G336" s="8">
        <v>10</v>
      </c>
      <c r="H336" s="6" t="s">
        <v>2991</v>
      </c>
      <c r="I336" s="6" t="s">
        <v>55</v>
      </c>
      <c r="J336" s="6" t="s">
        <v>114</v>
      </c>
      <c r="K336" s="6" t="s">
        <v>580</v>
      </c>
      <c r="L336" s="8">
        <v>204</v>
      </c>
      <c r="M336" s="8">
        <v>0</v>
      </c>
      <c r="N336" s="9"/>
      <c r="O336" s="9"/>
      <c r="P336" s="9"/>
      <c r="Q336" s="9"/>
      <c r="R336" s="9"/>
      <c r="S336" s="9"/>
      <c r="T336" s="6" t="s">
        <v>2992</v>
      </c>
      <c r="U336" s="6" t="s">
        <v>55</v>
      </c>
      <c r="V336" s="7">
        <v>40682</v>
      </c>
      <c r="W336" s="9"/>
      <c r="X336" s="6" t="s">
        <v>595</v>
      </c>
      <c r="Y336" s="6" t="s">
        <v>596</v>
      </c>
      <c r="Z336" s="6" t="s">
        <v>1342</v>
      </c>
      <c r="AA336" s="7">
        <v>40682</v>
      </c>
      <c r="AB336" s="8">
        <v>-122.422239</v>
      </c>
      <c r="AC336" s="8">
        <v>37.761476999999999</v>
      </c>
      <c r="AD336" s="6" t="s">
        <v>61</v>
      </c>
      <c r="AE336" s="6" t="s">
        <v>135</v>
      </c>
      <c r="AF336" s="8">
        <v>2</v>
      </c>
      <c r="AG336" s="8">
        <v>0</v>
      </c>
      <c r="AH336" s="9"/>
      <c r="AI336" s="9"/>
      <c r="AJ336" s="9"/>
      <c r="AK336" s="9"/>
      <c r="AL336" s="9"/>
      <c r="AM336" s="9"/>
      <c r="AN336" s="6" t="s">
        <v>1315</v>
      </c>
      <c r="AO336" s="9"/>
      <c r="AP336" s="9"/>
      <c r="AQ336" s="8">
        <v>-1</v>
      </c>
      <c r="AR336" s="6" t="s">
        <v>1236</v>
      </c>
      <c r="AS336" s="8">
        <v>12000</v>
      </c>
      <c r="AT336" s="6" t="s">
        <v>1360</v>
      </c>
      <c r="AU336" s="6" t="s">
        <v>1361</v>
      </c>
      <c r="AV336" s="6" t="s">
        <v>1362</v>
      </c>
      <c r="AW336" s="6" t="s">
        <v>1363</v>
      </c>
      <c r="AX336" s="6" t="s">
        <v>476</v>
      </c>
      <c r="AY336" s="6" t="s">
        <v>1012</v>
      </c>
    </row>
    <row r="337" spans="1:51">
      <c r="A337" s="8">
        <v>4356</v>
      </c>
      <c r="B337" s="6" t="s">
        <v>2993</v>
      </c>
      <c r="C337" s="6" t="s">
        <v>2994</v>
      </c>
      <c r="D337" s="6" t="s">
        <v>911</v>
      </c>
      <c r="E337" s="6" t="s">
        <v>198</v>
      </c>
      <c r="F337" s="7">
        <v>41367</v>
      </c>
      <c r="G337" s="8">
        <v>2</v>
      </c>
      <c r="H337" s="6" t="s">
        <v>55</v>
      </c>
      <c r="I337" s="6" t="s">
        <v>2995</v>
      </c>
      <c r="J337" s="6" t="s">
        <v>114</v>
      </c>
      <c r="K337" s="6" t="s">
        <v>115</v>
      </c>
      <c r="L337" s="8">
        <v>119</v>
      </c>
      <c r="M337" s="8">
        <v>0</v>
      </c>
      <c r="N337" s="9"/>
      <c r="O337" s="9"/>
      <c r="P337" s="9"/>
      <c r="Q337" s="9"/>
      <c r="R337" s="9"/>
      <c r="S337" s="9"/>
      <c r="T337" s="6" t="s">
        <v>55</v>
      </c>
      <c r="U337" s="6" t="s">
        <v>2996</v>
      </c>
      <c r="V337" s="9"/>
      <c r="W337" s="7">
        <v>40697</v>
      </c>
      <c r="X337" s="6" t="s">
        <v>117</v>
      </c>
      <c r="Y337" s="6" t="s">
        <v>118</v>
      </c>
      <c r="Z337" s="6" t="s">
        <v>115</v>
      </c>
      <c r="AA337" s="7">
        <v>40697</v>
      </c>
      <c r="AB337" s="8">
        <v>-122.42275100000001</v>
      </c>
      <c r="AC337" s="8">
        <v>37.744985</v>
      </c>
      <c r="AD337" s="6" t="s">
        <v>61</v>
      </c>
      <c r="AE337" s="6" t="s">
        <v>203</v>
      </c>
      <c r="AF337" s="8">
        <v>1</v>
      </c>
      <c r="AG337" s="8">
        <v>0</v>
      </c>
      <c r="AH337" s="9"/>
      <c r="AI337" s="9"/>
      <c r="AJ337" s="9"/>
      <c r="AK337" s="9"/>
      <c r="AL337" s="9"/>
      <c r="AM337" s="9"/>
      <c r="AN337" s="6" t="s">
        <v>911</v>
      </c>
      <c r="AO337" s="9"/>
      <c r="AP337" s="9"/>
      <c r="AQ337" s="8">
        <v>-1</v>
      </c>
      <c r="AR337" s="6" t="s">
        <v>1007</v>
      </c>
      <c r="AS337" s="8">
        <v>2400</v>
      </c>
      <c r="AT337" s="6" t="s">
        <v>55</v>
      </c>
      <c r="AU337" s="6" t="s">
        <v>55</v>
      </c>
      <c r="AV337" s="6" t="s">
        <v>55</v>
      </c>
      <c r="AW337" s="6" t="s">
        <v>55</v>
      </c>
      <c r="AX337" s="6" t="s">
        <v>55</v>
      </c>
      <c r="AY337" s="6" t="s">
        <v>55</v>
      </c>
    </row>
    <row r="338" spans="1:51">
      <c r="A338" s="8">
        <v>4357</v>
      </c>
      <c r="B338" s="6" t="s">
        <v>2997</v>
      </c>
      <c r="C338" s="6" t="s">
        <v>2998</v>
      </c>
      <c r="D338" s="6" t="s">
        <v>578</v>
      </c>
      <c r="E338" s="6" t="s">
        <v>135</v>
      </c>
      <c r="F338" s="7">
        <v>40809</v>
      </c>
      <c r="G338" s="8">
        <v>4</v>
      </c>
      <c r="H338" s="6" t="s">
        <v>2999</v>
      </c>
      <c r="I338" s="6" t="s">
        <v>55</v>
      </c>
      <c r="J338" s="6" t="s">
        <v>114</v>
      </c>
      <c r="K338" s="6" t="s">
        <v>580</v>
      </c>
      <c r="L338" s="8">
        <v>249</v>
      </c>
      <c r="M338" s="8">
        <v>0</v>
      </c>
      <c r="N338" s="9"/>
      <c r="O338" s="9"/>
      <c r="P338" s="9"/>
      <c r="Q338" s="9"/>
      <c r="R338" s="9"/>
      <c r="S338" s="9"/>
      <c r="T338" s="6" t="s">
        <v>3000</v>
      </c>
      <c r="U338" s="6" t="s">
        <v>3001</v>
      </c>
      <c r="V338" s="7">
        <v>40673</v>
      </c>
      <c r="W338" s="9"/>
      <c r="X338" s="6" t="s">
        <v>117</v>
      </c>
      <c r="Y338" s="6" t="s">
        <v>118</v>
      </c>
      <c r="Z338" s="6" t="s">
        <v>580</v>
      </c>
      <c r="AA338" s="7">
        <v>40673</v>
      </c>
      <c r="AB338" s="8">
        <v>-122.426785</v>
      </c>
      <c r="AC338" s="8">
        <v>37.772858900000003</v>
      </c>
      <c r="AD338" s="6" t="s">
        <v>61</v>
      </c>
      <c r="AE338" s="6" t="s">
        <v>135</v>
      </c>
      <c r="AF338" s="8">
        <v>1</v>
      </c>
      <c r="AG338" s="8">
        <v>0</v>
      </c>
      <c r="AH338" s="9"/>
      <c r="AI338" s="9"/>
      <c r="AJ338" s="9"/>
      <c r="AK338" s="9"/>
      <c r="AL338" s="9"/>
      <c r="AM338" s="9"/>
      <c r="AN338" s="6" t="s">
        <v>578</v>
      </c>
      <c r="AO338" s="9"/>
      <c r="AP338" s="9"/>
      <c r="AQ338" s="8">
        <v>-1</v>
      </c>
      <c r="AR338" s="6" t="s">
        <v>583</v>
      </c>
      <c r="AS338" s="8">
        <v>4800</v>
      </c>
      <c r="AT338" s="6" t="s">
        <v>55</v>
      </c>
      <c r="AU338" s="6" t="s">
        <v>3002</v>
      </c>
      <c r="AV338" s="6" t="s">
        <v>55</v>
      </c>
      <c r="AW338" s="6" t="s">
        <v>3003</v>
      </c>
      <c r="AX338" s="6" t="s">
        <v>55</v>
      </c>
      <c r="AY338" s="6" t="s">
        <v>55</v>
      </c>
    </row>
    <row r="339" spans="1:51">
      <c r="A339" s="8">
        <v>4449</v>
      </c>
      <c r="B339" s="6" t="s">
        <v>3004</v>
      </c>
      <c r="C339" s="6" t="s">
        <v>3005</v>
      </c>
      <c r="D339" s="6" t="s">
        <v>112</v>
      </c>
      <c r="E339" s="6" t="s">
        <v>135</v>
      </c>
      <c r="F339" s="7">
        <v>41305</v>
      </c>
      <c r="G339" s="8">
        <v>3</v>
      </c>
      <c r="H339" s="6" t="s">
        <v>3006</v>
      </c>
      <c r="I339" s="6" t="s">
        <v>55</v>
      </c>
      <c r="J339" s="6" t="s">
        <v>114</v>
      </c>
      <c r="K339" s="6" t="s">
        <v>124</v>
      </c>
      <c r="L339" s="8">
        <v>312</v>
      </c>
      <c r="M339" s="8">
        <v>0</v>
      </c>
      <c r="N339" s="9"/>
      <c r="O339" s="9"/>
      <c r="P339" s="9"/>
      <c r="Q339" s="9"/>
      <c r="R339" s="9"/>
      <c r="S339" s="9"/>
      <c r="T339" s="6" t="s">
        <v>3007</v>
      </c>
      <c r="U339" s="6" t="s">
        <v>55</v>
      </c>
      <c r="V339" s="7">
        <v>41023</v>
      </c>
      <c r="W339" s="9"/>
      <c r="X339" s="6" t="s">
        <v>117</v>
      </c>
      <c r="Y339" s="6" t="s">
        <v>118</v>
      </c>
      <c r="Z339" s="6" t="s">
        <v>124</v>
      </c>
      <c r="AA339" s="7">
        <v>41023</v>
      </c>
      <c r="AB339" s="8">
        <v>-122.459897</v>
      </c>
      <c r="AC339" s="8">
        <v>37.784401000000003</v>
      </c>
      <c r="AD339" s="6" t="s">
        <v>61</v>
      </c>
      <c r="AE339" s="6" t="s">
        <v>135</v>
      </c>
      <c r="AF339" s="8">
        <v>2</v>
      </c>
      <c r="AG339" s="8">
        <v>0</v>
      </c>
      <c r="AH339" s="9"/>
      <c r="AI339" s="9"/>
      <c r="AJ339" s="9"/>
      <c r="AK339" s="9"/>
      <c r="AL339" s="9"/>
      <c r="AM339" s="9"/>
      <c r="AN339" s="6" t="s">
        <v>112</v>
      </c>
      <c r="AO339" s="9"/>
      <c r="AP339" s="9"/>
      <c r="AQ339" s="8">
        <v>-1</v>
      </c>
      <c r="AR339" s="6" t="s">
        <v>55</v>
      </c>
      <c r="AS339" s="8">
        <v>5210</v>
      </c>
      <c r="AT339" s="6" t="s">
        <v>3008</v>
      </c>
      <c r="AU339" s="6" t="s">
        <v>3009</v>
      </c>
      <c r="AV339" s="6" t="s">
        <v>1574</v>
      </c>
      <c r="AW339" s="6" t="s">
        <v>3010</v>
      </c>
      <c r="AX339" s="6" t="s">
        <v>3011</v>
      </c>
      <c r="AY339" s="6" t="s">
        <v>3012</v>
      </c>
    </row>
    <row r="340" spans="1:51">
      <c r="A340" s="8">
        <v>4450</v>
      </c>
      <c r="B340" s="6" t="s">
        <v>3013</v>
      </c>
      <c r="C340" s="6" t="s">
        <v>3014</v>
      </c>
      <c r="D340" s="6" t="s">
        <v>112</v>
      </c>
      <c r="E340" s="6" t="s">
        <v>54</v>
      </c>
      <c r="F340" s="7">
        <v>41423</v>
      </c>
      <c r="G340" s="8">
        <v>2</v>
      </c>
      <c r="H340" s="6" t="s">
        <v>3015</v>
      </c>
      <c r="I340" s="6" t="s">
        <v>3016</v>
      </c>
      <c r="J340" s="6" t="s">
        <v>114</v>
      </c>
      <c r="K340" s="6" t="s">
        <v>115</v>
      </c>
      <c r="L340" s="8">
        <v>282</v>
      </c>
      <c r="M340" s="8">
        <v>0</v>
      </c>
      <c r="N340" s="9"/>
      <c r="O340" s="9"/>
      <c r="P340" s="9"/>
      <c r="Q340" s="9"/>
      <c r="R340" s="9"/>
      <c r="S340" s="9"/>
      <c r="T340" s="6" t="s">
        <v>3017</v>
      </c>
      <c r="U340" s="6" t="s">
        <v>3018</v>
      </c>
      <c r="V340" s="7">
        <v>41009</v>
      </c>
      <c r="W340" s="7">
        <v>41423</v>
      </c>
      <c r="X340" s="6" t="s">
        <v>117</v>
      </c>
      <c r="Y340" s="6" t="s">
        <v>118</v>
      </c>
      <c r="Z340" s="6" t="s">
        <v>115</v>
      </c>
      <c r="AA340" s="7">
        <v>41009</v>
      </c>
      <c r="AB340" s="8">
        <v>-122.480546</v>
      </c>
      <c r="AC340" s="8">
        <v>37.777102900000003</v>
      </c>
      <c r="AD340" s="6" t="s">
        <v>61</v>
      </c>
      <c r="AE340" s="6" t="s">
        <v>54</v>
      </c>
      <c r="AF340" s="8">
        <v>1</v>
      </c>
      <c r="AG340" s="8">
        <v>0</v>
      </c>
      <c r="AH340" s="9"/>
      <c r="AI340" s="9"/>
      <c r="AJ340" s="9"/>
      <c r="AK340" s="9"/>
      <c r="AL340" s="9"/>
      <c r="AM340" s="9"/>
      <c r="AN340" s="6" t="s">
        <v>112</v>
      </c>
      <c r="AO340" s="9"/>
      <c r="AP340" s="9"/>
      <c r="AQ340" s="8">
        <v>-1</v>
      </c>
      <c r="AR340" s="6" t="s">
        <v>55</v>
      </c>
      <c r="AS340" s="8">
        <v>2148</v>
      </c>
      <c r="AT340" s="6" t="s">
        <v>55</v>
      </c>
      <c r="AU340" s="6" t="s">
        <v>3019</v>
      </c>
      <c r="AV340" s="6" t="s">
        <v>3020</v>
      </c>
      <c r="AW340" s="6" t="s">
        <v>3021</v>
      </c>
      <c r="AX340" s="6" t="s">
        <v>804</v>
      </c>
      <c r="AY340" s="6" t="s">
        <v>3022</v>
      </c>
    </row>
    <row r="341" spans="1:51">
      <c r="A341" s="8">
        <v>4451</v>
      </c>
      <c r="B341" s="6" t="s">
        <v>3023</v>
      </c>
      <c r="C341" s="6" t="s">
        <v>3024</v>
      </c>
      <c r="D341" s="6" t="s">
        <v>891</v>
      </c>
      <c r="E341" s="6" t="s">
        <v>98</v>
      </c>
      <c r="F341" s="7">
        <v>41499</v>
      </c>
      <c r="G341" s="8">
        <v>7</v>
      </c>
      <c r="H341" s="6" t="s">
        <v>3025</v>
      </c>
      <c r="I341" s="6" t="s">
        <v>55</v>
      </c>
      <c r="J341" s="6" t="s">
        <v>57</v>
      </c>
      <c r="K341" s="6" t="s">
        <v>58</v>
      </c>
      <c r="L341" s="8">
        <v>434</v>
      </c>
      <c r="M341" s="8">
        <v>0</v>
      </c>
      <c r="N341" s="9"/>
      <c r="O341" s="9"/>
      <c r="P341" s="9"/>
      <c r="Q341" s="9"/>
      <c r="R341" s="9"/>
      <c r="S341" s="9"/>
      <c r="T341" s="6" t="s">
        <v>3026</v>
      </c>
      <c r="U341" s="6" t="s">
        <v>55</v>
      </c>
      <c r="V341" s="7">
        <v>41499</v>
      </c>
      <c r="W341" s="9"/>
      <c r="X341" s="6" t="s">
        <v>570</v>
      </c>
      <c r="Y341" s="6" t="s">
        <v>153</v>
      </c>
      <c r="Z341" s="6" t="s">
        <v>894</v>
      </c>
      <c r="AA341" s="7">
        <v>41499</v>
      </c>
      <c r="AB341" s="8">
        <v>-122.490455</v>
      </c>
      <c r="AC341" s="8">
        <v>37.742153000000002</v>
      </c>
      <c r="AD341" s="6" t="s">
        <v>61</v>
      </c>
      <c r="AE341" s="6" t="s">
        <v>20</v>
      </c>
      <c r="AF341" s="8">
        <v>7</v>
      </c>
      <c r="AG341" s="8">
        <v>0</v>
      </c>
      <c r="AH341" s="9"/>
      <c r="AI341" s="9"/>
      <c r="AJ341" s="9"/>
      <c r="AK341" s="9"/>
      <c r="AL341" s="9"/>
      <c r="AM341" s="9"/>
      <c r="AN341" s="6" t="s">
        <v>891</v>
      </c>
      <c r="AO341" s="9"/>
      <c r="AP341" s="9"/>
      <c r="AQ341" s="8">
        <v>0</v>
      </c>
      <c r="AR341" s="6" t="s">
        <v>55</v>
      </c>
      <c r="AS341" s="8">
        <v>13070</v>
      </c>
      <c r="AT341" s="6" t="s">
        <v>3027</v>
      </c>
      <c r="AU341" s="6" t="s">
        <v>3028</v>
      </c>
      <c r="AV341" s="6" t="s">
        <v>3029</v>
      </c>
      <c r="AW341" s="6" t="s">
        <v>3030</v>
      </c>
      <c r="AX341" s="6" t="s">
        <v>3031</v>
      </c>
      <c r="AY341" s="6" t="s">
        <v>3032</v>
      </c>
    </row>
    <row r="342" spans="1:51">
      <c r="A342" s="8">
        <v>4452</v>
      </c>
      <c r="B342" s="6" t="s">
        <v>3033</v>
      </c>
      <c r="C342" s="6" t="s">
        <v>3034</v>
      </c>
      <c r="D342" s="6" t="s">
        <v>2474</v>
      </c>
      <c r="E342" s="6" t="s">
        <v>54</v>
      </c>
      <c r="F342" s="7">
        <v>41012</v>
      </c>
      <c r="G342" s="8">
        <v>1</v>
      </c>
      <c r="H342" s="6" t="s">
        <v>55</v>
      </c>
      <c r="I342" s="6" t="s">
        <v>3035</v>
      </c>
      <c r="J342" s="6" t="s">
        <v>114</v>
      </c>
      <c r="K342" s="6" t="s">
        <v>1071</v>
      </c>
      <c r="L342" s="8">
        <v>73</v>
      </c>
      <c r="M342" s="8">
        <v>0</v>
      </c>
      <c r="N342" s="9"/>
      <c r="O342" s="9"/>
      <c r="P342" s="9"/>
      <c r="Q342" s="9"/>
      <c r="R342" s="9"/>
      <c r="S342" s="9"/>
      <c r="T342" s="6" t="s">
        <v>55</v>
      </c>
      <c r="U342" s="6" t="s">
        <v>3036</v>
      </c>
      <c r="V342" s="9"/>
      <c r="W342" s="7">
        <v>41012</v>
      </c>
      <c r="X342" s="6" t="s">
        <v>117</v>
      </c>
      <c r="Y342" s="6" t="s">
        <v>118</v>
      </c>
      <c r="Z342" s="6" t="s">
        <v>1071</v>
      </c>
      <c r="AA342" s="7">
        <v>41012</v>
      </c>
      <c r="AB342" s="8">
        <v>-122.4470298</v>
      </c>
      <c r="AC342" s="8">
        <v>37.730702999999998</v>
      </c>
      <c r="AD342" s="6" t="s">
        <v>61</v>
      </c>
      <c r="AE342" s="6" t="s">
        <v>54</v>
      </c>
      <c r="AF342" s="8">
        <v>1</v>
      </c>
      <c r="AG342" s="8">
        <v>0</v>
      </c>
      <c r="AH342" s="9"/>
      <c r="AI342" s="9"/>
      <c r="AJ342" s="9"/>
      <c r="AK342" s="9"/>
      <c r="AL342" s="9"/>
      <c r="AM342" s="9"/>
      <c r="AN342" s="6" t="s">
        <v>2474</v>
      </c>
      <c r="AO342" s="9"/>
      <c r="AP342" s="9"/>
      <c r="AQ342" s="8">
        <v>0</v>
      </c>
      <c r="AR342" s="6" t="s">
        <v>55</v>
      </c>
      <c r="AS342" s="8">
        <v>1200</v>
      </c>
      <c r="AT342" s="6" t="s">
        <v>55</v>
      </c>
      <c r="AU342" s="6" t="s">
        <v>55</v>
      </c>
      <c r="AV342" s="6" t="s">
        <v>55</v>
      </c>
      <c r="AW342" s="6" t="s">
        <v>55</v>
      </c>
      <c r="AX342" s="6" t="s">
        <v>55</v>
      </c>
      <c r="AY342" s="6" t="s">
        <v>55</v>
      </c>
    </row>
    <row r="343" spans="1:51">
      <c r="A343" s="8">
        <v>4534</v>
      </c>
      <c r="B343" s="6" t="s">
        <v>3037</v>
      </c>
      <c r="C343" s="6" t="s">
        <v>3038</v>
      </c>
      <c r="D343" s="6" t="s">
        <v>1315</v>
      </c>
      <c r="E343" s="6" t="s">
        <v>54</v>
      </c>
      <c r="F343" s="7">
        <v>41598</v>
      </c>
      <c r="G343" s="8">
        <v>72</v>
      </c>
      <c r="H343" s="6" t="s">
        <v>3039</v>
      </c>
      <c r="I343" s="6" t="s">
        <v>3040</v>
      </c>
      <c r="J343" s="6" t="s">
        <v>57</v>
      </c>
      <c r="K343" s="6" t="s">
        <v>1317</v>
      </c>
      <c r="L343" s="8">
        <v>569</v>
      </c>
      <c r="M343" s="8">
        <v>3375</v>
      </c>
      <c r="N343" s="9"/>
      <c r="O343" s="9"/>
      <c r="P343" s="9"/>
      <c r="Q343" s="9"/>
      <c r="R343" s="8">
        <v>3375</v>
      </c>
      <c r="S343" s="9"/>
      <c r="T343" s="6" t="s">
        <v>3041</v>
      </c>
      <c r="U343" s="6" t="s">
        <v>3042</v>
      </c>
      <c r="V343" s="7">
        <v>41194</v>
      </c>
      <c r="W343" s="7">
        <v>41598</v>
      </c>
      <c r="X343" s="6" t="s">
        <v>1450</v>
      </c>
      <c r="Y343" s="6" t="s">
        <v>1451</v>
      </c>
      <c r="Z343" s="6" t="s">
        <v>1317</v>
      </c>
      <c r="AA343" s="7">
        <v>41194</v>
      </c>
      <c r="AB343" s="8">
        <v>-122.407816</v>
      </c>
      <c r="AC343" s="8">
        <v>37.765140000000002</v>
      </c>
      <c r="AD343" s="6" t="s">
        <v>89</v>
      </c>
      <c r="AE343" s="6" t="s">
        <v>54</v>
      </c>
      <c r="AF343" s="8">
        <v>72</v>
      </c>
      <c r="AG343" s="8">
        <v>3375</v>
      </c>
      <c r="AH343" s="9"/>
      <c r="AI343" s="9"/>
      <c r="AJ343" s="9"/>
      <c r="AK343" s="9"/>
      <c r="AL343" s="8">
        <v>3375</v>
      </c>
      <c r="AM343" s="9"/>
      <c r="AN343" s="6" t="s">
        <v>1315</v>
      </c>
      <c r="AO343" s="9"/>
      <c r="AP343" s="9"/>
      <c r="AQ343" s="8">
        <v>0</v>
      </c>
      <c r="AR343" s="6" t="s">
        <v>1236</v>
      </c>
      <c r="AS343" s="8">
        <v>68113</v>
      </c>
      <c r="AT343" s="6" t="s">
        <v>534</v>
      </c>
      <c r="AU343" s="6" t="s">
        <v>535</v>
      </c>
      <c r="AV343" s="6" t="s">
        <v>536</v>
      </c>
      <c r="AW343" s="6" t="s">
        <v>537</v>
      </c>
      <c r="AX343" s="6" t="s">
        <v>538</v>
      </c>
      <c r="AY343" s="6" t="s">
        <v>539</v>
      </c>
    </row>
    <row r="344" spans="1:51">
      <c r="A344" s="8">
        <v>4535</v>
      </c>
      <c r="B344" s="6" t="s">
        <v>3043</v>
      </c>
      <c r="C344" s="6" t="s">
        <v>3044</v>
      </c>
      <c r="D344" s="6" t="s">
        <v>1664</v>
      </c>
      <c r="E344" s="6" t="s">
        <v>198</v>
      </c>
      <c r="F344" s="7">
        <v>41885</v>
      </c>
      <c r="G344" s="8">
        <v>3</v>
      </c>
      <c r="H344" s="6" t="s">
        <v>3045</v>
      </c>
      <c r="I344" s="6" t="s">
        <v>3046</v>
      </c>
      <c r="J344" s="6" t="s">
        <v>114</v>
      </c>
      <c r="K344" s="6" t="s">
        <v>225</v>
      </c>
      <c r="L344" s="8">
        <v>606</v>
      </c>
      <c r="M344" s="8">
        <v>0</v>
      </c>
      <c r="N344" s="9"/>
      <c r="O344" s="9"/>
      <c r="P344" s="9"/>
      <c r="Q344" s="9"/>
      <c r="R344" s="9"/>
      <c r="S344" s="9"/>
      <c r="T344" s="6" t="s">
        <v>3047</v>
      </c>
      <c r="U344" s="6" t="s">
        <v>3048</v>
      </c>
      <c r="V344" s="7">
        <v>41592</v>
      </c>
      <c r="W344" s="7">
        <v>41215</v>
      </c>
      <c r="X344" s="6" t="s">
        <v>117</v>
      </c>
      <c r="Y344" s="6" t="s">
        <v>118</v>
      </c>
      <c r="Z344" s="6" t="s">
        <v>225</v>
      </c>
      <c r="AA344" s="7">
        <v>41215</v>
      </c>
      <c r="AB344" s="8">
        <v>-122.40208749999999</v>
      </c>
      <c r="AC344" s="8">
        <v>37.757935799999998</v>
      </c>
      <c r="AD344" s="6" t="s">
        <v>61</v>
      </c>
      <c r="AE344" s="6" t="s">
        <v>203</v>
      </c>
      <c r="AF344" s="8">
        <v>3</v>
      </c>
      <c r="AG344" s="8">
        <v>0</v>
      </c>
      <c r="AH344" s="9"/>
      <c r="AI344" s="9"/>
      <c r="AJ344" s="9"/>
      <c r="AK344" s="9"/>
      <c r="AL344" s="9"/>
      <c r="AM344" s="9"/>
      <c r="AN344" s="6" t="s">
        <v>1664</v>
      </c>
      <c r="AO344" s="9"/>
      <c r="AP344" s="9"/>
      <c r="AQ344" s="8">
        <v>-1</v>
      </c>
      <c r="AR344" s="6" t="s">
        <v>1236</v>
      </c>
      <c r="AS344" s="8">
        <v>5574</v>
      </c>
      <c r="AT344" s="6" t="s">
        <v>3049</v>
      </c>
      <c r="AU344" s="6" t="s">
        <v>3050</v>
      </c>
      <c r="AV344" s="6" t="s">
        <v>3051</v>
      </c>
      <c r="AW344" s="6" t="s">
        <v>3052</v>
      </c>
      <c r="AX344" s="6" t="s">
        <v>94</v>
      </c>
      <c r="AY344" s="6" t="s">
        <v>3053</v>
      </c>
    </row>
    <row r="345" spans="1:51">
      <c r="A345" s="8">
        <v>4536</v>
      </c>
      <c r="B345" s="6" t="s">
        <v>3054</v>
      </c>
      <c r="C345" s="6" t="s">
        <v>3055</v>
      </c>
      <c r="D345" s="6" t="s">
        <v>1315</v>
      </c>
      <c r="E345" s="6" t="s">
        <v>198</v>
      </c>
      <c r="F345" s="7">
        <v>41820</v>
      </c>
      <c r="G345" s="8">
        <v>3</v>
      </c>
      <c r="H345" s="6" t="s">
        <v>3056</v>
      </c>
      <c r="I345" s="6" t="s">
        <v>3057</v>
      </c>
      <c r="J345" s="6" t="s">
        <v>114</v>
      </c>
      <c r="K345" s="6" t="s">
        <v>225</v>
      </c>
      <c r="L345" s="8">
        <v>171</v>
      </c>
      <c r="M345" s="8">
        <v>0</v>
      </c>
      <c r="N345" s="9"/>
      <c r="O345" s="9"/>
      <c r="P345" s="9"/>
      <c r="Q345" s="9"/>
      <c r="R345" s="9"/>
      <c r="S345" s="9"/>
      <c r="T345" s="6" t="s">
        <v>3058</v>
      </c>
      <c r="U345" s="6" t="s">
        <v>3059</v>
      </c>
      <c r="V345" s="7">
        <v>41228</v>
      </c>
      <c r="W345" s="7">
        <v>41183</v>
      </c>
      <c r="X345" s="6" t="s">
        <v>117</v>
      </c>
      <c r="Y345" s="6" t="s">
        <v>118</v>
      </c>
      <c r="Z345" s="6" t="s">
        <v>225</v>
      </c>
      <c r="AA345" s="7">
        <v>41183</v>
      </c>
      <c r="AB345" s="8">
        <v>-122.410977</v>
      </c>
      <c r="AC345" s="8">
        <v>37.756137000000003</v>
      </c>
      <c r="AD345" s="6" t="s">
        <v>61</v>
      </c>
      <c r="AE345" s="6" t="s">
        <v>203</v>
      </c>
      <c r="AF345" s="8">
        <v>1</v>
      </c>
      <c r="AG345" s="8">
        <v>0</v>
      </c>
      <c r="AH345" s="9"/>
      <c r="AI345" s="9"/>
      <c r="AJ345" s="9"/>
      <c r="AK345" s="9"/>
      <c r="AL345" s="9"/>
      <c r="AM345" s="9"/>
      <c r="AN345" s="6" t="s">
        <v>1315</v>
      </c>
      <c r="AO345" s="9"/>
      <c r="AP345" s="9"/>
      <c r="AQ345" s="8">
        <v>-1</v>
      </c>
      <c r="AR345" s="6" t="s">
        <v>1236</v>
      </c>
      <c r="AS345" s="8">
        <v>3570</v>
      </c>
      <c r="AT345" s="6" t="s">
        <v>3060</v>
      </c>
      <c r="AU345" s="6" t="s">
        <v>3060</v>
      </c>
      <c r="AV345" s="6" t="s">
        <v>3061</v>
      </c>
      <c r="AW345" s="6" t="s">
        <v>3062</v>
      </c>
      <c r="AX345" s="6" t="s">
        <v>145</v>
      </c>
      <c r="AY345" s="6" t="s">
        <v>3063</v>
      </c>
    </row>
    <row r="346" spans="1:51">
      <c r="A346" s="8">
        <v>4198</v>
      </c>
      <c r="B346" s="6" t="s">
        <v>3064</v>
      </c>
      <c r="C346" s="6" t="s">
        <v>3065</v>
      </c>
      <c r="D346" s="6" t="s">
        <v>724</v>
      </c>
      <c r="E346" s="6" t="s">
        <v>65</v>
      </c>
      <c r="F346" s="7">
        <v>41740</v>
      </c>
      <c r="G346" s="8">
        <v>2</v>
      </c>
      <c r="H346" s="6" t="s">
        <v>55</v>
      </c>
      <c r="I346" s="6" t="s">
        <v>3066</v>
      </c>
      <c r="J346" s="6" t="s">
        <v>114</v>
      </c>
      <c r="K346" s="6" t="s">
        <v>115</v>
      </c>
      <c r="L346" s="8">
        <v>229</v>
      </c>
      <c r="M346" s="8">
        <v>0</v>
      </c>
      <c r="N346" s="9"/>
      <c r="O346" s="9"/>
      <c r="P346" s="9"/>
      <c r="Q346" s="9"/>
      <c r="R346" s="9"/>
      <c r="S346" s="9"/>
      <c r="T346" s="6" t="s">
        <v>55</v>
      </c>
      <c r="U346" s="6" t="s">
        <v>3067</v>
      </c>
      <c r="V346" s="9"/>
      <c r="W346" s="7">
        <v>40242</v>
      </c>
      <c r="X346" s="6" t="s">
        <v>117</v>
      </c>
      <c r="Y346" s="6" t="s">
        <v>118</v>
      </c>
      <c r="Z346" s="6" t="s">
        <v>115</v>
      </c>
      <c r="AA346" s="7">
        <v>40242</v>
      </c>
      <c r="AB346" s="8">
        <v>-122.4452469</v>
      </c>
      <c r="AC346" s="8">
        <v>37.765800499999997</v>
      </c>
      <c r="AD346" s="6" t="s">
        <v>61</v>
      </c>
      <c r="AE346" s="6" t="s">
        <v>74</v>
      </c>
      <c r="AF346" s="8">
        <v>1</v>
      </c>
      <c r="AG346" s="8">
        <v>0</v>
      </c>
      <c r="AH346" s="9"/>
      <c r="AI346" s="9"/>
      <c r="AJ346" s="9"/>
      <c r="AK346" s="9"/>
      <c r="AL346" s="9"/>
      <c r="AM346" s="9"/>
      <c r="AN346" s="6" t="s">
        <v>724</v>
      </c>
      <c r="AO346" s="9"/>
      <c r="AP346" s="9"/>
      <c r="AQ346" s="8">
        <v>-1</v>
      </c>
      <c r="AR346" s="6" t="s">
        <v>55</v>
      </c>
      <c r="AS346" s="8">
        <v>2400</v>
      </c>
      <c r="AT346" s="6" t="s">
        <v>55</v>
      </c>
      <c r="AU346" s="6" t="s">
        <v>55</v>
      </c>
      <c r="AV346" s="6" t="s">
        <v>55</v>
      </c>
      <c r="AW346" s="6" t="s">
        <v>55</v>
      </c>
      <c r="AX346" s="6" t="s">
        <v>55</v>
      </c>
      <c r="AY346" s="6" t="s">
        <v>55</v>
      </c>
    </row>
    <row r="347" spans="1:51">
      <c r="A347" s="8">
        <v>4199</v>
      </c>
      <c r="B347" s="6" t="s">
        <v>3068</v>
      </c>
      <c r="C347" s="6" t="s">
        <v>3069</v>
      </c>
      <c r="D347" s="6" t="s">
        <v>112</v>
      </c>
      <c r="E347" s="6" t="s">
        <v>65</v>
      </c>
      <c r="F347" s="7">
        <v>41739</v>
      </c>
      <c r="G347" s="8">
        <v>3</v>
      </c>
      <c r="H347" s="6" t="s">
        <v>3070</v>
      </c>
      <c r="I347" s="6" t="s">
        <v>3071</v>
      </c>
      <c r="J347" s="6" t="s">
        <v>57</v>
      </c>
      <c r="K347" s="6" t="s">
        <v>3072</v>
      </c>
      <c r="L347" s="8">
        <v>315</v>
      </c>
      <c r="M347" s="8">
        <v>0</v>
      </c>
      <c r="N347" s="8">
        <v>0</v>
      </c>
      <c r="O347" s="9"/>
      <c r="P347" s="9"/>
      <c r="Q347" s="9"/>
      <c r="R347" s="9"/>
      <c r="S347" s="9"/>
      <c r="T347" s="6" t="s">
        <v>3073</v>
      </c>
      <c r="U347" s="6" t="s">
        <v>3074</v>
      </c>
      <c r="V347" s="7">
        <v>40379</v>
      </c>
      <c r="W347" s="7">
        <v>40476</v>
      </c>
      <c r="X347" s="6" t="s">
        <v>117</v>
      </c>
      <c r="Y347" s="6" t="s">
        <v>118</v>
      </c>
      <c r="Z347" s="6" t="s">
        <v>3072</v>
      </c>
      <c r="AA347" s="7">
        <v>40379</v>
      </c>
      <c r="AB347" s="8">
        <v>-122.48128199999999</v>
      </c>
      <c r="AC347" s="8">
        <v>37.782524000000002</v>
      </c>
      <c r="AD347" s="6" t="s">
        <v>61</v>
      </c>
      <c r="AE347" s="6" t="s">
        <v>74</v>
      </c>
      <c r="AF347" s="8">
        <v>3</v>
      </c>
      <c r="AG347" s="8">
        <v>-1730</v>
      </c>
      <c r="AH347" s="9"/>
      <c r="AI347" s="9"/>
      <c r="AJ347" s="8">
        <v>0</v>
      </c>
      <c r="AK347" s="9"/>
      <c r="AL347" s="8">
        <v>-1730</v>
      </c>
      <c r="AM347" s="9"/>
      <c r="AN347" s="6" t="s">
        <v>112</v>
      </c>
      <c r="AO347" s="9"/>
      <c r="AP347" s="9"/>
      <c r="AQ347" s="8">
        <v>-1</v>
      </c>
      <c r="AR347" s="6" t="s">
        <v>55</v>
      </c>
      <c r="AS347" s="8">
        <v>3745</v>
      </c>
      <c r="AT347" s="6" t="s">
        <v>3075</v>
      </c>
      <c r="AU347" s="6" t="s">
        <v>3076</v>
      </c>
      <c r="AV347" s="6" t="s">
        <v>3077</v>
      </c>
      <c r="AW347" s="6" t="s">
        <v>3078</v>
      </c>
      <c r="AX347" s="6" t="s">
        <v>3079</v>
      </c>
      <c r="AY347" s="6" t="s">
        <v>3080</v>
      </c>
    </row>
    <row r="348" spans="1:51">
      <c r="A348" s="8">
        <v>4200</v>
      </c>
      <c r="B348" s="6" t="s">
        <v>3081</v>
      </c>
      <c r="C348" s="6" t="s">
        <v>3082</v>
      </c>
      <c r="D348" s="6" t="s">
        <v>112</v>
      </c>
      <c r="E348" s="6" t="s">
        <v>198</v>
      </c>
      <c r="F348" s="7">
        <v>41206</v>
      </c>
      <c r="G348" s="8">
        <v>3</v>
      </c>
      <c r="H348" s="6" t="s">
        <v>55</v>
      </c>
      <c r="I348" s="6" t="s">
        <v>3083</v>
      </c>
      <c r="J348" s="6" t="s">
        <v>114</v>
      </c>
      <c r="K348" s="6" t="s">
        <v>225</v>
      </c>
      <c r="L348" s="8">
        <v>636</v>
      </c>
      <c r="M348" s="8">
        <v>0</v>
      </c>
      <c r="N348" s="9"/>
      <c r="O348" s="9"/>
      <c r="P348" s="9"/>
      <c r="Q348" s="9"/>
      <c r="R348" s="9"/>
      <c r="S348" s="9"/>
      <c r="T348" s="6" t="s">
        <v>55</v>
      </c>
      <c r="U348" s="6" t="s">
        <v>3084</v>
      </c>
      <c r="V348" s="9"/>
      <c r="W348" s="7">
        <v>40200</v>
      </c>
      <c r="X348" s="6" t="s">
        <v>117</v>
      </c>
      <c r="Y348" s="6" t="s">
        <v>118</v>
      </c>
      <c r="Z348" s="6" t="s">
        <v>225</v>
      </c>
      <c r="AA348" s="7">
        <v>40200</v>
      </c>
      <c r="AB348" s="8">
        <v>-122.460691</v>
      </c>
      <c r="AC348" s="8">
        <v>37.780495000000002</v>
      </c>
      <c r="AD348" s="6" t="s">
        <v>61</v>
      </c>
      <c r="AE348" s="6" t="s">
        <v>203</v>
      </c>
      <c r="AF348" s="8">
        <v>1</v>
      </c>
      <c r="AG348" s="8">
        <v>0</v>
      </c>
      <c r="AH348" s="9"/>
      <c r="AI348" s="9"/>
      <c r="AJ348" s="9"/>
      <c r="AK348" s="9"/>
      <c r="AL348" s="9"/>
      <c r="AM348" s="9"/>
      <c r="AN348" s="6" t="s">
        <v>112</v>
      </c>
      <c r="AO348" s="9"/>
      <c r="AP348" s="9"/>
      <c r="AQ348" s="8">
        <v>-1</v>
      </c>
      <c r="AR348" s="6" t="s">
        <v>55</v>
      </c>
      <c r="AS348" s="8">
        <v>3600</v>
      </c>
      <c r="AT348" s="6" t="s">
        <v>55</v>
      </c>
      <c r="AU348" s="6" t="s">
        <v>55</v>
      </c>
      <c r="AV348" s="6" t="s">
        <v>55</v>
      </c>
      <c r="AW348" s="6" t="s">
        <v>55</v>
      </c>
      <c r="AX348" s="6" t="s">
        <v>55</v>
      </c>
      <c r="AY348" s="6" t="s">
        <v>55</v>
      </c>
    </row>
    <row r="349" spans="1:51">
      <c r="A349" s="8">
        <v>4201</v>
      </c>
      <c r="B349" s="6" t="s">
        <v>3085</v>
      </c>
      <c r="C349" s="6" t="s">
        <v>3086</v>
      </c>
      <c r="D349" s="6" t="s">
        <v>891</v>
      </c>
      <c r="E349" s="6" t="s">
        <v>54</v>
      </c>
      <c r="F349" s="7">
        <v>40255</v>
      </c>
      <c r="G349" s="8">
        <v>1</v>
      </c>
      <c r="H349" s="6" t="s">
        <v>3087</v>
      </c>
      <c r="I349" s="6" t="s">
        <v>3088</v>
      </c>
      <c r="J349" s="6" t="s">
        <v>114</v>
      </c>
      <c r="K349" s="6" t="s">
        <v>124</v>
      </c>
      <c r="L349" s="8">
        <v>111</v>
      </c>
      <c r="M349" s="8">
        <v>0</v>
      </c>
      <c r="N349" s="9"/>
      <c r="O349" s="9"/>
      <c r="P349" s="9"/>
      <c r="Q349" s="9"/>
      <c r="R349" s="9"/>
      <c r="S349" s="9"/>
      <c r="T349" s="6" t="s">
        <v>3089</v>
      </c>
      <c r="U349" s="6" t="s">
        <v>3090</v>
      </c>
      <c r="V349" s="7">
        <v>40290</v>
      </c>
      <c r="W349" s="7">
        <v>40255</v>
      </c>
      <c r="X349" s="6" t="s">
        <v>117</v>
      </c>
      <c r="Y349" s="6" t="s">
        <v>118</v>
      </c>
      <c r="Z349" s="6" t="s">
        <v>124</v>
      </c>
      <c r="AA349" s="7">
        <v>40255</v>
      </c>
      <c r="AB349" s="8">
        <v>-122.502318</v>
      </c>
      <c r="AC349" s="8">
        <v>37.742125000000001</v>
      </c>
      <c r="AD349" s="6" t="s">
        <v>61</v>
      </c>
      <c r="AE349" s="6" t="s">
        <v>54</v>
      </c>
      <c r="AF349" s="8">
        <v>1</v>
      </c>
      <c r="AG349" s="8">
        <v>0</v>
      </c>
      <c r="AH349" s="9"/>
      <c r="AI349" s="9"/>
      <c r="AJ349" s="9"/>
      <c r="AK349" s="9"/>
      <c r="AL349" s="9"/>
      <c r="AM349" s="9"/>
      <c r="AN349" s="6" t="s">
        <v>891</v>
      </c>
      <c r="AO349" s="9"/>
      <c r="AP349" s="9"/>
      <c r="AQ349" s="8">
        <v>0</v>
      </c>
      <c r="AR349" s="6" t="s">
        <v>55</v>
      </c>
      <c r="AS349" s="8">
        <v>644</v>
      </c>
      <c r="AT349" s="6" t="s">
        <v>3091</v>
      </c>
      <c r="AU349" s="6" t="s">
        <v>3092</v>
      </c>
      <c r="AV349" s="6" t="s">
        <v>3093</v>
      </c>
      <c r="AW349" s="6" t="s">
        <v>3094</v>
      </c>
      <c r="AX349" s="6" t="s">
        <v>3095</v>
      </c>
      <c r="AY349" s="6" t="s">
        <v>3096</v>
      </c>
    </row>
    <row r="350" spans="1:51">
      <c r="A350" s="8">
        <v>4203</v>
      </c>
      <c r="B350" s="6" t="s">
        <v>3097</v>
      </c>
      <c r="C350" s="6" t="s">
        <v>3098</v>
      </c>
      <c r="D350" s="6" t="s">
        <v>911</v>
      </c>
      <c r="E350" s="6" t="s">
        <v>65</v>
      </c>
      <c r="F350" s="7">
        <v>40975</v>
      </c>
      <c r="G350" s="8">
        <v>3</v>
      </c>
      <c r="H350" s="6" t="s">
        <v>3099</v>
      </c>
      <c r="I350" s="6" t="s">
        <v>3100</v>
      </c>
      <c r="J350" s="6" t="s">
        <v>114</v>
      </c>
      <c r="K350" s="6" t="s">
        <v>225</v>
      </c>
      <c r="L350" s="8">
        <v>165</v>
      </c>
      <c r="M350" s="8">
        <v>0</v>
      </c>
      <c r="N350" s="9"/>
      <c r="O350" s="9"/>
      <c r="P350" s="9"/>
      <c r="Q350" s="9"/>
      <c r="R350" s="9"/>
      <c r="S350" s="9"/>
      <c r="T350" s="6" t="s">
        <v>3101</v>
      </c>
      <c r="U350" s="6" t="s">
        <v>3102</v>
      </c>
      <c r="V350" s="7">
        <v>40393</v>
      </c>
      <c r="W350" s="7">
        <v>40212</v>
      </c>
      <c r="X350" s="6" t="s">
        <v>117</v>
      </c>
      <c r="Y350" s="6" t="s">
        <v>118</v>
      </c>
      <c r="Z350" s="6" t="s">
        <v>225</v>
      </c>
      <c r="AA350" s="7">
        <v>40212</v>
      </c>
      <c r="AB350" s="8">
        <v>-122.423547</v>
      </c>
      <c r="AC350" s="8">
        <v>37.755364</v>
      </c>
      <c r="AD350" s="6" t="s">
        <v>61</v>
      </c>
      <c r="AE350" s="6" t="s">
        <v>74</v>
      </c>
      <c r="AF350" s="8">
        <v>1</v>
      </c>
      <c r="AG350" s="8">
        <v>0</v>
      </c>
      <c r="AH350" s="9"/>
      <c r="AI350" s="9"/>
      <c r="AJ350" s="9"/>
      <c r="AK350" s="9"/>
      <c r="AL350" s="9"/>
      <c r="AM350" s="9"/>
      <c r="AN350" s="6" t="s">
        <v>911</v>
      </c>
      <c r="AO350" s="9"/>
      <c r="AP350" s="9"/>
      <c r="AQ350" s="8">
        <v>-1</v>
      </c>
      <c r="AR350" s="6" t="s">
        <v>1007</v>
      </c>
      <c r="AS350" s="8">
        <v>2320</v>
      </c>
      <c r="AT350" s="6" t="s">
        <v>3103</v>
      </c>
      <c r="AU350" s="6" t="s">
        <v>3104</v>
      </c>
      <c r="AV350" s="6" t="s">
        <v>3105</v>
      </c>
      <c r="AW350" s="6" t="s">
        <v>3106</v>
      </c>
      <c r="AX350" s="6" t="s">
        <v>815</v>
      </c>
      <c r="AY350" s="6" t="s">
        <v>3107</v>
      </c>
    </row>
    <row r="351" spans="1:51">
      <c r="A351" s="8">
        <v>4204</v>
      </c>
      <c r="B351" s="6" t="s">
        <v>3108</v>
      </c>
      <c r="C351" s="6" t="s">
        <v>3109</v>
      </c>
      <c r="D351" s="6" t="s">
        <v>1218</v>
      </c>
      <c r="E351" s="6" t="s">
        <v>198</v>
      </c>
      <c r="F351" s="7">
        <v>40843</v>
      </c>
      <c r="G351" s="8">
        <v>0</v>
      </c>
      <c r="H351" s="6" t="s">
        <v>55</v>
      </c>
      <c r="I351" s="6" t="s">
        <v>3110</v>
      </c>
      <c r="J351" s="6" t="s">
        <v>114</v>
      </c>
      <c r="K351" s="6" t="s">
        <v>1071</v>
      </c>
      <c r="L351" s="8">
        <v>1</v>
      </c>
      <c r="M351" s="8">
        <v>4624</v>
      </c>
      <c r="N351" s="9"/>
      <c r="O351" s="8">
        <v>4624</v>
      </c>
      <c r="P351" s="9"/>
      <c r="Q351" s="9"/>
      <c r="R351" s="8">
        <v>0</v>
      </c>
      <c r="S351" s="9"/>
      <c r="T351" s="6" t="s">
        <v>3111</v>
      </c>
      <c r="U351" s="6" t="s">
        <v>3112</v>
      </c>
      <c r="V351" s="9"/>
      <c r="W351" s="7">
        <v>40232</v>
      </c>
      <c r="X351" s="6" t="s">
        <v>117</v>
      </c>
      <c r="Y351" s="6" t="s">
        <v>118</v>
      </c>
      <c r="Z351" s="6" t="s">
        <v>1071</v>
      </c>
      <c r="AA351" s="7">
        <v>40232</v>
      </c>
      <c r="AB351" s="8">
        <v>-122.4142605</v>
      </c>
      <c r="AC351" s="8">
        <v>37.709834499999999</v>
      </c>
      <c r="AD351" s="6" t="s">
        <v>73</v>
      </c>
      <c r="AE351" s="6" t="s">
        <v>203</v>
      </c>
      <c r="AF351" s="8">
        <v>0</v>
      </c>
      <c r="AG351" s="8">
        <v>4624</v>
      </c>
      <c r="AH351" s="8">
        <v>4624</v>
      </c>
      <c r="AI351" s="9"/>
      <c r="AJ351" s="9"/>
      <c r="AK351" s="9"/>
      <c r="AL351" s="8">
        <v>0</v>
      </c>
      <c r="AM351" s="9"/>
      <c r="AN351" s="6" t="s">
        <v>1218</v>
      </c>
      <c r="AO351" s="9"/>
      <c r="AP351" s="9"/>
      <c r="AQ351" s="8">
        <v>-1</v>
      </c>
      <c r="AR351" s="6" t="s">
        <v>2166</v>
      </c>
      <c r="AS351" s="8">
        <v>6663</v>
      </c>
      <c r="AT351" s="6" t="s">
        <v>55</v>
      </c>
      <c r="AU351" s="6" t="s">
        <v>3113</v>
      </c>
      <c r="AV351" s="6" t="s">
        <v>3114</v>
      </c>
      <c r="AW351" s="6" t="s">
        <v>3115</v>
      </c>
      <c r="AX351" s="6" t="s">
        <v>3116</v>
      </c>
      <c r="AY351" s="6" t="s">
        <v>3117</v>
      </c>
    </row>
    <row r="352" spans="1:51">
      <c r="A352" s="8">
        <v>4207</v>
      </c>
      <c r="B352" s="6" t="s">
        <v>3118</v>
      </c>
      <c r="C352" s="6" t="s">
        <v>3119</v>
      </c>
      <c r="D352" s="6" t="s">
        <v>121</v>
      </c>
      <c r="E352" s="6" t="s">
        <v>98</v>
      </c>
      <c r="F352" s="7">
        <v>40241</v>
      </c>
      <c r="G352" s="8">
        <v>4</v>
      </c>
      <c r="H352" s="6" t="s">
        <v>3120</v>
      </c>
      <c r="I352" s="6" t="s">
        <v>55</v>
      </c>
      <c r="J352" s="6" t="s">
        <v>114</v>
      </c>
      <c r="K352" s="6" t="s">
        <v>283</v>
      </c>
      <c r="L352" s="8">
        <v>373</v>
      </c>
      <c r="M352" s="8">
        <v>0</v>
      </c>
      <c r="N352" s="9"/>
      <c r="O352" s="9"/>
      <c r="P352" s="9"/>
      <c r="Q352" s="9"/>
      <c r="R352" s="9"/>
      <c r="S352" s="9"/>
      <c r="T352" s="6" t="s">
        <v>3121</v>
      </c>
      <c r="U352" s="6" t="s">
        <v>55</v>
      </c>
      <c r="V352" s="7">
        <v>40241</v>
      </c>
      <c r="W352" s="9"/>
      <c r="X352" s="6" t="s">
        <v>117</v>
      </c>
      <c r="Y352" s="6" t="s">
        <v>118</v>
      </c>
      <c r="Z352" s="6" t="s">
        <v>283</v>
      </c>
      <c r="AA352" s="7">
        <v>40241</v>
      </c>
      <c r="AB352" s="8">
        <v>-122.40834700000001</v>
      </c>
      <c r="AC352" s="8">
        <v>37.801133</v>
      </c>
      <c r="AD352" s="6" t="s">
        <v>61</v>
      </c>
      <c r="AE352" s="6" t="s">
        <v>20</v>
      </c>
      <c r="AF352" s="8">
        <v>2</v>
      </c>
      <c r="AG352" s="8">
        <v>0</v>
      </c>
      <c r="AH352" s="9"/>
      <c r="AI352" s="9"/>
      <c r="AJ352" s="9"/>
      <c r="AK352" s="9"/>
      <c r="AL352" s="9"/>
      <c r="AM352" s="9"/>
      <c r="AN352" s="6" t="s">
        <v>121</v>
      </c>
      <c r="AO352" s="9"/>
      <c r="AP352" s="9"/>
      <c r="AQ352" s="8">
        <v>0</v>
      </c>
      <c r="AR352" s="6" t="s">
        <v>75</v>
      </c>
      <c r="AS352" s="8">
        <v>5624</v>
      </c>
      <c r="AT352" s="6" t="s">
        <v>55</v>
      </c>
      <c r="AU352" s="6" t="s">
        <v>3122</v>
      </c>
      <c r="AV352" s="6" t="s">
        <v>3123</v>
      </c>
      <c r="AW352" s="6" t="s">
        <v>3124</v>
      </c>
      <c r="AX352" s="6" t="s">
        <v>3125</v>
      </c>
      <c r="AY352" s="6" t="s">
        <v>3126</v>
      </c>
    </row>
    <row r="353" spans="1:51">
      <c r="A353" s="8">
        <v>4209</v>
      </c>
      <c r="B353" s="6" t="s">
        <v>3127</v>
      </c>
      <c r="C353" s="6" t="s">
        <v>3128</v>
      </c>
      <c r="D353" s="6" t="s">
        <v>542</v>
      </c>
      <c r="E353" s="6" t="s">
        <v>65</v>
      </c>
      <c r="F353" s="7">
        <v>41786</v>
      </c>
      <c r="G353" s="8">
        <v>1</v>
      </c>
      <c r="H353" s="6" t="s">
        <v>3129</v>
      </c>
      <c r="I353" s="6" t="s">
        <v>55</v>
      </c>
      <c r="J353" s="6" t="s">
        <v>114</v>
      </c>
      <c r="K353" s="6" t="s">
        <v>225</v>
      </c>
      <c r="L353" s="8">
        <v>265</v>
      </c>
      <c r="M353" s="8">
        <v>0</v>
      </c>
      <c r="N353" s="9"/>
      <c r="O353" s="9"/>
      <c r="P353" s="9"/>
      <c r="Q353" s="9"/>
      <c r="R353" s="9"/>
      <c r="S353" s="9"/>
      <c r="T353" s="6" t="s">
        <v>3130</v>
      </c>
      <c r="U353" s="6" t="s">
        <v>3131</v>
      </c>
      <c r="V353" s="7">
        <v>40225</v>
      </c>
      <c r="W353" s="9"/>
      <c r="X353" s="6" t="s">
        <v>570</v>
      </c>
      <c r="Y353" s="6" t="s">
        <v>153</v>
      </c>
      <c r="Z353" s="6" t="s">
        <v>225</v>
      </c>
      <c r="AA353" s="7">
        <v>40225</v>
      </c>
      <c r="AB353" s="8">
        <v>-122.431228</v>
      </c>
      <c r="AC353" s="8">
        <v>37.776980999999999</v>
      </c>
      <c r="AD353" s="6" t="s">
        <v>61</v>
      </c>
      <c r="AE353" s="6" t="s">
        <v>74</v>
      </c>
      <c r="AF353" s="8">
        <v>1</v>
      </c>
      <c r="AG353" s="8">
        <v>0</v>
      </c>
      <c r="AH353" s="9"/>
      <c r="AI353" s="9"/>
      <c r="AJ353" s="9"/>
      <c r="AK353" s="9"/>
      <c r="AL353" s="9"/>
      <c r="AM353" s="9"/>
      <c r="AN353" s="6" t="s">
        <v>542</v>
      </c>
      <c r="AO353" s="9"/>
      <c r="AP353" s="9"/>
      <c r="AQ353" s="8">
        <v>-1</v>
      </c>
      <c r="AR353" s="6" t="s">
        <v>55</v>
      </c>
      <c r="AS353" s="8">
        <v>6360</v>
      </c>
      <c r="AT353" s="6" t="s">
        <v>2913</v>
      </c>
      <c r="AU353" s="6" t="s">
        <v>2914</v>
      </c>
      <c r="AV353" s="6" t="s">
        <v>2915</v>
      </c>
      <c r="AW353" s="6" t="s">
        <v>2916</v>
      </c>
      <c r="AX353" s="6" t="s">
        <v>792</v>
      </c>
      <c r="AY353" s="6" t="s">
        <v>2917</v>
      </c>
    </row>
    <row r="354" spans="1:51">
      <c r="A354" s="8">
        <v>4210</v>
      </c>
      <c r="B354" s="6" t="s">
        <v>3132</v>
      </c>
      <c r="C354" s="6" t="s">
        <v>3133</v>
      </c>
      <c r="D354" s="6" t="s">
        <v>542</v>
      </c>
      <c r="E354" s="6" t="s">
        <v>261</v>
      </c>
      <c r="F354" s="7">
        <v>41074</v>
      </c>
      <c r="G354" s="8">
        <v>3</v>
      </c>
      <c r="H354" s="6" t="s">
        <v>3134</v>
      </c>
      <c r="I354" s="6" t="s">
        <v>942</v>
      </c>
      <c r="J354" s="6" t="s">
        <v>114</v>
      </c>
      <c r="K354" s="6" t="s">
        <v>225</v>
      </c>
      <c r="L354" s="8">
        <v>265</v>
      </c>
      <c r="M354" s="8">
        <v>0</v>
      </c>
      <c r="N354" s="9"/>
      <c r="O354" s="8">
        <v>0</v>
      </c>
      <c r="P354" s="9"/>
      <c r="Q354" s="9"/>
      <c r="R354" s="9"/>
      <c r="S354" s="9"/>
      <c r="T354" s="6" t="s">
        <v>3135</v>
      </c>
      <c r="U354" s="6" t="s">
        <v>3136</v>
      </c>
      <c r="V354" s="7">
        <v>40189</v>
      </c>
      <c r="W354" s="7">
        <v>40800</v>
      </c>
      <c r="X354" s="6" t="s">
        <v>117</v>
      </c>
      <c r="Y354" s="6" t="s">
        <v>118</v>
      </c>
      <c r="Z354" s="6" t="s">
        <v>225</v>
      </c>
      <c r="AA354" s="7">
        <v>40189</v>
      </c>
      <c r="AB354" s="8">
        <v>-122.432756</v>
      </c>
      <c r="AC354" s="8">
        <v>37.776879999999998</v>
      </c>
      <c r="AD354" s="6" t="s">
        <v>61</v>
      </c>
      <c r="AE354" s="6" t="s">
        <v>203</v>
      </c>
      <c r="AF354" s="8">
        <v>3</v>
      </c>
      <c r="AG354" s="8">
        <v>-10000</v>
      </c>
      <c r="AH354" s="8">
        <v>-10000</v>
      </c>
      <c r="AI354" s="9"/>
      <c r="AJ354" s="9"/>
      <c r="AK354" s="9"/>
      <c r="AL354" s="9"/>
      <c r="AM354" s="9"/>
      <c r="AN354" s="6" t="s">
        <v>542</v>
      </c>
      <c r="AO354" s="9"/>
      <c r="AP354" s="9"/>
      <c r="AQ354" s="8">
        <v>-1</v>
      </c>
      <c r="AR354" s="6" t="s">
        <v>55</v>
      </c>
      <c r="AS354" s="8">
        <v>30835</v>
      </c>
      <c r="AT354" s="6" t="s">
        <v>967</v>
      </c>
      <c r="AU354" s="6" t="s">
        <v>968</v>
      </c>
      <c r="AV354" s="6" t="s">
        <v>309</v>
      </c>
      <c r="AW354" s="6" t="s">
        <v>969</v>
      </c>
      <c r="AX354" s="6" t="s">
        <v>170</v>
      </c>
      <c r="AY354" s="6" t="s">
        <v>970</v>
      </c>
    </row>
    <row r="355" spans="1:51">
      <c r="A355" s="8">
        <v>4211</v>
      </c>
      <c r="B355" s="6" t="s">
        <v>3137</v>
      </c>
      <c r="C355" s="6" t="s">
        <v>3138</v>
      </c>
      <c r="D355" s="6" t="s">
        <v>724</v>
      </c>
      <c r="E355" s="6" t="s">
        <v>198</v>
      </c>
      <c r="F355" s="7">
        <v>40694</v>
      </c>
      <c r="G355" s="8">
        <v>4</v>
      </c>
      <c r="H355" s="6" t="s">
        <v>3139</v>
      </c>
      <c r="I355" s="6" t="s">
        <v>55</v>
      </c>
      <c r="J355" s="6" t="s">
        <v>114</v>
      </c>
      <c r="K355" s="6" t="s">
        <v>283</v>
      </c>
      <c r="L355" s="8">
        <v>245</v>
      </c>
      <c r="M355" s="8">
        <v>0</v>
      </c>
      <c r="N355" s="9"/>
      <c r="O355" s="9"/>
      <c r="P355" s="9"/>
      <c r="Q355" s="9"/>
      <c r="R355" s="9"/>
      <c r="S355" s="9"/>
      <c r="T355" s="6" t="s">
        <v>3140</v>
      </c>
      <c r="U355" s="6" t="s">
        <v>3141</v>
      </c>
      <c r="V355" s="7">
        <v>40232</v>
      </c>
      <c r="W355" s="9"/>
      <c r="X355" s="6" t="s">
        <v>117</v>
      </c>
      <c r="Y355" s="6" t="s">
        <v>118</v>
      </c>
      <c r="Z355" s="6" t="s">
        <v>283</v>
      </c>
      <c r="AA355" s="7">
        <v>40232</v>
      </c>
      <c r="AB355" s="8">
        <v>-122.439365</v>
      </c>
      <c r="AC355" s="8">
        <v>37.772165000000001</v>
      </c>
      <c r="AD355" s="6" t="s">
        <v>61</v>
      </c>
      <c r="AE355" s="6" t="s">
        <v>203</v>
      </c>
      <c r="AF355" s="8">
        <v>1</v>
      </c>
      <c r="AG355" s="8">
        <v>0</v>
      </c>
      <c r="AH355" s="9"/>
      <c r="AI355" s="9"/>
      <c r="AJ355" s="9"/>
      <c r="AK355" s="9"/>
      <c r="AL355" s="9"/>
      <c r="AM355" s="9"/>
      <c r="AN355" s="6" t="s">
        <v>724</v>
      </c>
      <c r="AO355" s="9"/>
      <c r="AP355" s="9"/>
      <c r="AQ355" s="8">
        <v>-1</v>
      </c>
      <c r="AR355" s="6" t="s">
        <v>55</v>
      </c>
      <c r="AS355" s="8">
        <v>4800</v>
      </c>
      <c r="AT355" s="6" t="s">
        <v>55</v>
      </c>
      <c r="AU355" s="6" t="s">
        <v>3142</v>
      </c>
      <c r="AV355" s="6" t="s">
        <v>3143</v>
      </c>
      <c r="AW355" s="6" t="s">
        <v>3144</v>
      </c>
      <c r="AX355" s="6" t="s">
        <v>418</v>
      </c>
      <c r="AY355" s="6" t="s">
        <v>3145</v>
      </c>
    </row>
    <row r="356" spans="1:51">
      <c r="A356" s="8">
        <v>4213</v>
      </c>
      <c r="B356" s="6" t="s">
        <v>3146</v>
      </c>
      <c r="C356" s="6" t="s">
        <v>3147</v>
      </c>
      <c r="D356" s="6" t="s">
        <v>1315</v>
      </c>
      <c r="E356" s="6" t="s">
        <v>135</v>
      </c>
      <c r="F356" s="7">
        <v>41557</v>
      </c>
      <c r="G356" s="8">
        <v>1</v>
      </c>
      <c r="H356" s="6" t="s">
        <v>3148</v>
      </c>
      <c r="I356" s="6" t="s">
        <v>55</v>
      </c>
      <c r="J356" s="6" t="s">
        <v>114</v>
      </c>
      <c r="K356" s="6" t="s">
        <v>225</v>
      </c>
      <c r="L356" s="8">
        <v>188</v>
      </c>
      <c r="M356" s="8">
        <v>2757</v>
      </c>
      <c r="N356" s="9"/>
      <c r="O356" s="8">
        <v>2757</v>
      </c>
      <c r="P356" s="9"/>
      <c r="Q356" s="9"/>
      <c r="R356" s="9"/>
      <c r="S356" s="9"/>
      <c r="T356" s="6" t="s">
        <v>3149</v>
      </c>
      <c r="U356" s="6" t="s">
        <v>55</v>
      </c>
      <c r="V356" s="7">
        <v>40227</v>
      </c>
      <c r="W356" s="9"/>
      <c r="X356" s="6" t="s">
        <v>117</v>
      </c>
      <c r="Y356" s="6" t="s">
        <v>118</v>
      </c>
      <c r="Z356" s="6" t="s">
        <v>225</v>
      </c>
      <c r="AA356" s="7">
        <v>40227</v>
      </c>
      <c r="AB356" s="8">
        <v>-122.41600099999999</v>
      </c>
      <c r="AC356" s="8">
        <v>37.757828000000003</v>
      </c>
      <c r="AD356" s="6" t="s">
        <v>89</v>
      </c>
      <c r="AE356" s="6" t="s">
        <v>135</v>
      </c>
      <c r="AF356" s="8">
        <v>1</v>
      </c>
      <c r="AG356" s="8">
        <v>2757</v>
      </c>
      <c r="AH356" s="8">
        <v>2757</v>
      </c>
      <c r="AI356" s="9"/>
      <c r="AJ356" s="9"/>
      <c r="AK356" s="9"/>
      <c r="AL356" s="9"/>
      <c r="AM356" s="9"/>
      <c r="AN356" s="6" t="s">
        <v>1315</v>
      </c>
      <c r="AO356" s="9"/>
      <c r="AP356" s="9"/>
      <c r="AQ356" s="8">
        <v>-1</v>
      </c>
      <c r="AR356" s="6" t="s">
        <v>1236</v>
      </c>
      <c r="AS356" s="8">
        <v>4917</v>
      </c>
      <c r="AT356" s="6" t="s">
        <v>3150</v>
      </c>
      <c r="AU356" s="6" t="s">
        <v>3151</v>
      </c>
      <c r="AV356" s="6" t="s">
        <v>3152</v>
      </c>
      <c r="AW356" s="6" t="s">
        <v>3153</v>
      </c>
      <c r="AX356" s="6" t="s">
        <v>948</v>
      </c>
      <c r="AY356" s="6" t="s">
        <v>3154</v>
      </c>
    </row>
    <row r="357" spans="1:51">
      <c r="A357" s="8">
        <v>4216</v>
      </c>
      <c r="B357" s="6" t="s">
        <v>3155</v>
      </c>
      <c r="C357" s="6" t="s">
        <v>3156</v>
      </c>
      <c r="D357" s="6" t="s">
        <v>1229</v>
      </c>
      <c r="E357" s="6" t="s">
        <v>65</v>
      </c>
      <c r="F357" s="7">
        <v>41876</v>
      </c>
      <c r="G357" s="8">
        <v>15</v>
      </c>
      <c r="H357" s="6" t="s">
        <v>3157</v>
      </c>
      <c r="I357" s="6" t="s">
        <v>3158</v>
      </c>
      <c r="J357" s="6" t="s">
        <v>57</v>
      </c>
      <c r="K357" s="6" t="s">
        <v>1716</v>
      </c>
      <c r="L357" s="8">
        <v>595</v>
      </c>
      <c r="M357" s="8">
        <v>14826</v>
      </c>
      <c r="N357" s="8">
        <v>14826</v>
      </c>
      <c r="O357" s="9"/>
      <c r="P357" s="9"/>
      <c r="Q357" s="8">
        <v>0</v>
      </c>
      <c r="R357" s="9"/>
      <c r="S357" s="9"/>
      <c r="T357" s="6" t="s">
        <v>3159</v>
      </c>
      <c r="U357" s="6" t="s">
        <v>3160</v>
      </c>
      <c r="V357" s="7">
        <v>40263</v>
      </c>
      <c r="W357" s="7">
        <v>41345</v>
      </c>
      <c r="X357" s="6" t="s">
        <v>595</v>
      </c>
      <c r="Y357" s="6" t="s">
        <v>596</v>
      </c>
      <c r="Z357" s="6" t="s">
        <v>3161</v>
      </c>
      <c r="AA357" s="7">
        <v>40263</v>
      </c>
      <c r="AB357" s="8">
        <v>-122.412521</v>
      </c>
      <c r="AC357" s="8">
        <v>37.774127</v>
      </c>
      <c r="AD357" s="6" t="s">
        <v>89</v>
      </c>
      <c r="AE357" s="6" t="s">
        <v>74</v>
      </c>
      <c r="AF357" s="8">
        <v>15</v>
      </c>
      <c r="AG357" s="8">
        <v>5326</v>
      </c>
      <c r="AH357" s="9"/>
      <c r="AI357" s="9"/>
      <c r="AJ357" s="8">
        <v>14826</v>
      </c>
      <c r="AK357" s="8">
        <v>-5000</v>
      </c>
      <c r="AL357" s="8">
        <v>-4500</v>
      </c>
      <c r="AM357" s="9"/>
      <c r="AN357" s="6" t="s">
        <v>1229</v>
      </c>
      <c r="AO357" s="9"/>
      <c r="AP357" s="9"/>
      <c r="AQ357" s="8">
        <v>-1</v>
      </c>
      <c r="AR357" s="6" t="s">
        <v>1236</v>
      </c>
      <c r="AS357" s="8">
        <v>8676</v>
      </c>
      <c r="AT357" s="6" t="s">
        <v>55</v>
      </c>
      <c r="AU357" s="6" t="s">
        <v>3162</v>
      </c>
      <c r="AV357" s="6" t="s">
        <v>3163</v>
      </c>
      <c r="AW357" s="6" t="s">
        <v>3164</v>
      </c>
      <c r="AX357" s="6" t="s">
        <v>3165</v>
      </c>
      <c r="AY357" s="6" t="s">
        <v>3166</v>
      </c>
    </row>
    <row r="358" spans="1:51">
      <c r="A358" s="8">
        <v>4217</v>
      </c>
      <c r="B358" s="6" t="s">
        <v>3167</v>
      </c>
      <c r="C358" s="6" t="s">
        <v>3168</v>
      </c>
      <c r="D358" s="6" t="s">
        <v>1315</v>
      </c>
      <c r="E358" s="6" t="s">
        <v>54</v>
      </c>
      <c r="F358" s="7">
        <v>40456</v>
      </c>
      <c r="G358" s="8">
        <v>84</v>
      </c>
      <c r="H358" s="6" t="s">
        <v>3169</v>
      </c>
      <c r="I358" s="6" t="s">
        <v>3170</v>
      </c>
      <c r="J358" s="6" t="s">
        <v>57</v>
      </c>
      <c r="K358" s="6" t="s">
        <v>1317</v>
      </c>
      <c r="L358" s="8">
        <v>230</v>
      </c>
      <c r="M358" s="8">
        <v>2529</v>
      </c>
      <c r="N358" s="9"/>
      <c r="O358" s="9"/>
      <c r="P358" s="9"/>
      <c r="Q358" s="8">
        <v>0</v>
      </c>
      <c r="R358" s="8">
        <v>2529</v>
      </c>
      <c r="S358" s="9"/>
      <c r="T358" s="6" t="s">
        <v>3171</v>
      </c>
      <c r="U358" s="6" t="s">
        <v>3172</v>
      </c>
      <c r="V358" s="7">
        <v>40199</v>
      </c>
      <c r="W358" s="7">
        <v>40456</v>
      </c>
      <c r="X358" s="6" t="s">
        <v>1829</v>
      </c>
      <c r="Y358" s="6" t="s">
        <v>1830</v>
      </c>
      <c r="Z358" s="6" t="s">
        <v>1317</v>
      </c>
      <c r="AA358" s="7">
        <v>40199</v>
      </c>
      <c r="AB358" s="8">
        <v>-122.417824</v>
      </c>
      <c r="AC358" s="8">
        <v>37.765479900000003</v>
      </c>
      <c r="AD358" s="6" t="s">
        <v>89</v>
      </c>
      <c r="AE358" s="6" t="s">
        <v>54</v>
      </c>
      <c r="AF358" s="8">
        <v>84</v>
      </c>
      <c r="AG358" s="8">
        <v>-689</v>
      </c>
      <c r="AH358" s="9"/>
      <c r="AI358" s="9"/>
      <c r="AJ358" s="9"/>
      <c r="AK358" s="8">
        <v>-1620</v>
      </c>
      <c r="AL358" s="8">
        <v>931</v>
      </c>
      <c r="AM358" s="9"/>
      <c r="AN358" s="6" t="s">
        <v>1315</v>
      </c>
      <c r="AO358" s="9"/>
      <c r="AP358" s="9"/>
      <c r="AQ358" s="8">
        <v>-1</v>
      </c>
      <c r="AR358" s="6" t="s">
        <v>1236</v>
      </c>
      <c r="AS358" s="8">
        <v>71087</v>
      </c>
      <c r="AT358" s="6" t="s">
        <v>472</v>
      </c>
      <c r="AU358" s="6" t="s">
        <v>473</v>
      </c>
      <c r="AV358" s="6" t="s">
        <v>474</v>
      </c>
      <c r="AW358" s="6" t="s">
        <v>475</v>
      </c>
      <c r="AX358" s="6" t="s">
        <v>476</v>
      </c>
      <c r="AY358" s="6" t="s">
        <v>477</v>
      </c>
    </row>
    <row r="359" spans="1:51">
      <c r="A359" s="8">
        <v>4219</v>
      </c>
      <c r="B359" s="6" t="s">
        <v>3173</v>
      </c>
      <c r="C359" s="6" t="s">
        <v>3174</v>
      </c>
      <c r="D359" s="6" t="s">
        <v>464</v>
      </c>
      <c r="E359" s="6" t="s">
        <v>65</v>
      </c>
      <c r="F359" s="7">
        <v>41332</v>
      </c>
      <c r="G359" s="8">
        <v>2</v>
      </c>
      <c r="H359" s="6" t="s">
        <v>3175</v>
      </c>
      <c r="I359" s="6" t="s">
        <v>3176</v>
      </c>
      <c r="J359" s="6" t="s">
        <v>114</v>
      </c>
      <c r="K359" s="6" t="s">
        <v>115</v>
      </c>
      <c r="L359" s="8">
        <v>370</v>
      </c>
      <c r="M359" s="8">
        <v>0</v>
      </c>
      <c r="N359" s="9"/>
      <c r="O359" s="9"/>
      <c r="P359" s="9"/>
      <c r="Q359" s="9"/>
      <c r="R359" s="9"/>
      <c r="S359" s="9"/>
      <c r="T359" s="6" t="s">
        <v>3177</v>
      </c>
      <c r="U359" s="6" t="s">
        <v>3178</v>
      </c>
      <c r="V359" s="7">
        <v>40687</v>
      </c>
      <c r="W359" s="7">
        <v>40448</v>
      </c>
      <c r="X359" s="6" t="s">
        <v>117</v>
      </c>
      <c r="Y359" s="6" t="s">
        <v>118</v>
      </c>
      <c r="Z359" s="6" t="s">
        <v>115</v>
      </c>
      <c r="AA359" s="7">
        <v>40448</v>
      </c>
      <c r="AB359" s="8">
        <v>-122.430628</v>
      </c>
      <c r="AC359" s="8">
        <v>37.799191</v>
      </c>
      <c r="AD359" s="6" t="s">
        <v>61</v>
      </c>
      <c r="AE359" s="6" t="s">
        <v>74</v>
      </c>
      <c r="AF359" s="8">
        <v>2</v>
      </c>
      <c r="AG359" s="8">
        <v>0</v>
      </c>
      <c r="AH359" s="9"/>
      <c r="AI359" s="9"/>
      <c r="AJ359" s="9"/>
      <c r="AK359" s="9"/>
      <c r="AL359" s="9"/>
      <c r="AM359" s="9"/>
      <c r="AN359" s="6" t="s">
        <v>464</v>
      </c>
      <c r="AO359" s="9"/>
      <c r="AP359" s="9"/>
      <c r="AQ359" s="8">
        <v>-1</v>
      </c>
      <c r="AR359" s="6" t="s">
        <v>55</v>
      </c>
      <c r="AS359" s="8">
        <v>3998</v>
      </c>
      <c r="AT359" s="6" t="s">
        <v>55</v>
      </c>
      <c r="AU359" s="6" t="s">
        <v>3179</v>
      </c>
      <c r="AV359" s="6" t="s">
        <v>3180</v>
      </c>
      <c r="AW359" s="6" t="s">
        <v>3181</v>
      </c>
      <c r="AX359" s="6" t="s">
        <v>3182</v>
      </c>
      <c r="AY359" s="6" t="s">
        <v>3183</v>
      </c>
    </row>
    <row r="360" spans="1:51">
      <c r="A360" s="8">
        <v>4220</v>
      </c>
      <c r="B360" s="6" t="s">
        <v>3184</v>
      </c>
      <c r="C360" s="6" t="s">
        <v>3185</v>
      </c>
      <c r="D360" s="6" t="s">
        <v>464</v>
      </c>
      <c r="E360" s="6" t="s">
        <v>135</v>
      </c>
      <c r="F360" s="7">
        <v>40511</v>
      </c>
      <c r="G360" s="8">
        <v>2</v>
      </c>
      <c r="H360" s="6" t="s">
        <v>3186</v>
      </c>
      <c r="I360" s="6" t="s">
        <v>55</v>
      </c>
      <c r="J360" s="6" t="s">
        <v>114</v>
      </c>
      <c r="K360" s="6" t="s">
        <v>225</v>
      </c>
      <c r="L360" s="8">
        <v>338</v>
      </c>
      <c r="M360" s="8">
        <v>0</v>
      </c>
      <c r="N360" s="9"/>
      <c r="O360" s="9"/>
      <c r="P360" s="9"/>
      <c r="Q360" s="9"/>
      <c r="R360" s="8">
        <v>0</v>
      </c>
      <c r="S360" s="9"/>
      <c r="T360" s="6" t="s">
        <v>3187</v>
      </c>
      <c r="U360" s="6" t="s">
        <v>55</v>
      </c>
      <c r="V360" s="7">
        <v>40359</v>
      </c>
      <c r="W360" s="9"/>
      <c r="X360" s="6" t="s">
        <v>117</v>
      </c>
      <c r="Y360" s="6" t="s">
        <v>118</v>
      </c>
      <c r="Z360" s="6" t="s">
        <v>225</v>
      </c>
      <c r="AA360" s="7">
        <v>40359</v>
      </c>
      <c r="AB360" s="8">
        <v>-122.437106</v>
      </c>
      <c r="AC360" s="8">
        <v>37.789245000000001</v>
      </c>
      <c r="AD360" s="6" t="s">
        <v>61</v>
      </c>
      <c r="AE360" s="6" t="s">
        <v>135</v>
      </c>
      <c r="AF360" s="8">
        <v>1</v>
      </c>
      <c r="AG360" s="8">
        <v>-1000</v>
      </c>
      <c r="AH360" s="9"/>
      <c r="AI360" s="9"/>
      <c r="AJ360" s="9"/>
      <c r="AK360" s="9"/>
      <c r="AL360" s="8">
        <v>-1000</v>
      </c>
      <c r="AM360" s="9"/>
      <c r="AN360" s="6" t="s">
        <v>464</v>
      </c>
      <c r="AO360" s="9"/>
      <c r="AP360" s="9"/>
      <c r="AQ360" s="8">
        <v>-1</v>
      </c>
      <c r="AR360" s="6" t="s">
        <v>55</v>
      </c>
      <c r="AS360" s="8">
        <v>1000</v>
      </c>
      <c r="AT360" s="6" t="s">
        <v>3188</v>
      </c>
      <c r="AU360" s="6" t="s">
        <v>3189</v>
      </c>
      <c r="AV360" s="6" t="s">
        <v>3190</v>
      </c>
      <c r="AW360" s="6" t="s">
        <v>3191</v>
      </c>
      <c r="AX360" s="6" t="s">
        <v>3192</v>
      </c>
      <c r="AY360" s="6" t="s">
        <v>3193</v>
      </c>
    </row>
    <row r="361" spans="1:51">
      <c r="A361" s="8">
        <v>4223</v>
      </c>
      <c r="B361" s="6" t="s">
        <v>3194</v>
      </c>
      <c r="C361" s="6" t="s">
        <v>3195</v>
      </c>
      <c r="D361" s="6" t="s">
        <v>2474</v>
      </c>
      <c r="E361" s="6" t="s">
        <v>98</v>
      </c>
      <c r="F361" s="7">
        <v>40324</v>
      </c>
      <c r="G361" s="8">
        <v>0</v>
      </c>
      <c r="H361" s="6" t="s">
        <v>3196</v>
      </c>
      <c r="I361" s="6" t="s">
        <v>55</v>
      </c>
      <c r="J361" s="6" t="s">
        <v>57</v>
      </c>
      <c r="K361" s="6" t="s">
        <v>979</v>
      </c>
      <c r="L361" s="8">
        <v>73</v>
      </c>
      <c r="M361" s="8">
        <v>40722</v>
      </c>
      <c r="N361" s="8">
        <v>6905</v>
      </c>
      <c r="O361" s="8">
        <v>0</v>
      </c>
      <c r="P361" s="8">
        <v>0</v>
      </c>
      <c r="Q361" s="8">
        <v>0</v>
      </c>
      <c r="R361" s="8">
        <v>33817</v>
      </c>
      <c r="S361" s="8">
        <v>0</v>
      </c>
      <c r="T361" s="6" t="s">
        <v>3197</v>
      </c>
      <c r="U361" s="6" t="s">
        <v>55</v>
      </c>
      <c r="V361" s="7">
        <v>40324</v>
      </c>
      <c r="W361" s="9"/>
      <c r="X361" s="6" t="s">
        <v>3198</v>
      </c>
      <c r="Y361" s="6" t="s">
        <v>3199</v>
      </c>
      <c r="Z361" s="6" t="s">
        <v>979</v>
      </c>
      <c r="AA361" s="7">
        <v>40324</v>
      </c>
      <c r="AB361" s="8">
        <v>-122.449551</v>
      </c>
      <c r="AC361" s="8">
        <v>37.731231000000001</v>
      </c>
      <c r="AD361" s="6" t="s">
        <v>1105</v>
      </c>
      <c r="AE361" s="6" t="s">
        <v>20</v>
      </c>
      <c r="AF361" s="8">
        <v>0</v>
      </c>
      <c r="AG361" s="8">
        <v>21378</v>
      </c>
      <c r="AH361" s="8">
        <v>0</v>
      </c>
      <c r="AI361" s="8">
        <v>0</v>
      </c>
      <c r="AJ361" s="8">
        <v>6905</v>
      </c>
      <c r="AK361" s="8">
        <v>0</v>
      </c>
      <c r="AL361" s="8">
        <v>14473</v>
      </c>
      <c r="AM361" s="8">
        <v>0</v>
      </c>
      <c r="AN361" s="6" t="s">
        <v>2474</v>
      </c>
      <c r="AO361" s="9"/>
      <c r="AP361" s="9"/>
      <c r="AQ361" s="8">
        <v>0</v>
      </c>
      <c r="AR361" s="6" t="s">
        <v>55</v>
      </c>
      <c r="AS361" s="8">
        <v>40722</v>
      </c>
      <c r="AT361" s="6" t="s">
        <v>3200</v>
      </c>
      <c r="AU361" s="6" t="s">
        <v>3201</v>
      </c>
      <c r="AV361" s="6" t="s">
        <v>3202</v>
      </c>
      <c r="AW361" s="6" t="s">
        <v>3203</v>
      </c>
      <c r="AX361" s="6" t="s">
        <v>377</v>
      </c>
      <c r="AY361" s="6" t="s">
        <v>3204</v>
      </c>
    </row>
    <row r="362" spans="1:51">
      <c r="A362" s="8">
        <v>4224</v>
      </c>
      <c r="B362" s="6" t="s">
        <v>3205</v>
      </c>
      <c r="C362" s="6" t="s">
        <v>3206</v>
      </c>
      <c r="D362" s="6" t="s">
        <v>1229</v>
      </c>
      <c r="E362" s="6" t="s">
        <v>54</v>
      </c>
      <c r="F362" s="7">
        <v>40291</v>
      </c>
      <c r="G362" s="8">
        <v>8</v>
      </c>
      <c r="H362" s="6" t="s">
        <v>3207</v>
      </c>
      <c r="I362" s="6" t="s">
        <v>3208</v>
      </c>
      <c r="J362" s="6" t="s">
        <v>57</v>
      </c>
      <c r="K362" s="6" t="s">
        <v>1716</v>
      </c>
      <c r="L362" s="8">
        <v>596</v>
      </c>
      <c r="M362" s="8">
        <v>0</v>
      </c>
      <c r="N362" s="8">
        <v>0</v>
      </c>
      <c r="O362" s="9"/>
      <c r="P362" s="9"/>
      <c r="Q362" s="9"/>
      <c r="R362" s="9"/>
      <c r="S362" s="9"/>
      <c r="T362" s="6" t="s">
        <v>3209</v>
      </c>
      <c r="U362" s="6" t="s">
        <v>3210</v>
      </c>
      <c r="V362" s="7">
        <v>40357</v>
      </c>
      <c r="W362" s="7">
        <v>40291</v>
      </c>
      <c r="X362" s="6" t="s">
        <v>1571</v>
      </c>
      <c r="Y362" s="6" t="s">
        <v>140</v>
      </c>
      <c r="Z362" s="6" t="s">
        <v>1718</v>
      </c>
      <c r="AA362" s="7">
        <v>40291</v>
      </c>
      <c r="AB362" s="8">
        <v>-122.41090199999999</v>
      </c>
      <c r="AC362" s="8">
        <v>37.774661999999999</v>
      </c>
      <c r="AD362" s="6" t="s">
        <v>61</v>
      </c>
      <c r="AE362" s="6" t="s">
        <v>54</v>
      </c>
      <c r="AF362" s="8">
        <v>8</v>
      </c>
      <c r="AG362" s="8">
        <v>-2247</v>
      </c>
      <c r="AH362" s="9"/>
      <c r="AI362" s="9"/>
      <c r="AJ362" s="8">
        <v>-2247</v>
      </c>
      <c r="AK362" s="9"/>
      <c r="AL362" s="9"/>
      <c r="AM362" s="9"/>
      <c r="AN362" s="6" t="s">
        <v>1229</v>
      </c>
      <c r="AO362" s="9"/>
      <c r="AP362" s="9"/>
      <c r="AQ362" s="8">
        <v>0</v>
      </c>
      <c r="AR362" s="6" t="s">
        <v>1236</v>
      </c>
      <c r="AS362" s="8">
        <v>7805</v>
      </c>
      <c r="AT362" s="6" t="s">
        <v>55</v>
      </c>
      <c r="AU362" s="6" t="s">
        <v>255</v>
      </c>
      <c r="AV362" s="6" t="s">
        <v>256</v>
      </c>
      <c r="AW362" s="6" t="s">
        <v>257</v>
      </c>
      <c r="AX362" s="6" t="s">
        <v>170</v>
      </c>
      <c r="AY362" s="6" t="s">
        <v>258</v>
      </c>
    </row>
    <row r="363" spans="1:51">
      <c r="A363" s="8">
        <v>4225</v>
      </c>
      <c r="B363" s="6" t="s">
        <v>3211</v>
      </c>
      <c r="C363" s="6" t="s">
        <v>3212</v>
      </c>
      <c r="D363" s="6" t="s">
        <v>1229</v>
      </c>
      <c r="E363" s="6" t="s">
        <v>54</v>
      </c>
      <c r="F363" s="7">
        <v>39776</v>
      </c>
      <c r="G363" s="8">
        <v>1</v>
      </c>
      <c r="H363" s="6" t="s">
        <v>3213</v>
      </c>
      <c r="I363" s="6" t="s">
        <v>3214</v>
      </c>
      <c r="J363" s="6" t="s">
        <v>57</v>
      </c>
      <c r="K363" s="6" t="s">
        <v>1716</v>
      </c>
      <c r="L363" s="8">
        <v>629</v>
      </c>
      <c r="M363" s="8">
        <v>0</v>
      </c>
      <c r="N363" s="9"/>
      <c r="O363" s="9"/>
      <c r="P363" s="9"/>
      <c r="Q363" s="9"/>
      <c r="R363" s="9"/>
      <c r="S363" s="9"/>
      <c r="T363" s="6" t="s">
        <v>3215</v>
      </c>
      <c r="U363" s="6" t="s">
        <v>3216</v>
      </c>
      <c r="V363" s="7">
        <v>40325</v>
      </c>
      <c r="W363" s="7">
        <v>39776</v>
      </c>
      <c r="X363" s="6" t="s">
        <v>1571</v>
      </c>
      <c r="Y363" s="6" t="s">
        <v>140</v>
      </c>
      <c r="Z363" s="6" t="s">
        <v>1718</v>
      </c>
      <c r="AA363" s="7">
        <v>39776</v>
      </c>
      <c r="AB363" s="8">
        <v>-122.4085899</v>
      </c>
      <c r="AC363" s="8">
        <v>37.775677299999998</v>
      </c>
      <c r="AD363" s="6" t="s">
        <v>61</v>
      </c>
      <c r="AE363" s="6" t="s">
        <v>54</v>
      </c>
      <c r="AF363" s="8">
        <v>1</v>
      </c>
      <c r="AG363" s="8">
        <v>0</v>
      </c>
      <c r="AH363" s="9"/>
      <c r="AI363" s="9"/>
      <c r="AJ363" s="9"/>
      <c r="AK363" s="9"/>
      <c r="AL363" s="9"/>
      <c r="AM363" s="9"/>
      <c r="AN363" s="6" t="s">
        <v>1229</v>
      </c>
      <c r="AO363" s="9"/>
      <c r="AP363" s="9"/>
      <c r="AQ363" s="8">
        <v>0</v>
      </c>
      <c r="AR363" s="6" t="s">
        <v>1236</v>
      </c>
      <c r="AS363" s="8">
        <v>1200</v>
      </c>
      <c r="AT363" s="6" t="s">
        <v>3217</v>
      </c>
      <c r="AU363" s="6" t="s">
        <v>3218</v>
      </c>
      <c r="AV363" s="6" t="s">
        <v>3219</v>
      </c>
      <c r="AW363" s="6" t="s">
        <v>3220</v>
      </c>
      <c r="AX363" s="6" t="s">
        <v>79</v>
      </c>
      <c r="AY363" s="6" t="s">
        <v>3221</v>
      </c>
    </row>
    <row r="364" spans="1:51">
      <c r="A364" s="8">
        <v>4226</v>
      </c>
      <c r="B364" s="6" t="s">
        <v>3222</v>
      </c>
      <c r="C364" s="6" t="s">
        <v>3223</v>
      </c>
      <c r="D364" s="6" t="s">
        <v>1664</v>
      </c>
      <c r="E364" s="6" t="s">
        <v>65</v>
      </c>
      <c r="F364" s="7">
        <v>41345</v>
      </c>
      <c r="G364" s="8">
        <v>2</v>
      </c>
      <c r="H364" s="6" t="s">
        <v>3224</v>
      </c>
      <c r="I364" s="6" t="s">
        <v>3225</v>
      </c>
      <c r="J364" s="6" t="s">
        <v>114</v>
      </c>
      <c r="K364" s="6" t="s">
        <v>115</v>
      </c>
      <c r="L364" s="8">
        <v>152</v>
      </c>
      <c r="M364" s="8">
        <v>0</v>
      </c>
      <c r="N364" s="9"/>
      <c r="O364" s="9"/>
      <c r="P364" s="9"/>
      <c r="Q364" s="9"/>
      <c r="R364" s="9"/>
      <c r="S364" s="9"/>
      <c r="T364" s="6" t="s">
        <v>3226</v>
      </c>
      <c r="U364" s="6" t="s">
        <v>3227</v>
      </c>
      <c r="V364" s="7">
        <v>40269</v>
      </c>
      <c r="W364" s="7">
        <v>41191</v>
      </c>
      <c r="X364" s="6" t="s">
        <v>117</v>
      </c>
      <c r="Y364" s="6" t="s">
        <v>118</v>
      </c>
      <c r="Z364" s="6" t="s">
        <v>115</v>
      </c>
      <c r="AA364" s="7">
        <v>40269</v>
      </c>
      <c r="AB364" s="8">
        <v>-122.40079900000001</v>
      </c>
      <c r="AC364" s="8">
        <v>37.751823000000002</v>
      </c>
      <c r="AD364" s="6" t="s">
        <v>61</v>
      </c>
      <c r="AE364" s="6" t="s">
        <v>74</v>
      </c>
      <c r="AF364" s="8">
        <v>1</v>
      </c>
      <c r="AG364" s="8">
        <v>0</v>
      </c>
      <c r="AH364" s="9"/>
      <c r="AI364" s="9"/>
      <c r="AJ364" s="9"/>
      <c r="AK364" s="9"/>
      <c r="AL364" s="9"/>
      <c r="AM364" s="9"/>
      <c r="AN364" s="6" t="s">
        <v>1664</v>
      </c>
      <c r="AO364" s="9"/>
      <c r="AP364" s="9"/>
      <c r="AQ364" s="8">
        <v>-1</v>
      </c>
      <c r="AR364" s="6" t="s">
        <v>1236</v>
      </c>
      <c r="AS364" s="8">
        <v>1205</v>
      </c>
      <c r="AT364" s="6" t="s">
        <v>55</v>
      </c>
      <c r="AU364" s="6" t="s">
        <v>3228</v>
      </c>
      <c r="AV364" s="6" t="s">
        <v>3229</v>
      </c>
      <c r="AW364" s="6" t="s">
        <v>3230</v>
      </c>
      <c r="AX364" s="6" t="s">
        <v>418</v>
      </c>
      <c r="AY364" s="6" t="s">
        <v>3231</v>
      </c>
    </row>
    <row r="365" spans="1:51">
      <c r="A365" s="8">
        <v>4227</v>
      </c>
      <c r="B365" s="6" t="s">
        <v>3232</v>
      </c>
      <c r="C365" s="6" t="s">
        <v>3233</v>
      </c>
      <c r="D365" s="6" t="s">
        <v>1948</v>
      </c>
      <c r="E365" s="6" t="s">
        <v>54</v>
      </c>
      <c r="F365" s="7">
        <v>40445</v>
      </c>
      <c r="G365" s="8">
        <v>2</v>
      </c>
      <c r="H365" s="6" t="s">
        <v>3234</v>
      </c>
      <c r="I365" s="6" t="s">
        <v>3235</v>
      </c>
      <c r="J365" s="6" t="s">
        <v>114</v>
      </c>
      <c r="K365" s="6" t="s">
        <v>115</v>
      </c>
      <c r="L365" s="8">
        <v>407</v>
      </c>
      <c r="M365" s="8">
        <v>0</v>
      </c>
      <c r="N365" s="9"/>
      <c r="O365" s="9"/>
      <c r="P365" s="9"/>
      <c r="Q365" s="9"/>
      <c r="R365" s="9"/>
      <c r="S365" s="9"/>
      <c r="T365" s="6" t="s">
        <v>3236</v>
      </c>
      <c r="U365" s="6" t="s">
        <v>3237</v>
      </c>
      <c r="V365" s="7">
        <v>40339</v>
      </c>
      <c r="W365" s="7">
        <v>40445</v>
      </c>
      <c r="X365" s="6" t="s">
        <v>117</v>
      </c>
      <c r="Y365" s="6" t="s">
        <v>118</v>
      </c>
      <c r="Z365" s="6" t="s">
        <v>115</v>
      </c>
      <c r="AA365" s="7">
        <v>40339</v>
      </c>
      <c r="AB365" s="8">
        <v>-122.392156</v>
      </c>
      <c r="AC365" s="8">
        <v>37.736879999999999</v>
      </c>
      <c r="AD365" s="6" t="s">
        <v>61</v>
      </c>
      <c r="AE365" s="6" t="s">
        <v>54</v>
      </c>
      <c r="AF365" s="8">
        <v>1</v>
      </c>
      <c r="AG365" s="8">
        <v>0</v>
      </c>
      <c r="AH365" s="9"/>
      <c r="AI365" s="9"/>
      <c r="AJ365" s="9"/>
      <c r="AK365" s="9"/>
      <c r="AL365" s="9"/>
      <c r="AM365" s="9"/>
      <c r="AN365" s="6" t="s">
        <v>1948</v>
      </c>
      <c r="AO365" s="9"/>
      <c r="AP365" s="9"/>
      <c r="AQ365" s="8">
        <v>0</v>
      </c>
      <c r="AR365" s="6" t="s">
        <v>1953</v>
      </c>
      <c r="AS365" s="8">
        <v>2000</v>
      </c>
      <c r="AT365" s="6" t="s">
        <v>55</v>
      </c>
      <c r="AU365" s="6" t="s">
        <v>3238</v>
      </c>
      <c r="AV365" s="6" t="s">
        <v>3239</v>
      </c>
      <c r="AW365" s="6" t="s">
        <v>3240</v>
      </c>
      <c r="AX365" s="6" t="s">
        <v>804</v>
      </c>
      <c r="AY365" s="6" t="s">
        <v>3241</v>
      </c>
    </row>
    <row r="366" spans="1:51">
      <c r="A366" s="8">
        <v>4231</v>
      </c>
      <c r="B366" s="6" t="s">
        <v>3242</v>
      </c>
      <c r="C366" s="6" t="s">
        <v>3243</v>
      </c>
      <c r="D366" s="6" t="s">
        <v>1218</v>
      </c>
      <c r="E366" s="6" t="s">
        <v>65</v>
      </c>
      <c r="F366" s="7">
        <v>40774</v>
      </c>
      <c r="G366" s="8">
        <v>1</v>
      </c>
      <c r="H366" s="6" t="s">
        <v>55</v>
      </c>
      <c r="I366" s="6" t="s">
        <v>3244</v>
      </c>
      <c r="J366" s="6" t="s">
        <v>114</v>
      </c>
      <c r="K366" s="6" t="s">
        <v>1071</v>
      </c>
      <c r="L366" s="8">
        <v>17</v>
      </c>
      <c r="M366" s="8">
        <v>0</v>
      </c>
      <c r="N366" s="9"/>
      <c r="O366" s="9"/>
      <c r="P366" s="9"/>
      <c r="Q366" s="9"/>
      <c r="R366" s="9"/>
      <c r="S366" s="9"/>
      <c r="T366" s="6" t="s">
        <v>55</v>
      </c>
      <c r="U366" s="6" t="s">
        <v>3245</v>
      </c>
      <c r="V366" s="9"/>
      <c r="W366" s="7">
        <v>40351</v>
      </c>
      <c r="X366" s="6" t="s">
        <v>117</v>
      </c>
      <c r="Y366" s="6" t="s">
        <v>118</v>
      </c>
      <c r="Z366" s="6" t="s">
        <v>1071</v>
      </c>
      <c r="AA366" s="7">
        <v>40351</v>
      </c>
      <c r="AB366" s="8">
        <v>-122.41052380000001</v>
      </c>
      <c r="AC366" s="8">
        <v>37.712532500000002</v>
      </c>
      <c r="AD366" s="6" t="s">
        <v>61</v>
      </c>
      <c r="AE366" s="6" t="s">
        <v>74</v>
      </c>
      <c r="AF366" s="8">
        <v>1</v>
      </c>
      <c r="AG366" s="8">
        <v>0</v>
      </c>
      <c r="AH366" s="9"/>
      <c r="AI366" s="9"/>
      <c r="AJ366" s="9"/>
      <c r="AK366" s="9"/>
      <c r="AL366" s="9"/>
      <c r="AM366" s="9"/>
      <c r="AN366" s="6" t="s">
        <v>1218</v>
      </c>
      <c r="AO366" s="9"/>
      <c r="AP366" s="9"/>
      <c r="AQ366" s="8">
        <v>-1</v>
      </c>
      <c r="AR366" s="6" t="s">
        <v>55</v>
      </c>
      <c r="AS366" s="8">
        <v>1200</v>
      </c>
      <c r="AT366" s="6" t="s">
        <v>55</v>
      </c>
      <c r="AU366" s="6" t="s">
        <v>55</v>
      </c>
      <c r="AV366" s="6" t="s">
        <v>55</v>
      </c>
      <c r="AW366" s="6" t="s">
        <v>55</v>
      </c>
      <c r="AX366" s="6" t="s">
        <v>55</v>
      </c>
      <c r="AY366" s="6" t="s">
        <v>55</v>
      </c>
    </row>
    <row r="367" spans="1:51">
      <c r="A367" s="8">
        <v>4232</v>
      </c>
      <c r="B367" s="6" t="s">
        <v>3246</v>
      </c>
      <c r="C367" s="6" t="s">
        <v>3247</v>
      </c>
      <c r="D367" s="6" t="s">
        <v>1315</v>
      </c>
      <c r="E367" s="6" t="s">
        <v>98</v>
      </c>
      <c r="F367" s="7">
        <v>40686</v>
      </c>
      <c r="G367" s="8">
        <v>4</v>
      </c>
      <c r="H367" s="6" t="s">
        <v>3248</v>
      </c>
      <c r="I367" s="6" t="s">
        <v>3249</v>
      </c>
      <c r="J367" s="6" t="s">
        <v>488</v>
      </c>
      <c r="K367" s="6" t="s">
        <v>2035</v>
      </c>
      <c r="L367" s="8">
        <v>146</v>
      </c>
      <c r="M367" s="8">
        <v>2231</v>
      </c>
      <c r="N367" s="9"/>
      <c r="O367" s="9"/>
      <c r="P367" s="9"/>
      <c r="Q367" s="9"/>
      <c r="R367" s="8">
        <v>2231</v>
      </c>
      <c r="S367" s="9"/>
      <c r="T367" s="6" t="s">
        <v>3250</v>
      </c>
      <c r="U367" s="6" t="s">
        <v>3251</v>
      </c>
      <c r="V367" s="7">
        <v>40686</v>
      </c>
      <c r="W367" s="7">
        <v>40350</v>
      </c>
      <c r="X367" s="6" t="s">
        <v>595</v>
      </c>
      <c r="Y367" s="6" t="s">
        <v>596</v>
      </c>
      <c r="Z367" s="6" t="s">
        <v>2035</v>
      </c>
      <c r="AA367" s="7">
        <v>40350</v>
      </c>
      <c r="AB367" s="8">
        <v>-122.414878</v>
      </c>
      <c r="AC367" s="8">
        <v>37.752225000000003</v>
      </c>
      <c r="AD367" s="6" t="s">
        <v>89</v>
      </c>
      <c r="AE367" s="6" t="s">
        <v>20</v>
      </c>
      <c r="AF367" s="8">
        <v>4</v>
      </c>
      <c r="AG367" s="8">
        <v>2231</v>
      </c>
      <c r="AH367" s="9"/>
      <c r="AI367" s="9"/>
      <c r="AJ367" s="9"/>
      <c r="AK367" s="9"/>
      <c r="AL367" s="8">
        <v>2231</v>
      </c>
      <c r="AM367" s="9"/>
      <c r="AN367" s="6" t="s">
        <v>1315</v>
      </c>
      <c r="AO367" s="9"/>
      <c r="AP367" s="9"/>
      <c r="AQ367" s="8">
        <v>0</v>
      </c>
      <c r="AR367" s="6" t="s">
        <v>1236</v>
      </c>
      <c r="AS367" s="8">
        <v>8849</v>
      </c>
      <c r="AT367" s="6" t="s">
        <v>3252</v>
      </c>
      <c r="AU367" s="6" t="s">
        <v>3253</v>
      </c>
      <c r="AV367" s="6" t="s">
        <v>3254</v>
      </c>
      <c r="AW367" s="6" t="s">
        <v>3255</v>
      </c>
      <c r="AX367" s="6" t="s">
        <v>79</v>
      </c>
      <c r="AY367" s="6" t="s">
        <v>3256</v>
      </c>
    </row>
    <row r="368" spans="1:51">
      <c r="A368" s="8">
        <v>4234</v>
      </c>
      <c r="B368" s="6" t="s">
        <v>3257</v>
      </c>
      <c r="C368" s="6" t="s">
        <v>2502</v>
      </c>
      <c r="D368" s="6" t="s">
        <v>1218</v>
      </c>
      <c r="E368" s="6" t="s">
        <v>261</v>
      </c>
      <c r="F368" s="7">
        <v>41711</v>
      </c>
      <c r="G368" s="8">
        <v>61</v>
      </c>
      <c r="H368" s="6" t="s">
        <v>2503</v>
      </c>
      <c r="I368" s="6" t="s">
        <v>3258</v>
      </c>
      <c r="J368" s="6" t="s">
        <v>114</v>
      </c>
      <c r="K368" s="6" t="s">
        <v>1071</v>
      </c>
      <c r="L368" s="8">
        <v>32</v>
      </c>
      <c r="M368" s="8">
        <v>0</v>
      </c>
      <c r="N368" s="9"/>
      <c r="O368" s="9"/>
      <c r="P368" s="9"/>
      <c r="Q368" s="9"/>
      <c r="R368" s="9"/>
      <c r="S368" s="9"/>
      <c r="T368" s="6" t="s">
        <v>2504</v>
      </c>
      <c r="U368" s="6" t="s">
        <v>2505</v>
      </c>
      <c r="V368" s="7">
        <v>39517</v>
      </c>
      <c r="W368" s="7">
        <v>40339</v>
      </c>
      <c r="X368" s="6" t="s">
        <v>177</v>
      </c>
      <c r="Y368" s="6" t="s">
        <v>140</v>
      </c>
      <c r="Z368" s="6" t="s">
        <v>1071</v>
      </c>
      <c r="AA368" s="7">
        <v>39517</v>
      </c>
      <c r="AB368" s="8">
        <v>-122.440601</v>
      </c>
      <c r="AC368" s="8">
        <v>37.717747000000003</v>
      </c>
      <c r="AD368" s="6" t="s">
        <v>61</v>
      </c>
      <c r="AE368" s="6" t="s">
        <v>203</v>
      </c>
      <c r="AF368" s="8">
        <v>61</v>
      </c>
      <c r="AG368" s="8">
        <v>0</v>
      </c>
      <c r="AH368" s="9"/>
      <c r="AI368" s="9"/>
      <c r="AJ368" s="9"/>
      <c r="AK368" s="9"/>
      <c r="AL368" s="9"/>
      <c r="AM368" s="9"/>
      <c r="AN368" s="6" t="s">
        <v>1218</v>
      </c>
      <c r="AO368" s="9"/>
      <c r="AP368" s="9"/>
      <c r="AQ368" s="8">
        <v>-1</v>
      </c>
      <c r="AR368" s="6" t="s">
        <v>1007</v>
      </c>
      <c r="AS368" s="8">
        <v>77000</v>
      </c>
      <c r="AT368" s="6" t="s">
        <v>2506</v>
      </c>
      <c r="AU368" s="6" t="s">
        <v>2507</v>
      </c>
      <c r="AV368" s="6" t="s">
        <v>2508</v>
      </c>
      <c r="AW368" s="6" t="s">
        <v>2509</v>
      </c>
      <c r="AX368" s="6" t="s">
        <v>948</v>
      </c>
      <c r="AY368" s="6" t="s">
        <v>2510</v>
      </c>
    </row>
    <row r="369" spans="1:51">
      <c r="A369" s="8">
        <v>4240</v>
      </c>
      <c r="B369" s="6" t="s">
        <v>3259</v>
      </c>
      <c r="C369" s="6" t="s">
        <v>3260</v>
      </c>
      <c r="D369" s="6" t="s">
        <v>121</v>
      </c>
      <c r="E369" s="6" t="s">
        <v>65</v>
      </c>
      <c r="F369" s="7">
        <v>41827</v>
      </c>
      <c r="G369" s="8">
        <v>7</v>
      </c>
      <c r="H369" s="6" t="s">
        <v>3261</v>
      </c>
      <c r="I369" s="6" t="s">
        <v>3262</v>
      </c>
      <c r="J369" s="6" t="s">
        <v>57</v>
      </c>
      <c r="K369" s="6" t="s">
        <v>979</v>
      </c>
      <c r="L369" s="8">
        <v>368</v>
      </c>
      <c r="M369" s="8">
        <v>0</v>
      </c>
      <c r="N369" s="9"/>
      <c r="O369" s="9"/>
      <c r="P369" s="9"/>
      <c r="Q369" s="9"/>
      <c r="R369" s="9"/>
      <c r="S369" s="9"/>
      <c r="T369" s="6" t="s">
        <v>3263</v>
      </c>
      <c r="U369" s="6" t="s">
        <v>3264</v>
      </c>
      <c r="V369" s="7">
        <v>40247</v>
      </c>
      <c r="W369" s="7">
        <v>40315</v>
      </c>
      <c r="X369" s="6" t="s">
        <v>117</v>
      </c>
      <c r="Y369" s="6" t="s">
        <v>118</v>
      </c>
      <c r="Z369" s="6" t="s">
        <v>979</v>
      </c>
      <c r="AA369" s="7">
        <v>40247</v>
      </c>
      <c r="AB369" s="8">
        <v>-122.419267</v>
      </c>
      <c r="AC369" s="8">
        <v>37.798827000000003</v>
      </c>
      <c r="AD369" s="6" t="s">
        <v>61</v>
      </c>
      <c r="AE369" s="6" t="s">
        <v>74</v>
      </c>
      <c r="AF369" s="8">
        <v>7</v>
      </c>
      <c r="AG369" s="8">
        <v>0</v>
      </c>
      <c r="AH369" s="9"/>
      <c r="AI369" s="9"/>
      <c r="AJ369" s="9"/>
      <c r="AK369" s="9"/>
      <c r="AL369" s="9"/>
      <c r="AM369" s="9"/>
      <c r="AN369" s="6" t="s">
        <v>121</v>
      </c>
      <c r="AO369" s="9"/>
      <c r="AP369" s="9"/>
      <c r="AQ369" s="8">
        <v>-1</v>
      </c>
      <c r="AR369" s="6" t="s">
        <v>75</v>
      </c>
      <c r="AS369" s="8">
        <v>8400</v>
      </c>
      <c r="AT369" s="6" t="s">
        <v>3265</v>
      </c>
      <c r="AU369" s="6" t="s">
        <v>3266</v>
      </c>
      <c r="AV369" s="6" t="s">
        <v>3267</v>
      </c>
      <c r="AW369" s="6" t="s">
        <v>3268</v>
      </c>
      <c r="AX369" s="6" t="s">
        <v>377</v>
      </c>
      <c r="AY369" s="6" t="s">
        <v>3269</v>
      </c>
    </row>
    <row r="370" spans="1:51">
      <c r="A370" s="8">
        <v>4245</v>
      </c>
      <c r="B370" s="6" t="s">
        <v>3270</v>
      </c>
      <c r="C370" s="6" t="s">
        <v>3271</v>
      </c>
      <c r="D370" s="6" t="s">
        <v>112</v>
      </c>
      <c r="E370" s="6" t="s">
        <v>65</v>
      </c>
      <c r="F370" s="7">
        <v>41407</v>
      </c>
      <c r="G370" s="8">
        <v>2</v>
      </c>
      <c r="H370" s="6" t="s">
        <v>55</v>
      </c>
      <c r="I370" s="6" t="s">
        <v>3272</v>
      </c>
      <c r="J370" s="6" t="s">
        <v>114</v>
      </c>
      <c r="K370" s="6" t="s">
        <v>115</v>
      </c>
      <c r="L370" s="8">
        <v>625</v>
      </c>
      <c r="M370" s="8">
        <v>0</v>
      </c>
      <c r="N370" s="9"/>
      <c r="O370" s="9"/>
      <c r="P370" s="9"/>
      <c r="Q370" s="9"/>
      <c r="R370" s="9"/>
      <c r="S370" s="9"/>
      <c r="T370" s="6" t="s">
        <v>55</v>
      </c>
      <c r="U370" s="6" t="s">
        <v>3273</v>
      </c>
      <c r="V370" s="9"/>
      <c r="W370" s="7">
        <v>40283</v>
      </c>
      <c r="X370" s="6" t="s">
        <v>117</v>
      </c>
      <c r="Y370" s="6" t="s">
        <v>118</v>
      </c>
      <c r="Z370" s="6" t="s">
        <v>115</v>
      </c>
      <c r="AA370" s="7">
        <v>40283</v>
      </c>
      <c r="AB370" s="8">
        <v>-122.489031</v>
      </c>
      <c r="AC370" s="8">
        <v>37.775539000000002</v>
      </c>
      <c r="AD370" s="6" t="s">
        <v>61</v>
      </c>
      <c r="AE370" s="6" t="s">
        <v>74</v>
      </c>
      <c r="AF370" s="8">
        <v>1</v>
      </c>
      <c r="AG370" s="8">
        <v>0</v>
      </c>
      <c r="AH370" s="9"/>
      <c r="AI370" s="9"/>
      <c r="AJ370" s="9"/>
      <c r="AK370" s="9"/>
      <c r="AL370" s="9"/>
      <c r="AM370" s="9"/>
      <c r="AN370" s="6" t="s">
        <v>112</v>
      </c>
      <c r="AO370" s="9"/>
      <c r="AP370" s="9"/>
      <c r="AQ370" s="8">
        <v>-1</v>
      </c>
      <c r="AR370" s="6" t="s">
        <v>55</v>
      </c>
      <c r="AS370" s="8">
        <v>2400</v>
      </c>
      <c r="AT370" s="6" t="s">
        <v>55</v>
      </c>
      <c r="AU370" s="6" t="s">
        <v>55</v>
      </c>
      <c r="AV370" s="6" t="s">
        <v>55</v>
      </c>
      <c r="AW370" s="6" t="s">
        <v>55</v>
      </c>
      <c r="AX370" s="6" t="s">
        <v>55</v>
      </c>
      <c r="AY370" s="6" t="s">
        <v>55</v>
      </c>
    </row>
    <row r="371" spans="1:51">
      <c r="A371" s="8">
        <v>4246</v>
      </c>
      <c r="B371" s="6" t="s">
        <v>3274</v>
      </c>
      <c r="C371" s="6" t="s">
        <v>3275</v>
      </c>
      <c r="D371" s="6" t="s">
        <v>924</v>
      </c>
      <c r="E371" s="6" t="s">
        <v>54</v>
      </c>
      <c r="F371" s="7">
        <v>40270</v>
      </c>
      <c r="G371" s="8">
        <v>2</v>
      </c>
      <c r="H371" s="6" t="s">
        <v>55</v>
      </c>
      <c r="I371" s="6" t="s">
        <v>3276</v>
      </c>
      <c r="J371" s="6" t="s">
        <v>114</v>
      </c>
      <c r="K371" s="6" t="s">
        <v>115</v>
      </c>
      <c r="L371" s="8">
        <v>200</v>
      </c>
      <c r="M371" s="8">
        <v>0</v>
      </c>
      <c r="N371" s="9"/>
      <c r="O371" s="9"/>
      <c r="P371" s="9"/>
      <c r="Q371" s="9"/>
      <c r="R371" s="9"/>
      <c r="S371" s="9"/>
      <c r="T371" s="6" t="s">
        <v>55</v>
      </c>
      <c r="U371" s="6" t="s">
        <v>3277</v>
      </c>
      <c r="V371" s="9"/>
      <c r="W371" s="7">
        <v>40270</v>
      </c>
      <c r="X371" s="6" t="s">
        <v>117</v>
      </c>
      <c r="Y371" s="6" t="s">
        <v>118</v>
      </c>
      <c r="Z371" s="6" t="s">
        <v>115</v>
      </c>
      <c r="AA371" s="7">
        <v>40270</v>
      </c>
      <c r="AB371" s="8">
        <v>-122.470679</v>
      </c>
      <c r="AC371" s="8">
        <v>37.76032</v>
      </c>
      <c r="AD371" s="6" t="s">
        <v>61</v>
      </c>
      <c r="AE371" s="6" t="s">
        <v>54</v>
      </c>
      <c r="AF371" s="8">
        <v>1</v>
      </c>
      <c r="AG371" s="8">
        <v>0</v>
      </c>
      <c r="AH371" s="9"/>
      <c r="AI371" s="9"/>
      <c r="AJ371" s="9"/>
      <c r="AK371" s="9"/>
      <c r="AL371" s="9"/>
      <c r="AM371" s="9"/>
      <c r="AN371" s="6" t="s">
        <v>924</v>
      </c>
      <c r="AO371" s="9"/>
      <c r="AP371" s="9"/>
      <c r="AQ371" s="8">
        <v>0</v>
      </c>
      <c r="AR371" s="6" t="s">
        <v>55</v>
      </c>
      <c r="AS371" s="8">
        <v>2400</v>
      </c>
      <c r="AT371" s="6" t="s">
        <v>55</v>
      </c>
      <c r="AU371" s="6" t="s">
        <v>55</v>
      </c>
      <c r="AV371" s="6" t="s">
        <v>55</v>
      </c>
      <c r="AW371" s="6" t="s">
        <v>55</v>
      </c>
      <c r="AX371" s="6" t="s">
        <v>55</v>
      </c>
      <c r="AY371" s="6" t="s">
        <v>55</v>
      </c>
    </row>
    <row r="372" spans="1:51">
      <c r="A372" s="8">
        <v>4247</v>
      </c>
      <c r="B372" s="6" t="s">
        <v>3278</v>
      </c>
      <c r="C372" s="6" t="s">
        <v>3279</v>
      </c>
      <c r="D372" s="6" t="s">
        <v>911</v>
      </c>
      <c r="E372" s="6" t="s">
        <v>198</v>
      </c>
      <c r="F372" s="7">
        <v>41752</v>
      </c>
      <c r="G372" s="8">
        <v>2</v>
      </c>
      <c r="H372" s="6" t="s">
        <v>3280</v>
      </c>
      <c r="I372" s="6" t="s">
        <v>3281</v>
      </c>
      <c r="J372" s="6" t="s">
        <v>114</v>
      </c>
      <c r="K372" s="6" t="s">
        <v>115</v>
      </c>
      <c r="L372" s="8">
        <v>199</v>
      </c>
      <c r="M372" s="8">
        <v>0</v>
      </c>
      <c r="N372" s="9"/>
      <c r="O372" s="9"/>
      <c r="P372" s="9"/>
      <c r="Q372" s="9"/>
      <c r="R372" s="9"/>
      <c r="S372" s="9"/>
      <c r="T372" s="6" t="s">
        <v>3282</v>
      </c>
      <c r="U372" s="6" t="s">
        <v>3283</v>
      </c>
      <c r="V372" s="7">
        <v>40422</v>
      </c>
      <c r="W372" s="7">
        <v>41565</v>
      </c>
      <c r="X372" s="6" t="s">
        <v>117</v>
      </c>
      <c r="Y372" s="6" t="s">
        <v>118</v>
      </c>
      <c r="Z372" s="6" t="s">
        <v>115</v>
      </c>
      <c r="AA372" s="7">
        <v>40422</v>
      </c>
      <c r="AB372" s="8">
        <v>-122.44448300000001</v>
      </c>
      <c r="AC372" s="8">
        <v>37.761012000000001</v>
      </c>
      <c r="AD372" s="6" t="s">
        <v>61</v>
      </c>
      <c r="AE372" s="6" t="s">
        <v>203</v>
      </c>
      <c r="AF372" s="8">
        <v>1</v>
      </c>
      <c r="AG372" s="8">
        <v>0</v>
      </c>
      <c r="AH372" s="9"/>
      <c r="AI372" s="9"/>
      <c r="AJ372" s="9"/>
      <c r="AK372" s="9"/>
      <c r="AL372" s="9"/>
      <c r="AM372" s="9"/>
      <c r="AN372" s="6" t="s">
        <v>911</v>
      </c>
      <c r="AO372" s="9"/>
      <c r="AP372" s="9"/>
      <c r="AQ372" s="8">
        <v>-1</v>
      </c>
      <c r="AR372" s="6" t="s">
        <v>55</v>
      </c>
      <c r="AS372" s="8">
        <v>3560</v>
      </c>
      <c r="AT372" s="6" t="s">
        <v>3284</v>
      </c>
      <c r="AU372" s="6" t="s">
        <v>3285</v>
      </c>
      <c r="AV372" s="6" t="s">
        <v>3286</v>
      </c>
      <c r="AW372" s="6" t="s">
        <v>3287</v>
      </c>
      <c r="AX372" s="6" t="s">
        <v>838</v>
      </c>
      <c r="AY372" s="6" t="s">
        <v>3288</v>
      </c>
    </row>
    <row r="373" spans="1:51">
      <c r="A373" s="8">
        <v>4249</v>
      </c>
      <c r="B373" s="6" t="s">
        <v>3289</v>
      </c>
      <c r="C373" s="6" t="s">
        <v>3290</v>
      </c>
      <c r="D373" s="6" t="s">
        <v>578</v>
      </c>
      <c r="E373" s="6" t="s">
        <v>261</v>
      </c>
      <c r="F373" s="7">
        <v>41183</v>
      </c>
      <c r="G373" s="8">
        <v>3</v>
      </c>
      <c r="H373" s="6" t="s">
        <v>55</v>
      </c>
      <c r="I373" s="6" t="s">
        <v>3291</v>
      </c>
      <c r="J373" s="6" t="s">
        <v>114</v>
      </c>
      <c r="K373" s="6" t="s">
        <v>580</v>
      </c>
      <c r="L373" s="8">
        <v>566</v>
      </c>
      <c r="M373" s="8">
        <v>0</v>
      </c>
      <c r="N373" s="9"/>
      <c r="O373" s="9"/>
      <c r="P373" s="9"/>
      <c r="Q373" s="9"/>
      <c r="R373" s="9"/>
      <c r="S373" s="9"/>
      <c r="T373" s="6" t="s">
        <v>55</v>
      </c>
      <c r="U373" s="6" t="s">
        <v>3292</v>
      </c>
      <c r="V373" s="9"/>
      <c r="W373" s="7">
        <v>40331</v>
      </c>
      <c r="X373" s="6" t="s">
        <v>117</v>
      </c>
      <c r="Y373" s="6" t="s">
        <v>118</v>
      </c>
      <c r="Z373" s="6" t="s">
        <v>580</v>
      </c>
      <c r="AA373" s="7">
        <v>40331</v>
      </c>
      <c r="AB373" s="8">
        <v>-122.43313000000001</v>
      </c>
      <c r="AC373" s="8">
        <v>37.767896</v>
      </c>
      <c r="AD373" s="6" t="s">
        <v>61</v>
      </c>
      <c r="AE373" s="6" t="s">
        <v>203</v>
      </c>
      <c r="AF373" s="8">
        <v>1</v>
      </c>
      <c r="AG373" s="8">
        <v>0</v>
      </c>
      <c r="AH373" s="9"/>
      <c r="AI373" s="9"/>
      <c r="AJ373" s="9"/>
      <c r="AK373" s="9"/>
      <c r="AL373" s="9"/>
      <c r="AM373" s="9"/>
      <c r="AN373" s="6" t="s">
        <v>578</v>
      </c>
      <c r="AO373" s="9"/>
      <c r="AP373" s="9"/>
      <c r="AQ373" s="8">
        <v>-1</v>
      </c>
      <c r="AR373" s="6" t="s">
        <v>583</v>
      </c>
      <c r="AS373" s="8">
        <v>3600</v>
      </c>
      <c r="AT373" s="6" t="s">
        <v>55</v>
      </c>
      <c r="AU373" s="6" t="s">
        <v>55</v>
      </c>
      <c r="AV373" s="6" t="s">
        <v>55</v>
      </c>
      <c r="AW373" s="6" t="s">
        <v>55</v>
      </c>
      <c r="AX373" s="6" t="s">
        <v>55</v>
      </c>
      <c r="AY373" s="6" t="s">
        <v>55</v>
      </c>
    </row>
    <row r="374" spans="1:51">
      <c r="A374" s="8">
        <v>4251</v>
      </c>
      <c r="B374" s="6" t="s">
        <v>3293</v>
      </c>
      <c r="C374" s="6" t="s">
        <v>3294</v>
      </c>
      <c r="D374" s="6" t="s">
        <v>1686</v>
      </c>
      <c r="E374" s="6" t="s">
        <v>251</v>
      </c>
      <c r="F374" s="7">
        <v>40429</v>
      </c>
      <c r="G374" s="8">
        <v>3</v>
      </c>
      <c r="H374" s="6" t="s">
        <v>55</v>
      </c>
      <c r="I374" s="6" t="s">
        <v>3295</v>
      </c>
      <c r="J374" s="6" t="s">
        <v>114</v>
      </c>
      <c r="K374" s="6" t="s">
        <v>225</v>
      </c>
      <c r="L374" s="8">
        <v>521</v>
      </c>
      <c r="M374" s="8">
        <v>0</v>
      </c>
      <c r="N374" s="9"/>
      <c r="O374" s="9"/>
      <c r="P374" s="9"/>
      <c r="Q374" s="9"/>
      <c r="R374" s="9"/>
      <c r="S374" s="9"/>
      <c r="T374" s="6" t="s">
        <v>55</v>
      </c>
      <c r="U374" s="6" t="s">
        <v>3296</v>
      </c>
      <c r="V374" s="9"/>
      <c r="W374" s="7">
        <v>40336</v>
      </c>
      <c r="X374" s="6" t="s">
        <v>117</v>
      </c>
      <c r="Y374" s="6" t="s">
        <v>118</v>
      </c>
      <c r="Z374" s="6" t="s">
        <v>225</v>
      </c>
      <c r="AA374" s="7">
        <v>40336</v>
      </c>
      <c r="AB374" s="8">
        <v>-122.388987</v>
      </c>
      <c r="AC374" s="8">
        <v>37.758437000000001</v>
      </c>
      <c r="AD374" s="6" t="s">
        <v>61</v>
      </c>
      <c r="AE374" s="6" t="s">
        <v>203</v>
      </c>
      <c r="AF374" s="8">
        <v>2</v>
      </c>
      <c r="AG374" s="8">
        <v>0</v>
      </c>
      <c r="AH374" s="9"/>
      <c r="AI374" s="9"/>
      <c r="AJ374" s="9"/>
      <c r="AK374" s="9"/>
      <c r="AL374" s="9"/>
      <c r="AM374" s="9"/>
      <c r="AN374" s="6" t="s">
        <v>1686</v>
      </c>
      <c r="AO374" s="9"/>
      <c r="AP374" s="9"/>
      <c r="AQ374" s="8">
        <v>-1</v>
      </c>
      <c r="AR374" s="6" t="s">
        <v>1236</v>
      </c>
      <c r="AS374" s="8">
        <v>3600</v>
      </c>
      <c r="AT374" s="6" t="s">
        <v>55</v>
      </c>
      <c r="AU374" s="6" t="s">
        <v>55</v>
      </c>
      <c r="AV374" s="6" t="s">
        <v>55</v>
      </c>
      <c r="AW374" s="6" t="s">
        <v>55</v>
      </c>
      <c r="AX374" s="6" t="s">
        <v>55</v>
      </c>
      <c r="AY374" s="6" t="s">
        <v>55</v>
      </c>
    </row>
    <row r="375" spans="1:51">
      <c r="A375" s="8">
        <v>4253</v>
      </c>
      <c r="B375" s="6" t="s">
        <v>3297</v>
      </c>
      <c r="C375" s="6" t="s">
        <v>3298</v>
      </c>
      <c r="D375" s="6" t="s">
        <v>1948</v>
      </c>
      <c r="E375" s="6" t="s">
        <v>54</v>
      </c>
      <c r="F375" s="7">
        <v>40294</v>
      </c>
      <c r="G375" s="8">
        <v>2</v>
      </c>
      <c r="H375" s="6" t="s">
        <v>55</v>
      </c>
      <c r="I375" s="6" t="s">
        <v>3299</v>
      </c>
      <c r="J375" s="6" t="s">
        <v>67</v>
      </c>
      <c r="K375" s="6" t="s">
        <v>187</v>
      </c>
      <c r="L375" s="8">
        <v>407</v>
      </c>
      <c r="M375" s="8">
        <v>0</v>
      </c>
      <c r="N375" s="9"/>
      <c r="O375" s="9"/>
      <c r="P375" s="9"/>
      <c r="Q375" s="9"/>
      <c r="R375" s="9"/>
      <c r="S375" s="9"/>
      <c r="T375" s="6" t="s">
        <v>55</v>
      </c>
      <c r="U375" s="6" t="s">
        <v>3300</v>
      </c>
      <c r="V375" s="9"/>
      <c r="W375" s="7">
        <v>40294</v>
      </c>
      <c r="X375" s="6" t="s">
        <v>117</v>
      </c>
      <c r="Y375" s="6" t="s">
        <v>118</v>
      </c>
      <c r="Z375" s="6" t="s">
        <v>187</v>
      </c>
      <c r="AA375" s="7">
        <v>40294</v>
      </c>
      <c r="AB375" s="8">
        <v>-122.392332</v>
      </c>
      <c r="AC375" s="8">
        <v>37.736033900000002</v>
      </c>
      <c r="AD375" s="6" t="s">
        <v>61</v>
      </c>
      <c r="AE375" s="6" t="s">
        <v>54</v>
      </c>
      <c r="AF375" s="8">
        <v>1</v>
      </c>
      <c r="AG375" s="8">
        <v>0</v>
      </c>
      <c r="AH375" s="9"/>
      <c r="AI375" s="9"/>
      <c r="AJ375" s="9"/>
      <c r="AK375" s="9"/>
      <c r="AL375" s="9"/>
      <c r="AM375" s="9"/>
      <c r="AN375" s="6" t="s">
        <v>1948</v>
      </c>
      <c r="AO375" s="9"/>
      <c r="AP375" s="9"/>
      <c r="AQ375" s="8">
        <v>0</v>
      </c>
      <c r="AR375" s="6" t="s">
        <v>1953</v>
      </c>
      <c r="AS375" s="8">
        <v>2400</v>
      </c>
      <c r="AT375" s="6" t="s">
        <v>55</v>
      </c>
      <c r="AU375" s="6" t="s">
        <v>55</v>
      </c>
      <c r="AV375" s="6" t="s">
        <v>55</v>
      </c>
      <c r="AW375" s="6" t="s">
        <v>55</v>
      </c>
      <c r="AX375" s="6" t="s">
        <v>55</v>
      </c>
      <c r="AY375" s="6" t="s">
        <v>55</v>
      </c>
    </row>
    <row r="376" spans="1:51">
      <c r="A376" s="8">
        <v>4254</v>
      </c>
      <c r="B376" s="6" t="s">
        <v>3301</v>
      </c>
      <c r="C376" s="6" t="s">
        <v>3302</v>
      </c>
      <c r="D376" s="6" t="s">
        <v>1218</v>
      </c>
      <c r="E376" s="6" t="s">
        <v>54</v>
      </c>
      <c r="F376" s="7">
        <v>40304</v>
      </c>
      <c r="G376" s="8">
        <v>2</v>
      </c>
      <c r="H376" s="6" t="s">
        <v>55</v>
      </c>
      <c r="I376" s="6" t="s">
        <v>3303</v>
      </c>
      <c r="J376" s="6" t="s">
        <v>114</v>
      </c>
      <c r="K376" s="6" t="s">
        <v>115</v>
      </c>
      <c r="L376" s="8">
        <v>70</v>
      </c>
      <c r="M376" s="8">
        <v>0</v>
      </c>
      <c r="N376" s="9"/>
      <c r="O376" s="9"/>
      <c r="P376" s="9"/>
      <c r="Q376" s="9"/>
      <c r="R376" s="9"/>
      <c r="S376" s="9"/>
      <c r="T376" s="6" t="s">
        <v>55</v>
      </c>
      <c r="U376" s="6" t="s">
        <v>3304</v>
      </c>
      <c r="V376" s="9"/>
      <c r="W376" s="7">
        <v>40304</v>
      </c>
      <c r="X376" s="6" t="s">
        <v>117</v>
      </c>
      <c r="Y376" s="6" t="s">
        <v>118</v>
      </c>
      <c r="Z376" s="6" t="s">
        <v>115</v>
      </c>
      <c r="AA376" s="7">
        <v>40304</v>
      </c>
      <c r="AB376" s="8">
        <v>-122.41143700000001</v>
      </c>
      <c r="AC376" s="8">
        <v>37.730336000000001</v>
      </c>
      <c r="AD376" s="6" t="s">
        <v>61</v>
      </c>
      <c r="AE376" s="6" t="s">
        <v>54</v>
      </c>
      <c r="AF376" s="8">
        <v>1</v>
      </c>
      <c r="AG376" s="8">
        <v>0</v>
      </c>
      <c r="AH376" s="9"/>
      <c r="AI376" s="9"/>
      <c r="AJ376" s="9"/>
      <c r="AK376" s="9"/>
      <c r="AL376" s="9"/>
      <c r="AM376" s="9"/>
      <c r="AN376" s="6" t="s">
        <v>1218</v>
      </c>
      <c r="AO376" s="9"/>
      <c r="AP376" s="9"/>
      <c r="AQ376" s="8">
        <v>0</v>
      </c>
      <c r="AR376" s="6" t="s">
        <v>55</v>
      </c>
      <c r="AS376" s="8">
        <v>2400</v>
      </c>
      <c r="AT376" s="6" t="s">
        <v>55</v>
      </c>
      <c r="AU376" s="6" t="s">
        <v>55</v>
      </c>
      <c r="AV376" s="6" t="s">
        <v>55</v>
      </c>
      <c r="AW376" s="6" t="s">
        <v>55</v>
      </c>
      <c r="AX376" s="6" t="s">
        <v>55</v>
      </c>
      <c r="AY376" s="6" t="s">
        <v>55</v>
      </c>
    </row>
    <row r="377" spans="1:51">
      <c r="A377" s="8">
        <v>4269</v>
      </c>
      <c r="B377" s="6" t="s">
        <v>3305</v>
      </c>
      <c r="C377" s="6" t="s">
        <v>3306</v>
      </c>
      <c r="D377" s="6" t="s">
        <v>891</v>
      </c>
      <c r="E377" s="6" t="s">
        <v>98</v>
      </c>
      <c r="F377" s="7">
        <v>40669</v>
      </c>
      <c r="G377" s="8">
        <v>2</v>
      </c>
      <c r="H377" s="6" t="s">
        <v>3307</v>
      </c>
      <c r="I377" s="6" t="s">
        <v>3308</v>
      </c>
      <c r="J377" s="6" t="s">
        <v>114</v>
      </c>
      <c r="K377" s="6" t="s">
        <v>115</v>
      </c>
      <c r="L377" s="8">
        <v>216</v>
      </c>
      <c r="M377" s="8">
        <v>0</v>
      </c>
      <c r="N377" s="9"/>
      <c r="O377" s="9"/>
      <c r="P377" s="9"/>
      <c r="Q377" s="9"/>
      <c r="R377" s="9"/>
      <c r="S377" s="9"/>
      <c r="T377" s="6" t="s">
        <v>3309</v>
      </c>
      <c r="U377" s="6" t="s">
        <v>3310</v>
      </c>
      <c r="V377" s="7">
        <v>40669</v>
      </c>
      <c r="W377" s="7">
        <v>40417</v>
      </c>
      <c r="X377" s="6" t="s">
        <v>117</v>
      </c>
      <c r="Y377" s="6" t="s">
        <v>118</v>
      </c>
      <c r="Z377" s="6" t="s">
        <v>115</v>
      </c>
      <c r="AA377" s="7">
        <v>40417</v>
      </c>
      <c r="AB377" s="8">
        <v>-122.504653</v>
      </c>
      <c r="AC377" s="8">
        <v>37.763970999999998</v>
      </c>
      <c r="AD377" s="6" t="s">
        <v>61</v>
      </c>
      <c r="AE377" s="6" t="s">
        <v>20</v>
      </c>
      <c r="AF377" s="8">
        <v>1</v>
      </c>
      <c r="AG377" s="8">
        <v>0</v>
      </c>
      <c r="AH377" s="9"/>
      <c r="AI377" s="9"/>
      <c r="AJ377" s="9"/>
      <c r="AK377" s="9"/>
      <c r="AL377" s="9"/>
      <c r="AM377" s="9"/>
      <c r="AN377" s="6" t="s">
        <v>891</v>
      </c>
      <c r="AO377" s="9"/>
      <c r="AP377" s="9"/>
      <c r="AQ377" s="8">
        <v>0</v>
      </c>
      <c r="AR377" s="6" t="s">
        <v>55</v>
      </c>
      <c r="AS377" s="8">
        <v>3665</v>
      </c>
      <c r="AT377" s="6" t="s">
        <v>55</v>
      </c>
      <c r="AU377" s="6" t="s">
        <v>3311</v>
      </c>
      <c r="AV377" s="6" t="s">
        <v>3312</v>
      </c>
      <c r="AW377" s="6" t="s">
        <v>3313</v>
      </c>
      <c r="AX377" s="6" t="s">
        <v>838</v>
      </c>
      <c r="AY377" s="6" t="s">
        <v>1012</v>
      </c>
    </row>
    <row r="378" spans="1:51">
      <c r="A378" s="8">
        <v>4270</v>
      </c>
      <c r="B378" s="6" t="s">
        <v>3314</v>
      </c>
      <c r="C378" s="6" t="s">
        <v>3315</v>
      </c>
      <c r="D378" s="6" t="s">
        <v>724</v>
      </c>
      <c r="E378" s="6" t="s">
        <v>54</v>
      </c>
      <c r="F378" s="7">
        <v>40445</v>
      </c>
      <c r="G378" s="8">
        <v>2</v>
      </c>
      <c r="H378" s="6" t="s">
        <v>3316</v>
      </c>
      <c r="I378" s="6" t="s">
        <v>3317</v>
      </c>
      <c r="J378" s="6" t="s">
        <v>114</v>
      </c>
      <c r="K378" s="6" t="s">
        <v>115</v>
      </c>
      <c r="L378" s="8">
        <v>563</v>
      </c>
      <c r="M378" s="8">
        <v>0</v>
      </c>
      <c r="N378" s="9"/>
      <c r="O378" s="9"/>
      <c r="P378" s="9"/>
      <c r="Q378" s="9"/>
      <c r="R378" s="9"/>
      <c r="S378" s="9"/>
      <c r="T378" s="6" t="s">
        <v>3318</v>
      </c>
      <c r="U378" s="6" t="s">
        <v>3319</v>
      </c>
      <c r="V378" s="7">
        <v>40437</v>
      </c>
      <c r="W378" s="7">
        <v>40445</v>
      </c>
      <c r="X378" s="6" t="s">
        <v>117</v>
      </c>
      <c r="Y378" s="6" t="s">
        <v>118</v>
      </c>
      <c r="Z378" s="6" t="s">
        <v>115</v>
      </c>
      <c r="AA378" s="7">
        <v>40437</v>
      </c>
      <c r="AB378" s="8">
        <v>-122.436188</v>
      </c>
      <c r="AC378" s="8">
        <v>37.765456</v>
      </c>
      <c r="AD378" s="6" t="s">
        <v>61</v>
      </c>
      <c r="AE378" s="6" t="s">
        <v>54</v>
      </c>
      <c r="AF378" s="8">
        <v>1</v>
      </c>
      <c r="AG378" s="8">
        <v>0</v>
      </c>
      <c r="AH378" s="9"/>
      <c r="AI378" s="9"/>
      <c r="AJ378" s="9"/>
      <c r="AK378" s="9"/>
      <c r="AL378" s="9"/>
      <c r="AM378" s="9"/>
      <c r="AN378" s="6" t="s">
        <v>724</v>
      </c>
      <c r="AO378" s="9"/>
      <c r="AP378" s="9"/>
      <c r="AQ378" s="8">
        <v>0</v>
      </c>
      <c r="AR378" s="6" t="s">
        <v>1007</v>
      </c>
      <c r="AS378" s="8">
        <v>1946</v>
      </c>
      <c r="AT378" s="6" t="s">
        <v>1751</v>
      </c>
      <c r="AU378" s="6" t="s">
        <v>1752</v>
      </c>
      <c r="AV378" s="6" t="s">
        <v>1753</v>
      </c>
      <c r="AW378" s="6" t="s">
        <v>1754</v>
      </c>
      <c r="AX378" s="6" t="s">
        <v>667</v>
      </c>
      <c r="AY378" s="6" t="s">
        <v>1755</v>
      </c>
    </row>
    <row r="379" spans="1:51">
      <c r="A379" s="8">
        <v>4275</v>
      </c>
      <c r="B379" s="6" t="s">
        <v>3320</v>
      </c>
      <c r="C379" s="6" t="s">
        <v>3321</v>
      </c>
      <c r="D379" s="6" t="s">
        <v>464</v>
      </c>
      <c r="E379" s="6" t="s">
        <v>65</v>
      </c>
      <c r="F379" s="7">
        <v>41303</v>
      </c>
      <c r="G379" s="8">
        <v>4</v>
      </c>
      <c r="H379" s="6" t="s">
        <v>55</v>
      </c>
      <c r="I379" s="6" t="s">
        <v>942</v>
      </c>
      <c r="J379" s="6" t="s">
        <v>114</v>
      </c>
      <c r="K379" s="6" t="s">
        <v>225</v>
      </c>
      <c r="L379" s="8">
        <v>820</v>
      </c>
      <c r="M379" s="8">
        <v>0</v>
      </c>
      <c r="N379" s="9"/>
      <c r="O379" s="9"/>
      <c r="P379" s="9"/>
      <c r="Q379" s="9"/>
      <c r="R379" s="9"/>
      <c r="S379" s="9"/>
      <c r="T379" s="6" t="s">
        <v>3322</v>
      </c>
      <c r="U379" s="6" t="s">
        <v>3323</v>
      </c>
      <c r="V379" s="9"/>
      <c r="W379" s="7">
        <v>40429</v>
      </c>
      <c r="X379" s="6" t="s">
        <v>117</v>
      </c>
      <c r="Y379" s="6" t="s">
        <v>118</v>
      </c>
      <c r="Z379" s="6" t="s">
        <v>225</v>
      </c>
      <c r="AA379" s="7">
        <v>40429</v>
      </c>
      <c r="AB379" s="8">
        <v>-122.43474310000001</v>
      </c>
      <c r="AC379" s="8">
        <v>37.798629200000001</v>
      </c>
      <c r="AD379" s="6" t="s">
        <v>61</v>
      </c>
      <c r="AE379" s="6" t="s">
        <v>74</v>
      </c>
      <c r="AF379" s="8">
        <v>4</v>
      </c>
      <c r="AG379" s="8">
        <v>0</v>
      </c>
      <c r="AH379" s="9"/>
      <c r="AI379" s="9"/>
      <c r="AJ379" s="9"/>
      <c r="AK379" s="9"/>
      <c r="AL379" s="9"/>
      <c r="AM379" s="9"/>
      <c r="AN379" s="6" t="s">
        <v>464</v>
      </c>
      <c r="AO379" s="9"/>
      <c r="AP379" s="9"/>
      <c r="AQ379" s="8">
        <v>-1</v>
      </c>
      <c r="AR379" s="6" t="s">
        <v>55</v>
      </c>
      <c r="AS379" s="8">
        <v>4800</v>
      </c>
      <c r="AT379" s="6" t="s">
        <v>55</v>
      </c>
      <c r="AU379" s="6" t="s">
        <v>3324</v>
      </c>
      <c r="AV379" s="6" t="s">
        <v>3325</v>
      </c>
      <c r="AW379" s="6" t="s">
        <v>3326</v>
      </c>
      <c r="AX379" s="6" t="s">
        <v>3327</v>
      </c>
      <c r="AY379" s="6" t="s">
        <v>3328</v>
      </c>
    </row>
    <row r="380" spans="1:51">
      <c r="A380" s="8">
        <v>4276</v>
      </c>
      <c r="B380" s="6" t="s">
        <v>3329</v>
      </c>
      <c r="C380" s="6" t="s">
        <v>3330</v>
      </c>
      <c r="D380" s="6" t="s">
        <v>464</v>
      </c>
      <c r="E380" s="6" t="s">
        <v>98</v>
      </c>
      <c r="F380" s="7">
        <v>40413</v>
      </c>
      <c r="G380" s="8">
        <v>2</v>
      </c>
      <c r="H380" s="6" t="s">
        <v>3331</v>
      </c>
      <c r="I380" s="6" t="s">
        <v>55</v>
      </c>
      <c r="J380" s="6" t="s">
        <v>114</v>
      </c>
      <c r="K380" s="6" t="s">
        <v>1071</v>
      </c>
      <c r="L380" s="8">
        <v>356</v>
      </c>
      <c r="M380" s="8">
        <v>0</v>
      </c>
      <c r="N380" s="9"/>
      <c r="O380" s="9"/>
      <c r="P380" s="9"/>
      <c r="Q380" s="9"/>
      <c r="R380" s="9"/>
      <c r="S380" s="9"/>
      <c r="T380" s="6" t="s">
        <v>3332</v>
      </c>
      <c r="U380" s="6" t="s">
        <v>3333</v>
      </c>
      <c r="V380" s="7">
        <v>40413</v>
      </c>
      <c r="W380" s="9"/>
      <c r="X380" s="6" t="s">
        <v>117</v>
      </c>
      <c r="Y380" s="6" t="s">
        <v>118</v>
      </c>
      <c r="Z380" s="6" t="s">
        <v>1071</v>
      </c>
      <c r="AA380" s="7">
        <v>40413</v>
      </c>
      <c r="AB380" s="8">
        <v>-122.44636199999999</v>
      </c>
      <c r="AC380" s="8">
        <v>37.796384000000003</v>
      </c>
      <c r="AD380" s="6" t="s">
        <v>61</v>
      </c>
      <c r="AE380" s="6" t="s">
        <v>20</v>
      </c>
      <c r="AF380" s="8">
        <v>1</v>
      </c>
      <c r="AG380" s="8">
        <v>0</v>
      </c>
      <c r="AH380" s="9"/>
      <c r="AI380" s="9"/>
      <c r="AJ380" s="9"/>
      <c r="AK380" s="9"/>
      <c r="AL380" s="9"/>
      <c r="AM380" s="9"/>
      <c r="AN380" s="6" t="s">
        <v>464</v>
      </c>
      <c r="AO380" s="9"/>
      <c r="AP380" s="9"/>
      <c r="AQ380" s="8">
        <v>0</v>
      </c>
      <c r="AR380" s="6" t="s">
        <v>55</v>
      </c>
      <c r="AS380" s="8">
        <v>4176</v>
      </c>
      <c r="AT380" s="6" t="s">
        <v>55</v>
      </c>
      <c r="AU380" s="6" t="s">
        <v>3334</v>
      </c>
      <c r="AV380" s="6" t="s">
        <v>790</v>
      </c>
      <c r="AW380" s="6" t="s">
        <v>3335</v>
      </c>
      <c r="AX380" s="6" t="s">
        <v>792</v>
      </c>
      <c r="AY380" s="6" t="s">
        <v>793</v>
      </c>
    </row>
    <row r="381" spans="1:51">
      <c r="A381" s="8">
        <v>4279</v>
      </c>
      <c r="B381" s="6" t="s">
        <v>3336</v>
      </c>
      <c r="C381" s="6" t="s">
        <v>3337</v>
      </c>
      <c r="D381" s="6" t="s">
        <v>578</v>
      </c>
      <c r="E381" s="6" t="s">
        <v>65</v>
      </c>
      <c r="F381" s="7">
        <v>41876</v>
      </c>
      <c r="G381" s="8">
        <v>0</v>
      </c>
      <c r="H381" s="6" t="s">
        <v>3338</v>
      </c>
      <c r="I381" s="6" t="s">
        <v>55</v>
      </c>
      <c r="J381" s="6" t="s">
        <v>57</v>
      </c>
      <c r="K381" s="6" t="s">
        <v>629</v>
      </c>
      <c r="L381" s="8">
        <v>236</v>
      </c>
      <c r="M381" s="8">
        <v>50431</v>
      </c>
      <c r="N381" s="8">
        <v>0</v>
      </c>
      <c r="O381" s="8">
        <v>50431</v>
      </c>
      <c r="P381" s="8">
        <v>0</v>
      </c>
      <c r="Q381" s="8">
        <v>0</v>
      </c>
      <c r="R381" s="8">
        <v>0</v>
      </c>
      <c r="S381" s="8">
        <v>0</v>
      </c>
      <c r="T381" s="6" t="s">
        <v>3339</v>
      </c>
      <c r="U381" s="6" t="s">
        <v>3340</v>
      </c>
      <c r="V381" s="7">
        <v>40402</v>
      </c>
      <c r="W381" s="9"/>
      <c r="X381" s="6" t="s">
        <v>570</v>
      </c>
      <c r="Y381" s="6" t="s">
        <v>153</v>
      </c>
      <c r="Z381" s="6" t="s">
        <v>629</v>
      </c>
      <c r="AA381" s="7">
        <v>40402</v>
      </c>
      <c r="AB381" s="8">
        <v>-122.421806</v>
      </c>
      <c r="AC381" s="8">
        <v>37.768777</v>
      </c>
      <c r="AD381" s="6" t="s">
        <v>73</v>
      </c>
      <c r="AE381" s="6" t="s">
        <v>74</v>
      </c>
      <c r="AF381" s="8">
        <v>0</v>
      </c>
      <c r="AG381" s="8">
        <v>13256</v>
      </c>
      <c r="AH381" s="8">
        <v>13256</v>
      </c>
      <c r="AI381" s="8">
        <v>0</v>
      </c>
      <c r="AJ381" s="8">
        <v>0</v>
      </c>
      <c r="AK381" s="8">
        <v>0</v>
      </c>
      <c r="AL381" s="8">
        <v>0</v>
      </c>
      <c r="AM381" s="8">
        <v>0</v>
      </c>
      <c r="AN381" s="6" t="s">
        <v>578</v>
      </c>
      <c r="AO381" s="9"/>
      <c r="AP381" s="9"/>
      <c r="AQ381" s="8">
        <v>-1</v>
      </c>
      <c r="AR381" s="6" t="s">
        <v>583</v>
      </c>
      <c r="AS381" s="8">
        <v>50431</v>
      </c>
      <c r="AT381" s="6" t="s">
        <v>3341</v>
      </c>
      <c r="AU381" s="6" t="s">
        <v>3342</v>
      </c>
      <c r="AV381" s="6" t="s">
        <v>3343</v>
      </c>
      <c r="AW381" s="6" t="s">
        <v>3344</v>
      </c>
      <c r="AX381" s="6" t="s">
        <v>476</v>
      </c>
      <c r="AY381" s="6" t="s">
        <v>3345</v>
      </c>
    </row>
    <row r="382" spans="1:51">
      <c r="A382" s="8">
        <v>4280</v>
      </c>
      <c r="B382" s="6" t="s">
        <v>3346</v>
      </c>
      <c r="C382" s="6" t="s">
        <v>3347</v>
      </c>
      <c r="D382" s="6" t="s">
        <v>1565</v>
      </c>
      <c r="E382" s="6" t="s">
        <v>198</v>
      </c>
      <c r="F382" s="7">
        <v>41669</v>
      </c>
      <c r="G382" s="8">
        <v>67</v>
      </c>
      <c r="H382" s="6" t="s">
        <v>3348</v>
      </c>
      <c r="I382" s="6" t="s">
        <v>3349</v>
      </c>
      <c r="J382" s="6" t="s">
        <v>488</v>
      </c>
      <c r="K382" s="6" t="s">
        <v>1568</v>
      </c>
      <c r="L382" s="8">
        <v>627</v>
      </c>
      <c r="M382" s="8">
        <v>3074</v>
      </c>
      <c r="N382" s="9"/>
      <c r="O382" s="9"/>
      <c r="P382" s="9"/>
      <c r="Q382" s="9"/>
      <c r="R382" s="8">
        <v>3074</v>
      </c>
      <c r="S382" s="9"/>
      <c r="T382" s="6" t="s">
        <v>3350</v>
      </c>
      <c r="U382" s="6" t="s">
        <v>3351</v>
      </c>
      <c r="V382" s="7">
        <v>40583</v>
      </c>
      <c r="W382" s="7">
        <v>41242</v>
      </c>
      <c r="X382" s="6" t="s">
        <v>1450</v>
      </c>
      <c r="Y382" s="6" t="s">
        <v>1451</v>
      </c>
      <c r="Z382" s="6" t="s">
        <v>1568</v>
      </c>
      <c r="AA382" s="7">
        <v>40583</v>
      </c>
      <c r="AB382" s="8">
        <v>-122.4071</v>
      </c>
      <c r="AC382" s="8">
        <v>37.779381000000001</v>
      </c>
      <c r="AD382" s="6" t="s">
        <v>89</v>
      </c>
      <c r="AE382" s="6" t="s">
        <v>203</v>
      </c>
      <c r="AF382" s="8">
        <v>67</v>
      </c>
      <c r="AG382" s="8">
        <v>3074</v>
      </c>
      <c r="AH382" s="9"/>
      <c r="AI382" s="9"/>
      <c r="AJ382" s="9"/>
      <c r="AK382" s="9"/>
      <c r="AL382" s="8">
        <v>3074</v>
      </c>
      <c r="AM382" s="9"/>
      <c r="AN382" s="6" t="s">
        <v>1565</v>
      </c>
      <c r="AO382" s="8">
        <v>67</v>
      </c>
      <c r="AP382" s="8">
        <v>44</v>
      </c>
      <c r="AQ382" s="8">
        <v>-1</v>
      </c>
      <c r="AR382" s="6" t="s">
        <v>1236</v>
      </c>
      <c r="AS382" s="8">
        <v>68983</v>
      </c>
      <c r="AT382" s="6" t="s">
        <v>3352</v>
      </c>
      <c r="AU382" s="6" t="s">
        <v>3353</v>
      </c>
      <c r="AV382" s="6" t="s">
        <v>3354</v>
      </c>
      <c r="AW382" s="6" t="s">
        <v>3355</v>
      </c>
      <c r="AX382" s="6" t="s">
        <v>79</v>
      </c>
      <c r="AY382" s="6" t="s">
        <v>3356</v>
      </c>
    </row>
    <row r="383" spans="1:51">
      <c r="A383" s="8">
        <v>4285</v>
      </c>
      <c r="B383" s="6" t="s">
        <v>3357</v>
      </c>
      <c r="C383" s="6" t="s">
        <v>3358</v>
      </c>
      <c r="D383" s="6" t="s">
        <v>3359</v>
      </c>
      <c r="E383" s="6" t="s">
        <v>1590</v>
      </c>
      <c r="F383" s="7">
        <v>40476</v>
      </c>
      <c r="G383" s="8">
        <v>110</v>
      </c>
      <c r="H383" s="6" t="s">
        <v>55</v>
      </c>
      <c r="I383" s="6" t="s">
        <v>3360</v>
      </c>
      <c r="J383" s="6" t="s">
        <v>67</v>
      </c>
      <c r="K383" s="6" t="s">
        <v>187</v>
      </c>
      <c r="L383" s="8">
        <v>880</v>
      </c>
      <c r="M383" s="8">
        <v>0</v>
      </c>
      <c r="N383" s="8">
        <v>0</v>
      </c>
      <c r="O383" s="8">
        <v>0</v>
      </c>
      <c r="P383" s="8">
        <v>0</v>
      </c>
      <c r="Q383" s="8">
        <v>0</v>
      </c>
      <c r="R383" s="8">
        <v>0</v>
      </c>
      <c r="S383" s="8">
        <v>0</v>
      </c>
      <c r="T383" s="6" t="s">
        <v>3361</v>
      </c>
      <c r="U383" s="6" t="s">
        <v>3362</v>
      </c>
      <c r="V383" s="7">
        <v>37917</v>
      </c>
      <c r="W383" s="7">
        <v>38714</v>
      </c>
      <c r="X383" s="6" t="s">
        <v>3363</v>
      </c>
      <c r="Y383" s="6" t="s">
        <v>902</v>
      </c>
      <c r="Z383" s="6" t="s">
        <v>187</v>
      </c>
      <c r="AA383" s="7">
        <v>37917</v>
      </c>
      <c r="AB383" s="8">
        <v>-122.394775</v>
      </c>
      <c r="AC383" s="8">
        <v>37.711286000000001</v>
      </c>
      <c r="AD383" s="6" t="s">
        <v>61</v>
      </c>
      <c r="AE383" s="6" t="s">
        <v>54</v>
      </c>
      <c r="AF383" s="8">
        <v>12</v>
      </c>
      <c r="AG383" s="8">
        <v>0</v>
      </c>
      <c r="AH383" s="8">
        <v>0</v>
      </c>
      <c r="AI383" s="8">
        <v>0</v>
      </c>
      <c r="AJ383" s="8">
        <v>0</v>
      </c>
      <c r="AK383" s="8">
        <v>0</v>
      </c>
      <c r="AL383" s="8">
        <v>0</v>
      </c>
      <c r="AM383" s="8">
        <v>0</v>
      </c>
      <c r="AN383" s="6" t="s">
        <v>3359</v>
      </c>
      <c r="AO383" s="8">
        <v>60</v>
      </c>
      <c r="AP383" s="8">
        <v>60</v>
      </c>
      <c r="AQ383" s="8">
        <v>-1</v>
      </c>
      <c r="AR383" s="6" t="s">
        <v>2166</v>
      </c>
      <c r="AS383" s="8">
        <v>132000</v>
      </c>
      <c r="AT383" s="6" t="s">
        <v>3364</v>
      </c>
      <c r="AU383" s="6" t="s">
        <v>3365</v>
      </c>
      <c r="AV383" s="6" t="s">
        <v>3366</v>
      </c>
      <c r="AW383" s="6" t="s">
        <v>3367</v>
      </c>
      <c r="AX383" s="6" t="s">
        <v>170</v>
      </c>
      <c r="AY383" s="6" t="s">
        <v>3368</v>
      </c>
    </row>
    <row r="384" spans="1:51">
      <c r="A384" s="8">
        <v>4290</v>
      </c>
      <c r="B384" s="6" t="s">
        <v>3369</v>
      </c>
      <c r="C384" s="6" t="s">
        <v>3370</v>
      </c>
      <c r="D384" s="6" t="s">
        <v>2120</v>
      </c>
      <c r="E384" s="6" t="s">
        <v>135</v>
      </c>
      <c r="F384" s="7">
        <v>41466</v>
      </c>
      <c r="G384" s="8">
        <v>0</v>
      </c>
      <c r="H384" s="6" t="s">
        <v>3371</v>
      </c>
      <c r="I384" s="6" t="s">
        <v>55</v>
      </c>
      <c r="J384" s="6" t="s">
        <v>114</v>
      </c>
      <c r="K384" s="6" t="s">
        <v>115</v>
      </c>
      <c r="L384" s="8">
        <v>124</v>
      </c>
      <c r="M384" s="8">
        <v>533115</v>
      </c>
      <c r="N384" s="8">
        <v>220000</v>
      </c>
      <c r="O384" s="8">
        <v>313115</v>
      </c>
      <c r="P384" s="8">
        <v>0</v>
      </c>
      <c r="Q384" s="8">
        <v>0</v>
      </c>
      <c r="R384" s="8">
        <v>0</v>
      </c>
      <c r="S384" s="8">
        <v>0</v>
      </c>
      <c r="T384" s="6" t="s">
        <v>3372</v>
      </c>
      <c r="U384" s="6" t="s">
        <v>55</v>
      </c>
      <c r="V384" s="9"/>
      <c r="W384" s="7">
        <v>40492</v>
      </c>
      <c r="X384" s="6" t="s">
        <v>3373</v>
      </c>
      <c r="Y384" s="6" t="s">
        <v>1669</v>
      </c>
      <c r="Z384" s="6" t="s">
        <v>115</v>
      </c>
      <c r="AA384" s="7">
        <v>40492</v>
      </c>
      <c r="AB384" s="8">
        <v>-122.420936</v>
      </c>
      <c r="AC384" s="8">
        <v>37.747692000000001</v>
      </c>
      <c r="AD384" s="6" t="s">
        <v>525</v>
      </c>
      <c r="AE384" s="6" t="s">
        <v>135</v>
      </c>
      <c r="AF384" s="8">
        <v>0</v>
      </c>
      <c r="AG384" s="8">
        <v>164617</v>
      </c>
      <c r="AH384" s="8">
        <v>-52983</v>
      </c>
      <c r="AI384" s="8">
        <v>0</v>
      </c>
      <c r="AJ384" s="8">
        <v>217600</v>
      </c>
      <c r="AK384" s="8">
        <v>0</v>
      </c>
      <c r="AL384" s="8">
        <v>0</v>
      </c>
      <c r="AM384" s="8">
        <v>0</v>
      </c>
      <c r="AN384" s="6" t="s">
        <v>2120</v>
      </c>
      <c r="AO384" s="9"/>
      <c r="AP384" s="8">
        <v>0</v>
      </c>
      <c r="AQ384" s="8">
        <v>-1</v>
      </c>
      <c r="AR384" s="6" t="s">
        <v>1007</v>
      </c>
      <c r="AS384" s="8">
        <v>98959</v>
      </c>
      <c r="AT384" s="6" t="s">
        <v>2780</v>
      </c>
      <c r="AU384" s="6" t="s">
        <v>2781</v>
      </c>
      <c r="AV384" s="6" t="s">
        <v>2782</v>
      </c>
      <c r="AW384" s="6" t="s">
        <v>2783</v>
      </c>
      <c r="AX384" s="6" t="s">
        <v>418</v>
      </c>
      <c r="AY384" s="6" t="s">
        <v>2784</v>
      </c>
    </row>
    <row r="385" spans="1:51">
      <c r="A385" s="8">
        <v>4293</v>
      </c>
      <c r="B385" s="6" t="s">
        <v>3374</v>
      </c>
      <c r="C385" s="6" t="s">
        <v>3375</v>
      </c>
      <c r="D385" s="6" t="s">
        <v>891</v>
      </c>
      <c r="E385" s="6" t="s">
        <v>251</v>
      </c>
      <c r="F385" s="7">
        <v>40540</v>
      </c>
      <c r="G385" s="8">
        <v>2</v>
      </c>
      <c r="H385" s="6" t="s">
        <v>55</v>
      </c>
      <c r="I385" s="6" t="s">
        <v>3376</v>
      </c>
      <c r="J385" s="6" t="s">
        <v>114</v>
      </c>
      <c r="K385" s="6" t="s">
        <v>124</v>
      </c>
      <c r="L385" s="8">
        <v>192</v>
      </c>
      <c r="M385" s="8">
        <v>0</v>
      </c>
      <c r="N385" s="9"/>
      <c r="O385" s="9"/>
      <c r="P385" s="9"/>
      <c r="Q385" s="9"/>
      <c r="R385" s="9"/>
      <c r="S385" s="9"/>
      <c r="T385" s="6" t="s">
        <v>55</v>
      </c>
      <c r="U385" s="6" t="s">
        <v>3377</v>
      </c>
      <c r="V385" s="9"/>
      <c r="W385" s="7">
        <v>40519</v>
      </c>
      <c r="X385" s="6" t="s">
        <v>117</v>
      </c>
      <c r="Y385" s="6" t="s">
        <v>118</v>
      </c>
      <c r="Z385" s="6" t="s">
        <v>124</v>
      </c>
      <c r="AA385" s="7">
        <v>40519</v>
      </c>
      <c r="AB385" s="8">
        <v>-122.50876700000001</v>
      </c>
      <c r="AC385" s="8">
        <v>37.759658000000002</v>
      </c>
      <c r="AD385" s="6" t="s">
        <v>61</v>
      </c>
      <c r="AE385" s="6" t="s">
        <v>203</v>
      </c>
      <c r="AF385" s="8">
        <v>1</v>
      </c>
      <c r="AG385" s="8">
        <v>0</v>
      </c>
      <c r="AH385" s="9"/>
      <c r="AI385" s="9"/>
      <c r="AJ385" s="9"/>
      <c r="AK385" s="9"/>
      <c r="AL385" s="9"/>
      <c r="AM385" s="9"/>
      <c r="AN385" s="6" t="s">
        <v>891</v>
      </c>
      <c r="AO385" s="9"/>
      <c r="AP385" s="9"/>
      <c r="AQ385" s="8">
        <v>-1</v>
      </c>
      <c r="AR385" s="6" t="s">
        <v>55</v>
      </c>
      <c r="AS385" s="8">
        <v>2400</v>
      </c>
      <c r="AT385" s="6" t="s">
        <v>55</v>
      </c>
      <c r="AU385" s="6" t="s">
        <v>55</v>
      </c>
      <c r="AV385" s="6" t="s">
        <v>55</v>
      </c>
      <c r="AW385" s="6" t="s">
        <v>55</v>
      </c>
      <c r="AX385" s="6" t="s">
        <v>55</v>
      </c>
      <c r="AY385" s="6" t="s">
        <v>55</v>
      </c>
    </row>
    <row r="386" spans="1:51">
      <c r="A386" s="8">
        <v>4296</v>
      </c>
      <c r="B386" s="6" t="s">
        <v>3378</v>
      </c>
      <c r="C386" s="6" t="s">
        <v>3379</v>
      </c>
      <c r="D386" s="6" t="s">
        <v>911</v>
      </c>
      <c r="E386" s="6" t="s">
        <v>251</v>
      </c>
      <c r="F386" s="7">
        <v>40563</v>
      </c>
      <c r="G386" s="8">
        <v>1</v>
      </c>
      <c r="H386" s="6" t="s">
        <v>55</v>
      </c>
      <c r="I386" s="6" t="s">
        <v>3380</v>
      </c>
      <c r="J386" s="6" t="s">
        <v>114</v>
      </c>
      <c r="K386" s="6" t="s">
        <v>115</v>
      </c>
      <c r="L386" s="8">
        <v>177</v>
      </c>
      <c r="M386" s="8">
        <v>0</v>
      </c>
      <c r="N386" s="9"/>
      <c r="O386" s="9"/>
      <c r="P386" s="9"/>
      <c r="Q386" s="9"/>
      <c r="R386" s="9"/>
      <c r="S386" s="9"/>
      <c r="T386" s="6" t="s">
        <v>55</v>
      </c>
      <c r="U386" s="6" t="s">
        <v>3381</v>
      </c>
      <c r="V386" s="9"/>
      <c r="W386" s="7">
        <v>40512</v>
      </c>
      <c r="X386" s="6" t="s">
        <v>117</v>
      </c>
      <c r="Y386" s="6" t="s">
        <v>118</v>
      </c>
      <c r="Z386" s="6" t="s">
        <v>115</v>
      </c>
      <c r="AA386" s="7">
        <v>40512</v>
      </c>
      <c r="AB386" s="8">
        <v>-122.442999</v>
      </c>
      <c r="AC386" s="8">
        <v>37.757075999999998</v>
      </c>
      <c r="AD386" s="6" t="s">
        <v>61</v>
      </c>
      <c r="AE386" s="6" t="s">
        <v>203</v>
      </c>
      <c r="AF386" s="8">
        <v>1</v>
      </c>
      <c r="AG386" s="8">
        <v>0</v>
      </c>
      <c r="AH386" s="9"/>
      <c r="AI386" s="9"/>
      <c r="AJ386" s="9"/>
      <c r="AK386" s="9"/>
      <c r="AL386" s="9"/>
      <c r="AM386" s="9"/>
      <c r="AN386" s="6" t="s">
        <v>911</v>
      </c>
      <c r="AO386" s="9"/>
      <c r="AP386" s="9"/>
      <c r="AQ386" s="8">
        <v>-1</v>
      </c>
      <c r="AR386" s="6" t="s">
        <v>55</v>
      </c>
      <c r="AS386" s="8">
        <v>1200</v>
      </c>
      <c r="AT386" s="6" t="s">
        <v>55</v>
      </c>
      <c r="AU386" s="6" t="s">
        <v>55</v>
      </c>
      <c r="AV386" s="6" t="s">
        <v>55</v>
      </c>
      <c r="AW386" s="6" t="s">
        <v>55</v>
      </c>
      <c r="AX386" s="6" t="s">
        <v>55</v>
      </c>
      <c r="AY386" s="6" t="s">
        <v>55</v>
      </c>
    </row>
    <row r="387" spans="1:51">
      <c r="A387" s="8">
        <v>4299</v>
      </c>
      <c r="B387" s="6" t="s">
        <v>3382</v>
      </c>
      <c r="C387" s="6" t="s">
        <v>3383</v>
      </c>
      <c r="D387" s="6" t="s">
        <v>64</v>
      </c>
      <c r="E387" s="6" t="s">
        <v>135</v>
      </c>
      <c r="F387" s="7">
        <v>41649</v>
      </c>
      <c r="G387" s="8">
        <v>67</v>
      </c>
      <c r="H387" s="6" t="s">
        <v>3384</v>
      </c>
      <c r="I387" s="6" t="s">
        <v>55</v>
      </c>
      <c r="J387" s="6" t="s">
        <v>67</v>
      </c>
      <c r="K387" s="6" t="s">
        <v>85</v>
      </c>
      <c r="L387" s="8">
        <v>666</v>
      </c>
      <c r="M387" s="8">
        <v>210</v>
      </c>
      <c r="N387" s="9"/>
      <c r="O387" s="9"/>
      <c r="P387" s="9"/>
      <c r="Q387" s="8">
        <v>0</v>
      </c>
      <c r="R387" s="8">
        <v>210</v>
      </c>
      <c r="S387" s="9"/>
      <c r="T387" s="6" t="s">
        <v>3385</v>
      </c>
      <c r="U387" s="6" t="s">
        <v>3386</v>
      </c>
      <c r="V387" s="7">
        <v>40676</v>
      </c>
      <c r="W387" s="9"/>
      <c r="X387" s="6" t="s">
        <v>1471</v>
      </c>
      <c r="Y387" s="6" t="s">
        <v>447</v>
      </c>
      <c r="Z387" s="6" t="s">
        <v>85</v>
      </c>
      <c r="AA387" s="7">
        <v>40676</v>
      </c>
      <c r="AB387" s="8">
        <v>-122.410194</v>
      </c>
      <c r="AC387" s="8">
        <v>37.781167000000003</v>
      </c>
      <c r="AD387" s="6" t="s">
        <v>89</v>
      </c>
      <c r="AE387" s="6" t="s">
        <v>135</v>
      </c>
      <c r="AF387" s="8">
        <v>67</v>
      </c>
      <c r="AG387" s="8">
        <v>-44390</v>
      </c>
      <c r="AH387" s="9"/>
      <c r="AI387" s="9"/>
      <c r="AJ387" s="9"/>
      <c r="AK387" s="8">
        <v>-44600</v>
      </c>
      <c r="AL387" s="8">
        <v>210</v>
      </c>
      <c r="AM387" s="9"/>
      <c r="AN387" s="6" t="s">
        <v>64</v>
      </c>
      <c r="AO387" s="9"/>
      <c r="AP387" s="9"/>
      <c r="AQ387" s="8">
        <v>-1</v>
      </c>
      <c r="AR387" s="6" t="s">
        <v>75</v>
      </c>
      <c r="AS387" s="8">
        <v>210</v>
      </c>
      <c r="AT387" s="6" t="s">
        <v>178</v>
      </c>
      <c r="AU387" s="6" t="s">
        <v>374</v>
      </c>
      <c r="AV387" s="6" t="s">
        <v>517</v>
      </c>
      <c r="AW387" s="6" t="s">
        <v>518</v>
      </c>
      <c r="AX387" s="6" t="s">
        <v>145</v>
      </c>
      <c r="AY387" s="6" t="s">
        <v>519</v>
      </c>
    </row>
    <row r="388" spans="1:51">
      <c r="A388" s="8">
        <v>4300</v>
      </c>
      <c r="B388" s="6" t="s">
        <v>3387</v>
      </c>
      <c r="C388" s="6" t="s">
        <v>3388</v>
      </c>
      <c r="D388" s="6" t="s">
        <v>1565</v>
      </c>
      <c r="E388" s="6" t="s">
        <v>65</v>
      </c>
      <c r="F388" s="7">
        <v>41901</v>
      </c>
      <c r="G388" s="8">
        <v>2</v>
      </c>
      <c r="H388" s="6" t="s">
        <v>3389</v>
      </c>
      <c r="I388" s="6" t="s">
        <v>3390</v>
      </c>
      <c r="J388" s="6" t="s">
        <v>57</v>
      </c>
      <c r="K388" s="6" t="s">
        <v>1816</v>
      </c>
      <c r="L388" s="8">
        <v>693</v>
      </c>
      <c r="M388" s="8">
        <v>1286</v>
      </c>
      <c r="N388" s="9"/>
      <c r="O388" s="9"/>
      <c r="P388" s="9"/>
      <c r="Q388" s="9"/>
      <c r="R388" s="8">
        <v>1286</v>
      </c>
      <c r="S388" s="9"/>
      <c r="T388" s="6" t="s">
        <v>3391</v>
      </c>
      <c r="U388" s="6" t="s">
        <v>3392</v>
      </c>
      <c r="V388" s="7">
        <v>40471</v>
      </c>
      <c r="W388" s="7">
        <v>40591</v>
      </c>
      <c r="X388" s="6" t="s">
        <v>117</v>
      </c>
      <c r="Y388" s="6" t="s">
        <v>118</v>
      </c>
      <c r="Z388" s="6" t="s">
        <v>1816</v>
      </c>
      <c r="AA388" s="7">
        <v>40471</v>
      </c>
      <c r="AB388" s="8">
        <v>-122.3943111</v>
      </c>
      <c r="AC388" s="8">
        <v>37.781080199999998</v>
      </c>
      <c r="AD388" s="6" t="s">
        <v>89</v>
      </c>
      <c r="AE388" s="6" t="s">
        <v>74</v>
      </c>
      <c r="AF388" s="8">
        <v>1</v>
      </c>
      <c r="AG388" s="8">
        <v>1286</v>
      </c>
      <c r="AH388" s="9"/>
      <c r="AI388" s="9"/>
      <c r="AJ388" s="9"/>
      <c r="AK388" s="9"/>
      <c r="AL388" s="8">
        <v>1286</v>
      </c>
      <c r="AM388" s="9"/>
      <c r="AN388" s="6" t="s">
        <v>1565</v>
      </c>
      <c r="AO388" s="9"/>
      <c r="AP388" s="9"/>
      <c r="AQ388" s="8">
        <v>-1</v>
      </c>
      <c r="AR388" s="6" t="s">
        <v>1236</v>
      </c>
      <c r="AS388" s="8">
        <v>3686</v>
      </c>
      <c r="AT388" s="6" t="s">
        <v>55</v>
      </c>
      <c r="AU388" s="6" t="s">
        <v>3393</v>
      </c>
      <c r="AV388" s="6" t="s">
        <v>3394</v>
      </c>
      <c r="AW388" s="6" t="s">
        <v>3395</v>
      </c>
      <c r="AX388" s="6" t="s">
        <v>1065</v>
      </c>
      <c r="AY388" s="6" t="s">
        <v>3396</v>
      </c>
    </row>
    <row r="389" spans="1:51">
      <c r="A389" s="8">
        <v>4303</v>
      </c>
      <c r="B389" s="6" t="s">
        <v>3397</v>
      </c>
      <c r="C389" s="6" t="s">
        <v>3398</v>
      </c>
      <c r="D389" s="6" t="s">
        <v>911</v>
      </c>
      <c r="E389" s="6" t="s">
        <v>65</v>
      </c>
      <c r="F389" s="7">
        <v>41892</v>
      </c>
      <c r="G389" s="8">
        <v>2</v>
      </c>
      <c r="H389" s="6" t="s">
        <v>3399</v>
      </c>
      <c r="I389" s="6" t="s">
        <v>3400</v>
      </c>
      <c r="J389" s="6" t="s">
        <v>114</v>
      </c>
      <c r="K389" s="6" t="s">
        <v>115</v>
      </c>
      <c r="L389" s="8">
        <v>477</v>
      </c>
      <c r="M389" s="8">
        <v>0</v>
      </c>
      <c r="N389" s="9"/>
      <c r="O389" s="9"/>
      <c r="P389" s="9"/>
      <c r="Q389" s="9"/>
      <c r="R389" s="9"/>
      <c r="S389" s="9"/>
      <c r="T389" s="6" t="s">
        <v>3401</v>
      </c>
      <c r="U389" s="6" t="s">
        <v>3402</v>
      </c>
      <c r="V389" s="7">
        <v>40521</v>
      </c>
      <c r="W389" s="7">
        <v>40527</v>
      </c>
      <c r="X389" s="6" t="s">
        <v>117</v>
      </c>
      <c r="Y389" s="6" t="s">
        <v>118</v>
      </c>
      <c r="Z389" s="6" t="s">
        <v>115</v>
      </c>
      <c r="AA389" s="7">
        <v>40521</v>
      </c>
      <c r="AB389" s="8">
        <v>-122.440202</v>
      </c>
      <c r="AC389" s="8">
        <v>37.749944900000003</v>
      </c>
      <c r="AD389" s="6" t="s">
        <v>61</v>
      </c>
      <c r="AE389" s="6" t="s">
        <v>74</v>
      </c>
      <c r="AF389" s="8">
        <v>1</v>
      </c>
      <c r="AG389" s="8">
        <v>0</v>
      </c>
      <c r="AH389" s="9"/>
      <c r="AI389" s="9"/>
      <c r="AJ389" s="9"/>
      <c r="AK389" s="9"/>
      <c r="AL389" s="9"/>
      <c r="AM389" s="9"/>
      <c r="AN389" s="6" t="s">
        <v>911</v>
      </c>
      <c r="AO389" s="9"/>
      <c r="AP389" s="9"/>
      <c r="AQ389" s="8">
        <v>-1</v>
      </c>
      <c r="AR389" s="6" t="s">
        <v>55</v>
      </c>
      <c r="AS389" s="8">
        <v>3510</v>
      </c>
      <c r="AT389" s="6" t="s">
        <v>3403</v>
      </c>
      <c r="AU389" s="6" t="s">
        <v>3404</v>
      </c>
      <c r="AV389" s="6" t="s">
        <v>3405</v>
      </c>
      <c r="AW389" s="6" t="s">
        <v>3406</v>
      </c>
      <c r="AX389" s="6" t="s">
        <v>476</v>
      </c>
      <c r="AY389" s="6" t="s">
        <v>3407</v>
      </c>
    </row>
    <row r="390" spans="1:51">
      <c r="A390" s="8">
        <v>4307</v>
      </c>
      <c r="B390" s="6" t="s">
        <v>3408</v>
      </c>
      <c r="C390" s="6" t="s">
        <v>3409</v>
      </c>
      <c r="D390" s="6" t="s">
        <v>112</v>
      </c>
      <c r="E390" s="6" t="s">
        <v>261</v>
      </c>
      <c r="F390" s="7">
        <v>41550</v>
      </c>
      <c r="G390" s="8">
        <v>0</v>
      </c>
      <c r="H390" s="6" t="s">
        <v>3410</v>
      </c>
      <c r="I390" s="6" t="s">
        <v>3411</v>
      </c>
      <c r="J390" s="6" t="s">
        <v>57</v>
      </c>
      <c r="K390" s="6" t="s">
        <v>544</v>
      </c>
      <c r="L390" s="8">
        <v>729</v>
      </c>
      <c r="M390" s="8">
        <v>12261</v>
      </c>
      <c r="N390" s="8">
        <v>12261</v>
      </c>
      <c r="O390" s="9"/>
      <c r="P390" s="9"/>
      <c r="Q390" s="9"/>
      <c r="R390" s="8">
        <v>0</v>
      </c>
      <c r="S390" s="9"/>
      <c r="T390" s="6" t="s">
        <v>3412</v>
      </c>
      <c r="U390" s="6" t="s">
        <v>3413</v>
      </c>
      <c r="V390" s="7">
        <v>40491</v>
      </c>
      <c r="W390" s="7">
        <v>40455</v>
      </c>
      <c r="X390" s="6" t="s">
        <v>117</v>
      </c>
      <c r="Y390" s="6" t="s">
        <v>118</v>
      </c>
      <c r="Z390" s="6" t="s">
        <v>544</v>
      </c>
      <c r="AA390" s="7">
        <v>40455</v>
      </c>
      <c r="AB390" s="8">
        <v>-122.4660075</v>
      </c>
      <c r="AC390" s="8">
        <v>37.780969800000001</v>
      </c>
      <c r="AD390" s="6" t="s">
        <v>330</v>
      </c>
      <c r="AE390" s="6" t="s">
        <v>203</v>
      </c>
      <c r="AF390" s="9"/>
      <c r="AG390" s="8">
        <v>7355</v>
      </c>
      <c r="AH390" s="9"/>
      <c r="AI390" s="9"/>
      <c r="AJ390" s="8">
        <v>12261</v>
      </c>
      <c r="AK390" s="9"/>
      <c r="AL390" s="8">
        <v>-4906</v>
      </c>
      <c r="AM390" s="9"/>
      <c r="AN390" s="6" t="s">
        <v>112</v>
      </c>
      <c r="AO390" s="9"/>
      <c r="AP390" s="9"/>
      <c r="AQ390" s="8">
        <v>-1</v>
      </c>
      <c r="AR390" s="6" t="s">
        <v>55</v>
      </c>
      <c r="AS390" s="8">
        <v>9515</v>
      </c>
      <c r="AT390" s="6" t="s">
        <v>55</v>
      </c>
      <c r="AU390" s="6" t="s">
        <v>3414</v>
      </c>
      <c r="AV390" s="6" t="s">
        <v>790</v>
      </c>
      <c r="AW390" s="6" t="s">
        <v>3415</v>
      </c>
      <c r="AX390" s="6" t="s">
        <v>3416</v>
      </c>
      <c r="AY390" s="6" t="s">
        <v>793</v>
      </c>
    </row>
    <row r="391" spans="1:51">
      <c r="A391" s="8">
        <v>4309</v>
      </c>
      <c r="B391" s="6" t="s">
        <v>3417</v>
      </c>
      <c r="C391" s="6" t="s">
        <v>3418</v>
      </c>
      <c r="D391" s="6" t="s">
        <v>112</v>
      </c>
      <c r="E391" s="6" t="s">
        <v>65</v>
      </c>
      <c r="F391" s="7">
        <v>41898</v>
      </c>
      <c r="G391" s="8">
        <v>2</v>
      </c>
      <c r="H391" s="6" t="s">
        <v>3419</v>
      </c>
      <c r="I391" s="6" t="s">
        <v>3176</v>
      </c>
      <c r="J391" s="6" t="s">
        <v>114</v>
      </c>
      <c r="K391" s="6" t="s">
        <v>115</v>
      </c>
      <c r="L391" s="8">
        <v>282</v>
      </c>
      <c r="M391" s="8">
        <v>0</v>
      </c>
      <c r="N391" s="9"/>
      <c r="O391" s="9"/>
      <c r="P391" s="9"/>
      <c r="Q391" s="9"/>
      <c r="R391" s="9"/>
      <c r="S391" s="9"/>
      <c r="T391" s="6" t="s">
        <v>3420</v>
      </c>
      <c r="U391" s="6" t="s">
        <v>3421</v>
      </c>
      <c r="V391" s="7">
        <v>40899</v>
      </c>
      <c r="W391" s="7">
        <v>40514</v>
      </c>
      <c r="X391" s="6" t="s">
        <v>117</v>
      </c>
      <c r="Y391" s="6" t="s">
        <v>118</v>
      </c>
      <c r="Z391" s="6" t="s">
        <v>115</v>
      </c>
      <c r="AA391" s="7">
        <v>40514</v>
      </c>
      <c r="AB391" s="8">
        <v>-122.48145580000001</v>
      </c>
      <c r="AC391" s="8">
        <v>37.777363200000003</v>
      </c>
      <c r="AD391" s="6" t="s">
        <v>61</v>
      </c>
      <c r="AE391" s="6" t="s">
        <v>74</v>
      </c>
      <c r="AF391" s="8">
        <v>2</v>
      </c>
      <c r="AG391" s="8">
        <v>0</v>
      </c>
      <c r="AH391" s="9"/>
      <c r="AI391" s="9"/>
      <c r="AJ391" s="9"/>
      <c r="AK391" s="9"/>
      <c r="AL391" s="9"/>
      <c r="AM391" s="9"/>
      <c r="AN391" s="6" t="s">
        <v>112</v>
      </c>
      <c r="AO391" s="9"/>
      <c r="AP391" s="9"/>
      <c r="AQ391" s="8">
        <v>-1</v>
      </c>
      <c r="AR391" s="6" t="s">
        <v>55</v>
      </c>
      <c r="AS391" s="8">
        <v>2400</v>
      </c>
      <c r="AT391" s="6" t="s">
        <v>55</v>
      </c>
      <c r="AU391" s="6" t="s">
        <v>3422</v>
      </c>
      <c r="AV391" s="6" t="s">
        <v>3423</v>
      </c>
      <c r="AW391" s="6" t="s">
        <v>3424</v>
      </c>
      <c r="AX391" s="6" t="s">
        <v>3425</v>
      </c>
      <c r="AY391" s="6" t="s">
        <v>3426</v>
      </c>
    </row>
    <row r="392" spans="1:51">
      <c r="A392" s="8">
        <v>4312</v>
      </c>
      <c r="B392" s="6" t="s">
        <v>3427</v>
      </c>
      <c r="C392" s="6" t="s">
        <v>3428</v>
      </c>
      <c r="D392" s="6" t="s">
        <v>1948</v>
      </c>
      <c r="E392" s="6" t="s">
        <v>54</v>
      </c>
      <c r="F392" s="7">
        <v>40543</v>
      </c>
      <c r="G392" s="8">
        <v>2</v>
      </c>
      <c r="H392" s="6" t="s">
        <v>55</v>
      </c>
      <c r="I392" s="6" t="s">
        <v>942</v>
      </c>
      <c r="J392" s="6" t="s">
        <v>114</v>
      </c>
      <c r="K392" s="6" t="s">
        <v>1071</v>
      </c>
      <c r="L392" s="8">
        <v>68</v>
      </c>
      <c r="M392" s="8">
        <v>0</v>
      </c>
      <c r="N392" s="9"/>
      <c r="O392" s="9"/>
      <c r="P392" s="9"/>
      <c r="Q392" s="9"/>
      <c r="R392" s="9"/>
      <c r="S392" s="9"/>
      <c r="T392" s="6" t="s">
        <v>55</v>
      </c>
      <c r="U392" s="6" t="s">
        <v>3429</v>
      </c>
      <c r="V392" s="9"/>
      <c r="W392" s="7">
        <v>40543</v>
      </c>
      <c r="X392" s="6" t="s">
        <v>117</v>
      </c>
      <c r="Y392" s="6" t="s">
        <v>118</v>
      </c>
      <c r="Z392" s="6" t="s">
        <v>1071</v>
      </c>
      <c r="AA392" s="7">
        <v>40543</v>
      </c>
      <c r="AB392" s="8">
        <v>-122.3901429</v>
      </c>
      <c r="AC392" s="8">
        <v>37.7285945</v>
      </c>
      <c r="AD392" s="6" t="s">
        <v>61</v>
      </c>
      <c r="AE392" s="6" t="s">
        <v>54</v>
      </c>
      <c r="AF392" s="8">
        <v>2</v>
      </c>
      <c r="AG392" s="8">
        <v>0</v>
      </c>
      <c r="AH392" s="9"/>
      <c r="AI392" s="9"/>
      <c r="AJ392" s="9"/>
      <c r="AK392" s="9"/>
      <c r="AL392" s="9"/>
      <c r="AM392" s="9"/>
      <c r="AN392" s="6" t="s">
        <v>1948</v>
      </c>
      <c r="AO392" s="9"/>
      <c r="AP392" s="9"/>
      <c r="AQ392" s="8">
        <v>0</v>
      </c>
      <c r="AR392" s="6" t="s">
        <v>1953</v>
      </c>
      <c r="AS392" s="8">
        <v>2400</v>
      </c>
      <c r="AT392" s="6" t="s">
        <v>55</v>
      </c>
      <c r="AU392" s="6" t="s">
        <v>55</v>
      </c>
      <c r="AV392" s="6" t="s">
        <v>55</v>
      </c>
      <c r="AW392" s="6" t="s">
        <v>55</v>
      </c>
      <c r="AX392" s="6" t="s">
        <v>55</v>
      </c>
      <c r="AY392" s="6" t="s">
        <v>55</v>
      </c>
    </row>
    <row r="393" spans="1:51">
      <c r="A393" s="8">
        <v>4313</v>
      </c>
      <c r="B393" s="6" t="s">
        <v>3430</v>
      </c>
      <c r="C393" s="6" t="s">
        <v>3431</v>
      </c>
      <c r="D393" s="6" t="s">
        <v>2181</v>
      </c>
      <c r="E393" s="6" t="s">
        <v>54</v>
      </c>
      <c r="F393" s="7">
        <v>40519</v>
      </c>
      <c r="G393" s="8">
        <v>1</v>
      </c>
      <c r="H393" s="6" t="s">
        <v>55</v>
      </c>
      <c r="I393" s="6" t="s">
        <v>3432</v>
      </c>
      <c r="J393" s="6" t="s">
        <v>114</v>
      </c>
      <c r="K393" s="6" t="s">
        <v>1071</v>
      </c>
      <c r="L393" s="8">
        <v>399</v>
      </c>
      <c r="M393" s="8">
        <v>0</v>
      </c>
      <c r="N393" s="9"/>
      <c r="O393" s="9"/>
      <c r="P393" s="9"/>
      <c r="Q393" s="9"/>
      <c r="R393" s="9"/>
      <c r="S393" s="9"/>
      <c r="T393" s="6" t="s">
        <v>3433</v>
      </c>
      <c r="U393" s="6" t="s">
        <v>3434</v>
      </c>
      <c r="V393" s="9"/>
      <c r="W393" s="7">
        <v>40519</v>
      </c>
      <c r="X393" s="6" t="s">
        <v>117</v>
      </c>
      <c r="Y393" s="6" t="s">
        <v>118</v>
      </c>
      <c r="Z393" s="6" t="s">
        <v>1071</v>
      </c>
      <c r="AA393" s="7">
        <v>40519</v>
      </c>
      <c r="AB393" s="8">
        <v>-122.3977232</v>
      </c>
      <c r="AC393" s="8">
        <v>37.730054899999999</v>
      </c>
      <c r="AD393" s="6" t="s">
        <v>61</v>
      </c>
      <c r="AE393" s="6" t="s">
        <v>54</v>
      </c>
      <c r="AF393" s="8">
        <v>1</v>
      </c>
      <c r="AG393" s="8">
        <v>0</v>
      </c>
      <c r="AH393" s="9"/>
      <c r="AI393" s="9"/>
      <c r="AJ393" s="9"/>
      <c r="AK393" s="9"/>
      <c r="AL393" s="9"/>
      <c r="AM393" s="9"/>
      <c r="AN393" s="6" t="s">
        <v>2181</v>
      </c>
      <c r="AO393" s="9"/>
      <c r="AP393" s="9"/>
      <c r="AQ393" s="8">
        <v>0</v>
      </c>
      <c r="AR393" s="6" t="s">
        <v>1953</v>
      </c>
      <c r="AS393" s="8">
        <v>4498</v>
      </c>
      <c r="AT393" s="6" t="s">
        <v>55</v>
      </c>
      <c r="AU393" s="6" t="s">
        <v>3435</v>
      </c>
      <c r="AV393" s="6" t="s">
        <v>55</v>
      </c>
      <c r="AW393" s="6" t="s">
        <v>3436</v>
      </c>
      <c r="AX393" s="6" t="s">
        <v>3437</v>
      </c>
      <c r="AY393" s="6" t="s">
        <v>3438</v>
      </c>
    </row>
    <row r="394" spans="1:51">
      <c r="A394" s="8">
        <v>4314</v>
      </c>
      <c r="B394" s="6" t="s">
        <v>3439</v>
      </c>
      <c r="C394" s="6" t="s">
        <v>3440</v>
      </c>
      <c r="D394" s="6" t="s">
        <v>1218</v>
      </c>
      <c r="E394" s="6" t="s">
        <v>65</v>
      </c>
      <c r="F394" s="7">
        <v>41564</v>
      </c>
      <c r="G394" s="8">
        <v>1</v>
      </c>
      <c r="H394" s="6" t="s">
        <v>55</v>
      </c>
      <c r="I394" s="6" t="s">
        <v>3441</v>
      </c>
      <c r="J394" s="6" t="s">
        <v>114</v>
      </c>
      <c r="K394" s="6" t="s">
        <v>1071</v>
      </c>
      <c r="L394" s="8">
        <v>37</v>
      </c>
      <c r="M394" s="8">
        <v>0</v>
      </c>
      <c r="N394" s="9"/>
      <c r="O394" s="9"/>
      <c r="P394" s="9"/>
      <c r="Q394" s="9"/>
      <c r="R394" s="9"/>
      <c r="S394" s="9"/>
      <c r="T394" s="6" t="s">
        <v>3442</v>
      </c>
      <c r="U394" s="6" t="s">
        <v>3443</v>
      </c>
      <c r="V394" s="9"/>
      <c r="W394" s="7">
        <v>40458</v>
      </c>
      <c r="X394" s="6" t="s">
        <v>117</v>
      </c>
      <c r="Y394" s="6" t="s">
        <v>118</v>
      </c>
      <c r="Z394" s="6" t="s">
        <v>1071</v>
      </c>
      <c r="AA394" s="7">
        <v>40458</v>
      </c>
      <c r="AB394" s="8">
        <v>-122.431</v>
      </c>
      <c r="AC394" s="8">
        <v>37.720140999999998</v>
      </c>
      <c r="AD394" s="6" t="s">
        <v>61</v>
      </c>
      <c r="AE394" s="6" t="s">
        <v>74</v>
      </c>
      <c r="AF394" s="8">
        <v>1</v>
      </c>
      <c r="AG394" s="8">
        <v>0</v>
      </c>
      <c r="AH394" s="9"/>
      <c r="AI394" s="9"/>
      <c r="AJ394" s="9"/>
      <c r="AK394" s="9"/>
      <c r="AL394" s="9"/>
      <c r="AM394" s="9"/>
      <c r="AN394" s="6" t="s">
        <v>1218</v>
      </c>
      <c r="AO394" s="9"/>
      <c r="AP394" s="9"/>
      <c r="AQ394" s="8">
        <v>-1</v>
      </c>
      <c r="AR394" s="6" t="s">
        <v>55</v>
      </c>
      <c r="AS394" s="8">
        <v>3500</v>
      </c>
      <c r="AT394" s="6" t="s">
        <v>3444</v>
      </c>
      <c r="AU394" s="6" t="s">
        <v>3445</v>
      </c>
      <c r="AV394" s="6" t="s">
        <v>1140</v>
      </c>
      <c r="AW394" s="6" t="s">
        <v>3446</v>
      </c>
      <c r="AX394" s="6" t="s">
        <v>838</v>
      </c>
      <c r="AY394" s="6" t="s">
        <v>1143</v>
      </c>
    </row>
    <row r="395" spans="1:51">
      <c r="A395" s="8">
        <v>4315</v>
      </c>
      <c r="B395" s="6" t="s">
        <v>3447</v>
      </c>
      <c r="C395" s="6" t="s">
        <v>3448</v>
      </c>
      <c r="D395" s="6" t="s">
        <v>911</v>
      </c>
      <c r="E395" s="6" t="s">
        <v>198</v>
      </c>
      <c r="F395" s="7">
        <v>41803</v>
      </c>
      <c r="G395" s="8">
        <v>2</v>
      </c>
      <c r="H395" s="6" t="s">
        <v>3449</v>
      </c>
      <c r="I395" s="6" t="s">
        <v>3450</v>
      </c>
      <c r="J395" s="6" t="s">
        <v>114</v>
      </c>
      <c r="K395" s="6" t="s">
        <v>115</v>
      </c>
      <c r="L395" s="8">
        <v>460</v>
      </c>
      <c r="M395" s="8">
        <v>0</v>
      </c>
      <c r="N395" s="9"/>
      <c r="O395" s="9"/>
      <c r="P395" s="9"/>
      <c r="Q395" s="9"/>
      <c r="R395" s="9"/>
      <c r="S395" s="9"/>
      <c r="T395" s="6" t="s">
        <v>3451</v>
      </c>
      <c r="U395" s="6" t="s">
        <v>3452</v>
      </c>
      <c r="V395" s="7">
        <v>41338</v>
      </c>
      <c r="W395" s="7">
        <v>40529</v>
      </c>
      <c r="X395" s="6" t="s">
        <v>117</v>
      </c>
      <c r="Y395" s="6" t="s">
        <v>118</v>
      </c>
      <c r="Z395" s="6" t="s">
        <v>115</v>
      </c>
      <c r="AA395" s="7">
        <v>40529</v>
      </c>
      <c r="AB395" s="8">
        <v>-122.43592219999999</v>
      </c>
      <c r="AC395" s="8">
        <v>37.747163100000002</v>
      </c>
      <c r="AD395" s="6" t="s">
        <v>61</v>
      </c>
      <c r="AE395" s="6" t="s">
        <v>203</v>
      </c>
      <c r="AF395" s="8">
        <v>2</v>
      </c>
      <c r="AG395" s="8">
        <v>0</v>
      </c>
      <c r="AH395" s="9"/>
      <c r="AI395" s="9"/>
      <c r="AJ395" s="9"/>
      <c r="AK395" s="9"/>
      <c r="AL395" s="9"/>
      <c r="AM395" s="9"/>
      <c r="AN395" s="6" t="s">
        <v>911</v>
      </c>
      <c r="AO395" s="9"/>
      <c r="AP395" s="9"/>
      <c r="AQ395" s="8">
        <v>-1</v>
      </c>
      <c r="AR395" s="6" t="s">
        <v>55</v>
      </c>
      <c r="AS395" s="8">
        <v>5164</v>
      </c>
      <c r="AT395" s="6" t="s">
        <v>3453</v>
      </c>
      <c r="AU395" s="6" t="s">
        <v>3454</v>
      </c>
      <c r="AV395" s="6" t="s">
        <v>3455</v>
      </c>
      <c r="AW395" s="6" t="s">
        <v>3456</v>
      </c>
      <c r="AX395" s="6" t="s">
        <v>194</v>
      </c>
      <c r="AY395" s="6" t="s">
        <v>3457</v>
      </c>
    </row>
    <row r="396" spans="1:51">
      <c r="A396" s="8">
        <v>4316</v>
      </c>
      <c r="B396" s="6" t="s">
        <v>3458</v>
      </c>
      <c r="C396" s="6" t="s">
        <v>3459</v>
      </c>
      <c r="D396" s="6" t="s">
        <v>1218</v>
      </c>
      <c r="E396" s="6" t="s">
        <v>65</v>
      </c>
      <c r="F396" s="7">
        <v>41639</v>
      </c>
      <c r="G396" s="8">
        <v>1</v>
      </c>
      <c r="H396" s="6" t="s">
        <v>55</v>
      </c>
      <c r="I396" s="6" t="s">
        <v>3460</v>
      </c>
      <c r="J396" s="6" t="s">
        <v>114</v>
      </c>
      <c r="K396" s="6" t="s">
        <v>1071</v>
      </c>
      <c r="L396" s="8">
        <v>48</v>
      </c>
      <c r="M396" s="8">
        <v>0</v>
      </c>
      <c r="N396" s="9"/>
      <c r="O396" s="9"/>
      <c r="P396" s="9"/>
      <c r="Q396" s="9"/>
      <c r="R396" s="9"/>
      <c r="S396" s="9"/>
      <c r="T396" s="6" t="s">
        <v>55</v>
      </c>
      <c r="U396" s="6" t="s">
        <v>3461</v>
      </c>
      <c r="V396" s="9"/>
      <c r="W396" s="7">
        <v>40522</v>
      </c>
      <c r="X396" s="6" t="s">
        <v>117</v>
      </c>
      <c r="Y396" s="6" t="s">
        <v>118</v>
      </c>
      <c r="Z396" s="6" t="s">
        <v>1071</v>
      </c>
      <c r="AA396" s="7">
        <v>40522</v>
      </c>
      <c r="AB396" s="8">
        <v>-122.438681</v>
      </c>
      <c r="AC396" s="8">
        <v>37.720948999999997</v>
      </c>
      <c r="AD396" s="6" t="s">
        <v>61</v>
      </c>
      <c r="AE396" s="6" t="s">
        <v>74</v>
      </c>
      <c r="AF396" s="8">
        <v>1</v>
      </c>
      <c r="AG396" s="8">
        <v>0</v>
      </c>
      <c r="AH396" s="9"/>
      <c r="AI396" s="9"/>
      <c r="AJ396" s="9"/>
      <c r="AK396" s="9"/>
      <c r="AL396" s="9"/>
      <c r="AM396" s="9"/>
      <c r="AN396" s="6" t="s">
        <v>1218</v>
      </c>
      <c r="AO396" s="9"/>
      <c r="AP396" s="9"/>
      <c r="AQ396" s="8">
        <v>-1</v>
      </c>
      <c r="AR396" s="6" t="s">
        <v>1007</v>
      </c>
      <c r="AS396" s="8">
        <v>1200</v>
      </c>
      <c r="AT396" s="6" t="s">
        <v>55</v>
      </c>
      <c r="AU396" s="6" t="s">
        <v>55</v>
      </c>
      <c r="AV396" s="6" t="s">
        <v>55</v>
      </c>
      <c r="AW396" s="6" t="s">
        <v>55</v>
      </c>
      <c r="AX396" s="6" t="s">
        <v>55</v>
      </c>
      <c r="AY396" s="6" t="s">
        <v>55</v>
      </c>
    </row>
    <row r="397" spans="1:51">
      <c r="A397" s="8">
        <v>4318</v>
      </c>
      <c r="B397" s="6" t="s">
        <v>3462</v>
      </c>
      <c r="C397" s="6" t="s">
        <v>3463</v>
      </c>
      <c r="D397" s="6" t="s">
        <v>2474</v>
      </c>
      <c r="E397" s="6" t="s">
        <v>54</v>
      </c>
      <c r="F397" s="7">
        <v>40487</v>
      </c>
      <c r="G397" s="8">
        <v>1</v>
      </c>
      <c r="H397" s="6" t="s">
        <v>55</v>
      </c>
      <c r="I397" s="6" t="s">
        <v>3464</v>
      </c>
      <c r="J397" s="6" t="s">
        <v>114</v>
      </c>
      <c r="K397" s="6" t="s">
        <v>1071</v>
      </c>
      <c r="L397" s="8">
        <v>16</v>
      </c>
      <c r="M397" s="8">
        <v>0</v>
      </c>
      <c r="N397" s="9"/>
      <c r="O397" s="9"/>
      <c r="P397" s="9"/>
      <c r="Q397" s="9"/>
      <c r="R397" s="9"/>
      <c r="S397" s="9"/>
      <c r="T397" s="6" t="s">
        <v>3465</v>
      </c>
      <c r="U397" s="6" t="s">
        <v>3466</v>
      </c>
      <c r="V397" s="9"/>
      <c r="W397" s="7">
        <v>40487</v>
      </c>
      <c r="X397" s="6" t="s">
        <v>117</v>
      </c>
      <c r="Y397" s="6" t="s">
        <v>118</v>
      </c>
      <c r="Z397" s="6" t="s">
        <v>1071</v>
      </c>
      <c r="AA397" s="7">
        <v>40487</v>
      </c>
      <c r="AB397" s="8">
        <v>-122.46409199999999</v>
      </c>
      <c r="AC397" s="8">
        <v>37.711283000000002</v>
      </c>
      <c r="AD397" s="6" t="s">
        <v>61</v>
      </c>
      <c r="AE397" s="6" t="s">
        <v>54</v>
      </c>
      <c r="AF397" s="8">
        <v>1</v>
      </c>
      <c r="AG397" s="8">
        <v>0</v>
      </c>
      <c r="AH397" s="9"/>
      <c r="AI397" s="9"/>
      <c r="AJ397" s="9"/>
      <c r="AK397" s="9"/>
      <c r="AL397" s="9"/>
      <c r="AM397" s="9"/>
      <c r="AN397" s="6" t="s">
        <v>2474</v>
      </c>
      <c r="AO397" s="9"/>
      <c r="AP397" s="9"/>
      <c r="AQ397" s="8">
        <v>0</v>
      </c>
      <c r="AR397" s="6" t="s">
        <v>2547</v>
      </c>
      <c r="AS397" s="8">
        <v>3000</v>
      </c>
      <c r="AT397" s="6" t="s">
        <v>55</v>
      </c>
      <c r="AU397" s="6" t="s">
        <v>3467</v>
      </c>
      <c r="AV397" s="6" t="s">
        <v>3468</v>
      </c>
      <c r="AW397" s="6" t="s">
        <v>3469</v>
      </c>
      <c r="AX397" s="6" t="s">
        <v>1311</v>
      </c>
      <c r="AY397" s="6" t="s">
        <v>3470</v>
      </c>
    </row>
    <row r="398" spans="1:51">
      <c r="A398" s="8">
        <v>4324</v>
      </c>
      <c r="B398" s="6" t="s">
        <v>3471</v>
      </c>
      <c r="C398" s="6" t="s">
        <v>3472</v>
      </c>
      <c r="D398" s="6" t="s">
        <v>1315</v>
      </c>
      <c r="E398" s="6" t="s">
        <v>54</v>
      </c>
      <c r="F398" s="7">
        <v>40592</v>
      </c>
      <c r="G398" s="8">
        <v>1</v>
      </c>
      <c r="H398" s="6" t="s">
        <v>55</v>
      </c>
      <c r="I398" s="6" t="s">
        <v>3473</v>
      </c>
      <c r="J398" s="6" t="s">
        <v>1783</v>
      </c>
      <c r="K398" s="6" t="s">
        <v>3474</v>
      </c>
      <c r="L398" s="8">
        <v>537</v>
      </c>
      <c r="M398" s="8">
        <v>0</v>
      </c>
      <c r="N398" s="9"/>
      <c r="O398" s="9"/>
      <c r="P398" s="9"/>
      <c r="Q398" s="9"/>
      <c r="R398" s="9"/>
      <c r="S398" s="9"/>
      <c r="T398" s="6" t="s">
        <v>55</v>
      </c>
      <c r="U398" s="6" t="s">
        <v>3475</v>
      </c>
      <c r="V398" s="9"/>
      <c r="W398" s="7">
        <v>40592</v>
      </c>
      <c r="X398" s="6" t="s">
        <v>1897</v>
      </c>
      <c r="Y398" s="6" t="s">
        <v>1898</v>
      </c>
      <c r="Z398" s="6" t="s">
        <v>3474</v>
      </c>
      <c r="AA398" s="7">
        <v>40592</v>
      </c>
      <c r="AB398" s="8">
        <v>-122.41544399999999</v>
      </c>
      <c r="AC398" s="8">
        <v>37.763074000000003</v>
      </c>
      <c r="AD398" s="6" t="s">
        <v>61</v>
      </c>
      <c r="AE398" s="6" t="s">
        <v>54</v>
      </c>
      <c r="AF398" s="8">
        <v>1</v>
      </c>
      <c r="AG398" s="8">
        <v>0</v>
      </c>
      <c r="AH398" s="9"/>
      <c r="AI398" s="9"/>
      <c r="AJ398" s="9"/>
      <c r="AK398" s="9"/>
      <c r="AL398" s="9"/>
      <c r="AM398" s="9"/>
      <c r="AN398" s="6" t="s">
        <v>1315</v>
      </c>
      <c r="AO398" s="9"/>
      <c r="AP398" s="9"/>
      <c r="AQ398" s="8">
        <v>0</v>
      </c>
      <c r="AR398" s="6" t="s">
        <v>1236</v>
      </c>
      <c r="AS398" s="8">
        <v>1200</v>
      </c>
      <c r="AT398" s="6" t="s">
        <v>55</v>
      </c>
      <c r="AU398" s="6" t="s">
        <v>55</v>
      </c>
      <c r="AV398" s="6" t="s">
        <v>55</v>
      </c>
      <c r="AW398" s="6" t="s">
        <v>55</v>
      </c>
      <c r="AX398" s="6" t="s">
        <v>55</v>
      </c>
      <c r="AY398" s="6" t="s">
        <v>55</v>
      </c>
    </row>
    <row r="399" spans="1:51">
      <c r="A399" s="8">
        <v>4325</v>
      </c>
      <c r="B399" s="6" t="s">
        <v>3476</v>
      </c>
      <c r="C399" s="6" t="s">
        <v>3477</v>
      </c>
      <c r="D399" s="6" t="s">
        <v>1315</v>
      </c>
      <c r="E399" s="6" t="s">
        <v>65</v>
      </c>
      <c r="F399" s="7">
        <v>41862</v>
      </c>
      <c r="G399" s="8">
        <v>3</v>
      </c>
      <c r="H399" s="6" t="s">
        <v>3478</v>
      </c>
      <c r="I399" s="6" t="s">
        <v>3479</v>
      </c>
      <c r="J399" s="6" t="s">
        <v>114</v>
      </c>
      <c r="K399" s="6" t="s">
        <v>225</v>
      </c>
      <c r="L399" s="8">
        <v>188</v>
      </c>
      <c r="M399" s="8">
        <v>0</v>
      </c>
      <c r="N399" s="9"/>
      <c r="O399" s="9"/>
      <c r="P399" s="9"/>
      <c r="Q399" s="9"/>
      <c r="R399" s="9"/>
      <c r="S399" s="9"/>
      <c r="T399" s="6" t="s">
        <v>3480</v>
      </c>
      <c r="U399" s="6" t="s">
        <v>3481</v>
      </c>
      <c r="V399" s="7">
        <v>41431</v>
      </c>
      <c r="W399" s="7">
        <v>41299</v>
      </c>
      <c r="X399" s="6" t="s">
        <v>117</v>
      </c>
      <c r="Y399" s="6" t="s">
        <v>118</v>
      </c>
      <c r="Z399" s="6" t="s">
        <v>225</v>
      </c>
      <c r="AA399" s="7">
        <v>41299</v>
      </c>
      <c r="AB399" s="8">
        <v>-122.41383500000001</v>
      </c>
      <c r="AC399" s="8">
        <v>37.758108999999997</v>
      </c>
      <c r="AD399" s="6" t="s">
        <v>61</v>
      </c>
      <c r="AE399" s="6" t="s">
        <v>74</v>
      </c>
      <c r="AF399" s="8">
        <v>2</v>
      </c>
      <c r="AG399" s="8">
        <v>0</v>
      </c>
      <c r="AH399" s="9"/>
      <c r="AI399" s="9"/>
      <c r="AJ399" s="9"/>
      <c r="AK399" s="9"/>
      <c r="AL399" s="9"/>
      <c r="AM399" s="9"/>
      <c r="AN399" s="6" t="s">
        <v>1315</v>
      </c>
      <c r="AO399" s="9"/>
      <c r="AP399" s="9"/>
      <c r="AQ399" s="8">
        <v>-1</v>
      </c>
      <c r="AR399" s="6" t="s">
        <v>1236</v>
      </c>
      <c r="AS399" s="8">
        <v>5576</v>
      </c>
      <c r="AT399" s="6" t="s">
        <v>3482</v>
      </c>
      <c r="AU399" s="6" t="s">
        <v>3483</v>
      </c>
      <c r="AV399" s="6" t="s">
        <v>3484</v>
      </c>
      <c r="AW399" s="6" t="s">
        <v>3485</v>
      </c>
      <c r="AX399" s="6" t="s">
        <v>838</v>
      </c>
      <c r="AY399" s="6" t="s">
        <v>3486</v>
      </c>
    </row>
    <row r="400" spans="1:51">
      <c r="A400" s="8">
        <v>4326</v>
      </c>
      <c r="B400" s="6" t="s">
        <v>3487</v>
      </c>
      <c r="C400" s="6" t="s">
        <v>3488</v>
      </c>
      <c r="D400" s="6" t="s">
        <v>2120</v>
      </c>
      <c r="E400" s="6" t="s">
        <v>65</v>
      </c>
      <c r="F400" s="7">
        <v>40879</v>
      </c>
      <c r="G400" s="8">
        <v>2</v>
      </c>
      <c r="H400" s="6" t="s">
        <v>55</v>
      </c>
      <c r="I400" s="6" t="s">
        <v>3489</v>
      </c>
      <c r="J400" s="6" t="s">
        <v>114</v>
      </c>
      <c r="K400" s="6" t="s">
        <v>115</v>
      </c>
      <c r="L400" s="8">
        <v>116</v>
      </c>
      <c r="M400" s="8">
        <v>0</v>
      </c>
      <c r="N400" s="9"/>
      <c r="O400" s="9"/>
      <c r="P400" s="9"/>
      <c r="Q400" s="9"/>
      <c r="R400" s="9"/>
      <c r="S400" s="9"/>
      <c r="T400" s="6" t="s">
        <v>3490</v>
      </c>
      <c r="U400" s="6" t="s">
        <v>3491</v>
      </c>
      <c r="V400" s="9"/>
      <c r="W400" s="7">
        <v>40632</v>
      </c>
      <c r="X400" s="6" t="s">
        <v>117</v>
      </c>
      <c r="Y400" s="6" t="s">
        <v>118</v>
      </c>
      <c r="Z400" s="6" t="s">
        <v>115</v>
      </c>
      <c r="AA400" s="7">
        <v>40632</v>
      </c>
      <c r="AB400" s="8">
        <v>-122.417946</v>
      </c>
      <c r="AC400" s="8">
        <v>37.745635</v>
      </c>
      <c r="AD400" s="6" t="s">
        <v>61</v>
      </c>
      <c r="AE400" s="6" t="s">
        <v>74</v>
      </c>
      <c r="AF400" s="8">
        <v>1</v>
      </c>
      <c r="AG400" s="8">
        <v>0</v>
      </c>
      <c r="AH400" s="9"/>
      <c r="AI400" s="9"/>
      <c r="AJ400" s="9"/>
      <c r="AK400" s="9"/>
      <c r="AL400" s="9"/>
      <c r="AM400" s="9"/>
      <c r="AN400" s="6" t="s">
        <v>2120</v>
      </c>
      <c r="AO400" s="9"/>
      <c r="AP400" s="9"/>
      <c r="AQ400" s="8">
        <v>-1</v>
      </c>
      <c r="AR400" s="6" t="s">
        <v>1007</v>
      </c>
      <c r="AS400" s="8">
        <v>2400</v>
      </c>
      <c r="AT400" s="6" t="s">
        <v>55</v>
      </c>
      <c r="AU400" s="6" t="s">
        <v>3492</v>
      </c>
      <c r="AV400" s="6" t="s">
        <v>3493</v>
      </c>
      <c r="AW400" s="6" t="s">
        <v>3494</v>
      </c>
      <c r="AX400" s="6" t="s">
        <v>933</v>
      </c>
      <c r="AY400" s="6" t="s">
        <v>3495</v>
      </c>
    </row>
    <row r="401" spans="1:51">
      <c r="A401" s="8">
        <v>4328</v>
      </c>
      <c r="B401" s="6" t="s">
        <v>3496</v>
      </c>
      <c r="C401" s="6" t="s">
        <v>3497</v>
      </c>
      <c r="D401" s="6" t="s">
        <v>911</v>
      </c>
      <c r="E401" s="6" t="s">
        <v>198</v>
      </c>
      <c r="F401" s="7">
        <v>41029</v>
      </c>
      <c r="G401" s="8">
        <v>2</v>
      </c>
      <c r="H401" s="6" t="s">
        <v>55</v>
      </c>
      <c r="I401" s="6" t="s">
        <v>3498</v>
      </c>
      <c r="J401" s="6" t="s">
        <v>114</v>
      </c>
      <c r="K401" s="6" t="s">
        <v>115</v>
      </c>
      <c r="L401" s="8">
        <v>104</v>
      </c>
      <c r="M401" s="8">
        <v>0</v>
      </c>
      <c r="N401" s="9"/>
      <c r="O401" s="9"/>
      <c r="P401" s="9"/>
      <c r="Q401" s="9"/>
      <c r="R401" s="9"/>
      <c r="S401" s="9"/>
      <c r="T401" s="6" t="s">
        <v>3499</v>
      </c>
      <c r="U401" s="6" t="s">
        <v>3500</v>
      </c>
      <c r="V401" s="9"/>
      <c r="W401" s="7">
        <v>40620</v>
      </c>
      <c r="X401" s="6" t="s">
        <v>117</v>
      </c>
      <c r="Y401" s="6" t="s">
        <v>118</v>
      </c>
      <c r="Z401" s="6" t="s">
        <v>115</v>
      </c>
      <c r="AA401" s="7">
        <v>40620</v>
      </c>
      <c r="AB401" s="8">
        <v>-122.426374</v>
      </c>
      <c r="AC401" s="8">
        <v>37.740332000000002</v>
      </c>
      <c r="AD401" s="6" t="s">
        <v>61</v>
      </c>
      <c r="AE401" s="6" t="s">
        <v>203</v>
      </c>
      <c r="AF401" s="8">
        <v>1</v>
      </c>
      <c r="AG401" s="8">
        <v>0</v>
      </c>
      <c r="AH401" s="9"/>
      <c r="AI401" s="9"/>
      <c r="AJ401" s="9"/>
      <c r="AK401" s="9"/>
      <c r="AL401" s="9"/>
      <c r="AM401" s="9"/>
      <c r="AN401" s="6" t="s">
        <v>911</v>
      </c>
      <c r="AO401" s="9"/>
      <c r="AP401" s="9"/>
      <c r="AQ401" s="8">
        <v>-1</v>
      </c>
      <c r="AR401" s="6" t="s">
        <v>1007</v>
      </c>
      <c r="AS401" s="8">
        <v>2400</v>
      </c>
      <c r="AT401" s="6" t="s">
        <v>55</v>
      </c>
      <c r="AU401" s="6" t="s">
        <v>3501</v>
      </c>
      <c r="AV401" s="6" t="s">
        <v>3502</v>
      </c>
      <c r="AW401" s="6" t="s">
        <v>3503</v>
      </c>
      <c r="AX401" s="6" t="s">
        <v>1142</v>
      </c>
      <c r="AY401" s="6" t="s">
        <v>3504</v>
      </c>
    </row>
    <row r="402" spans="1:51">
      <c r="A402" s="8">
        <v>4329</v>
      </c>
      <c r="B402" s="6" t="s">
        <v>3505</v>
      </c>
      <c r="C402" s="6" t="s">
        <v>3506</v>
      </c>
      <c r="D402" s="6" t="s">
        <v>2120</v>
      </c>
      <c r="E402" s="6" t="s">
        <v>54</v>
      </c>
      <c r="F402" s="7">
        <v>40563</v>
      </c>
      <c r="G402" s="8">
        <v>4</v>
      </c>
      <c r="H402" s="6" t="s">
        <v>55</v>
      </c>
      <c r="I402" s="6" t="s">
        <v>3507</v>
      </c>
      <c r="J402" s="6" t="s">
        <v>57</v>
      </c>
      <c r="K402" s="6" t="s">
        <v>58</v>
      </c>
      <c r="L402" s="8">
        <v>88</v>
      </c>
      <c r="M402" s="8">
        <v>0</v>
      </c>
      <c r="N402" s="9"/>
      <c r="O402" s="9"/>
      <c r="P402" s="9"/>
      <c r="Q402" s="9"/>
      <c r="R402" s="9"/>
      <c r="S402" s="9"/>
      <c r="T402" s="6" t="s">
        <v>55</v>
      </c>
      <c r="U402" s="6" t="s">
        <v>3508</v>
      </c>
      <c r="V402" s="9"/>
      <c r="W402" s="7">
        <v>40563</v>
      </c>
      <c r="X402" s="6" t="s">
        <v>117</v>
      </c>
      <c r="Y402" s="6" t="s">
        <v>118</v>
      </c>
      <c r="Z402" s="6" t="s">
        <v>58</v>
      </c>
      <c r="AA402" s="7">
        <v>40563</v>
      </c>
      <c r="AB402" s="8">
        <v>-122.4246179</v>
      </c>
      <c r="AC402" s="8">
        <v>37.735720700000002</v>
      </c>
      <c r="AD402" s="6" t="s">
        <v>61</v>
      </c>
      <c r="AE402" s="6" t="s">
        <v>54</v>
      </c>
      <c r="AF402" s="8">
        <v>2</v>
      </c>
      <c r="AG402" s="8">
        <v>0</v>
      </c>
      <c r="AH402" s="9"/>
      <c r="AI402" s="9"/>
      <c r="AJ402" s="9"/>
      <c r="AK402" s="9"/>
      <c r="AL402" s="9"/>
      <c r="AM402" s="9"/>
      <c r="AN402" s="6" t="s">
        <v>2120</v>
      </c>
      <c r="AO402" s="9"/>
      <c r="AP402" s="9"/>
      <c r="AQ402" s="8">
        <v>0</v>
      </c>
      <c r="AR402" s="6" t="s">
        <v>1007</v>
      </c>
      <c r="AS402" s="8">
        <v>4800</v>
      </c>
      <c r="AT402" s="6" t="s">
        <v>55</v>
      </c>
      <c r="AU402" s="6" t="s">
        <v>55</v>
      </c>
      <c r="AV402" s="6" t="s">
        <v>55</v>
      </c>
      <c r="AW402" s="6" t="s">
        <v>55</v>
      </c>
      <c r="AX402" s="6" t="s">
        <v>55</v>
      </c>
      <c r="AY402" s="6" t="s">
        <v>55</v>
      </c>
    </row>
    <row r="403" spans="1:51">
      <c r="A403" s="8">
        <v>4330</v>
      </c>
      <c r="B403" s="6" t="s">
        <v>3509</v>
      </c>
      <c r="C403" s="6" t="s">
        <v>3510</v>
      </c>
      <c r="D403" s="6" t="s">
        <v>542</v>
      </c>
      <c r="E403" s="6" t="s">
        <v>198</v>
      </c>
      <c r="F403" s="7">
        <v>41820</v>
      </c>
      <c r="G403" s="8">
        <v>4</v>
      </c>
      <c r="H403" s="6" t="s">
        <v>3511</v>
      </c>
      <c r="I403" s="6" t="s">
        <v>55</v>
      </c>
      <c r="J403" s="6" t="s">
        <v>57</v>
      </c>
      <c r="K403" s="6" t="s">
        <v>544</v>
      </c>
      <c r="L403" s="8">
        <v>330</v>
      </c>
      <c r="M403" s="8">
        <v>0</v>
      </c>
      <c r="N403" s="9"/>
      <c r="O403" s="9"/>
      <c r="P403" s="9"/>
      <c r="Q403" s="9"/>
      <c r="R403" s="9"/>
      <c r="S403" s="9"/>
      <c r="T403" s="6" t="s">
        <v>3512</v>
      </c>
      <c r="U403" s="6" t="s">
        <v>3513</v>
      </c>
      <c r="V403" s="7">
        <v>40658</v>
      </c>
      <c r="W403" s="9"/>
      <c r="X403" s="6" t="s">
        <v>546</v>
      </c>
      <c r="Y403" s="6" t="s">
        <v>533</v>
      </c>
      <c r="Z403" s="6" t="s">
        <v>544</v>
      </c>
      <c r="AA403" s="7">
        <v>40658</v>
      </c>
      <c r="AB403" s="8">
        <v>-122.423985</v>
      </c>
      <c r="AC403" s="8">
        <v>37.788964999999997</v>
      </c>
      <c r="AD403" s="6" t="s">
        <v>61</v>
      </c>
      <c r="AE403" s="6" t="s">
        <v>203</v>
      </c>
      <c r="AF403" s="8">
        <v>1</v>
      </c>
      <c r="AG403" s="8">
        <v>0</v>
      </c>
      <c r="AH403" s="9"/>
      <c r="AI403" s="9"/>
      <c r="AJ403" s="9"/>
      <c r="AK403" s="9"/>
      <c r="AL403" s="9"/>
      <c r="AM403" s="9"/>
      <c r="AN403" s="6" t="s">
        <v>542</v>
      </c>
      <c r="AO403" s="9"/>
      <c r="AP403" s="9"/>
      <c r="AQ403" s="8">
        <v>-1</v>
      </c>
      <c r="AR403" s="6" t="s">
        <v>75</v>
      </c>
      <c r="AS403" s="8">
        <v>6800</v>
      </c>
      <c r="AT403" s="6" t="s">
        <v>55</v>
      </c>
      <c r="AU403" s="6" t="s">
        <v>3514</v>
      </c>
      <c r="AV403" s="6" t="s">
        <v>3515</v>
      </c>
      <c r="AW403" s="6" t="s">
        <v>3516</v>
      </c>
      <c r="AX403" s="6" t="s">
        <v>232</v>
      </c>
      <c r="AY403" s="6" t="s">
        <v>3517</v>
      </c>
    </row>
    <row r="404" spans="1:51">
      <c r="A404" s="8">
        <v>4331</v>
      </c>
      <c r="B404" s="6" t="s">
        <v>3518</v>
      </c>
      <c r="C404" s="6" t="s">
        <v>3519</v>
      </c>
      <c r="D404" s="6" t="s">
        <v>578</v>
      </c>
      <c r="E404" s="6" t="s">
        <v>98</v>
      </c>
      <c r="F404" s="7">
        <v>40618</v>
      </c>
      <c r="G404" s="8">
        <v>24</v>
      </c>
      <c r="H404" s="6" t="s">
        <v>3520</v>
      </c>
      <c r="I404" s="6" t="s">
        <v>55</v>
      </c>
      <c r="J404" s="6" t="s">
        <v>488</v>
      </c>
      <c r="K404" s="6" t="s">
        <v>593</v>
      </c>
      <c r="L404" s="8">
        <v>619</v>
      </c>
      <c r="M404" s="8">
        <v>0</v>
      </c>
      <c r="N404" s="9"/>
      <c r="O404" s="9"/>
      <c r="P404" s="9"/>
      <c r="Q404" s="9"/>
      <c r="R404" s="9"/>
      <c r="S404" s="9"/>
      <c r="T404" s="6" t="s">
        <v>3521</v>
      </c>
      <c r="U404" s="6" t="s">
        <v>55</v>
      </c>
      <c r="V404" s="7">
        <v>40618</v>
      </c>
      <c r="W404" s="9"/>
      <c r="X404" s="6" t="s">
        <v>117</v>
      </c>
      <c r="Y404" s="6" t="s">
        <v>118</v>
      </c>
      <c r="Z404" s="6" t="s">
        <v>593</v>
      </c>
      <c r="AA404" s="7">
        <v>40618</v>
      </c>
      <c r="AB404" s="8">
        <v>-122.4245087</v>
      </c>
      <c r="AC404" s="8">
        <v>37.778472999999998</v>
      </c>
      <c r="AD404" s="6" t="s">
        <v>61</v>
      </c>
      <c r="AE404" s="6" t="s">
        <v>20</v>
      </c>
      <c r="AF404" s="8">
        <v>2</v>
      </c>
      <c r="AG404" s="8">
        <v>0</v>
      </c>
      <c r="AH404" s="9"/>
      <c r="AI404" s="9"/>
      <c r="AJ404" s="9"/>
      <c r="AK404" s="9"/>
      <c r="AL404" s="9"/>
      <c r="AM404" s="9"/>
      <c r="AN404" s="6" t="s">
        <v>578</v>
      </c>
      <c r="AO404" s="9"/>
      <c r="AP404" s="9"/>
      <c r="AQ404" s="8">
        <v>0</v>
      </c>
      <c r="AR404" s="6" t="s">
        <v>583</v>
      </c>
      <c r="AS404" s="8">
        <v>28800</v>
      </c>
      <c r="AT404" s="6" t="s">
        <v>437</v>
      </c>
      <c r="AU404" s="6" t="s">
        <v>438</v>
      </c>
      <c r="AV404" s="6" t="s">
        <v>439</v>
      </c>
      <c r="AW404" s="6" t="s">
        <v>440</v>
      </c>
      <c r="AX404" s="6" t="s">
        <v>418</v>
      </c>
      <c r="AY404" s="6" t="s">
        <v>441</v>
      </c>
    </row>
    <row r="405" spans="1:51">
      <c r="A405" s="8">
        <v>4333</v>
      </c>
      <c r="B405" s="6" t="s">
        <v>3522</v>
      </c>
      <c r="C405" s="6" t="s">
        <v>3523</v>
      </c>
      <c r="D405" s="6" t="s">
        <v>924</v>
      </c>
      <c r="E405" s="6" t="s">
        <v>135</v>
      </c>
      <c r="F405" s="7">
        <v>41445</v>
      </c>
      <c r="G405" s="8">
        <v>0</v>
      </c>
      <c r="H405" s="6" t="s">
        <v>3524</v>
      </c>
      <c r="I405" s="6" t="s">
        <v>55</v>
      </c>
      <c r="J405" s="6" t="s">
        <v>114</v>
      </c>
      <c r="K405" s="6" t="s">
        <v>283</v>
      </c>
      <c r="L405" s="8">
        <v>222</v>
      </c>
      <c r="M405" s="8">
        <v>3700</v>
      </c>
      <c r="N405" s="9"/>
      <c r="O405" s="9"/>
      <c r="P405" s="9"/>
      <c r="Q405" s="9"/>
      <c r="R405" s="8">
        <v>3700</v>
      </c>
      <c r="S405" s="9"/>
      <c r="T405" s="6" t="s">
        <v>3525</v>
      </c>
      <c r="U405" s="6" t="s">
        <v>55</v>
      </c>
      <c r="V405" s="7">
        <v>40577</v>
      </c>
      <c r="W405" s="9"/>
      <c r="X405" s="6" t="s">
        <v>117</v>
      </c>
      <c r="Y405" s="6" t="s">
        <v>118</v>
      </c>
      <c r="Z405" s="6" t="s">
        <v>283</v>
      </c>
      <c r="AA405" s="7">
        <v>40577</v>
      </c>
      <c r="AB405" s="8">
        <v>-122.476889</v>
      </c>
      <c r="AC405" s="8">
        <v>37.765199000000003</v>
      </c>
      <c r="AD405" s="6" t="s">
        <v>1105</v>
      </c>
      <c r="AE405" s="6" t="s">
        <v>135</v>
      </c>
      <c r="AF405" s="8">
        <v>0</v>
      </c>
      <c r="AG405" s="8">
        <v>1100</v>
      </c>
      <c r="AH405" s="9"/>
      <c r="AI405" s="9"/>
      <c r="AJ405" s="9"/>
      <c r="AK405" s="9"/>
      <c r="AL405" s="8">
        <v>1100</v>
      </c>
      <c r="AM405" s="9"/>
      <c r="AN405" s="6" t="s">
        <v>924</v>
      </c>
      <c r="AO405" s="9"/>
      <c r="AP405" s="9"/>
      <c r="AQ405" s="8">
        <v>-1</v>
      </c>
      <c r="AR405" s="6" t="s">
        <v>55</v>
      </c>
      <c r="AS405" s="8">
        <v>459</v>
      </c>
      <c r="AT405" s="6" t="s">
        <v>2769</v>
      </c>
      <c r="AU405" s="6" t="s">
        <v>2770</v>
      </c>
      <c r="AV405" s="6" t="s">
        <v>2771</v>
      </c>
      <c r="AW405" s="6" t="s">
        <v>2772</v>
      </c>
      <c r="AX405" s="6" t="s">
        <v>1142</v>
      </c>
      <c r="AY405" s="6" t="s">
        <v>2773</v>
      </c>
    </row>
    <row r="406" spans="1:51">
      <c r="A406" s="8">
        <v>4334</v>
      </c>
      <c r="B406" s="6" t="s">
        <v>3526</v>
      </c>
      <c r="C406" s="6" t="s">
        <v>3527</v>
      </c>
      <c r="D406" s="6" t="s">
        <v>578</v>
      </c>
      <c r="E406" s="6" t="s">
        <v>54</v>
      </c>
      <c r="F406" s="7">
        <v>41863</v>
      </c>
      <c r="G406" s="8">
        <v>12</v>
      </c>
      <c r="H406" s="6" t="s">
        <v>3528</v>
      </c>
      <c r="I406" s="6" t="s">
        <v>3529</v>
      </c>
      <c r="J406" s="6" t="s">
        <v>114</v>
      </c>
      <c r="K406" s="6" t="s">
        <v>580</v>
      </c>
      <c r="L406" s="8">
        <v>242</v>
      </c>
      <c r="M406" s="8">
        <v>0</v>
      </c>
      <c r="N406" s="9"/>
      <c r="O406" s="9"/>
      <c r="P406" s="9"/>
      <c r="Q406" s="9"/>
      <c r="R406" s="9"/>
      <c r="S406" s="9"/>
      <c r="T406" s="6" t="s">
        <v>3530</v>
      </c>
      <c r="U406" s="6" t="s">
        <v>3531</v>
      </c>
      <c r="V406" s="7">
        <v>41851</v>
      </c>
      <c r="W406" s="7">
        <v>41863</v>
      </c>
      <c r="X406" s="6" t="s">
        <v>117</v>
      </c>
      <c r="Y406" s="6" t="s">
        <v>118</v>
      </c>
      <c r="Z406" s="6" t="s">
        <v>580</v>
      </c>
      <c r="AA406" s="7">
        <v>41851</v>
      </c>
      <c r="AB406" s="8">
        <v>-122.423117</v>
      </c>
      <c r="AC406" s="8">
        <v>37.771053999999999</v>
      </c>
      <c r="AD406" s="6" t="s">
        <v>61</v>
      </c>
      <c r="AE406" s="6" t="s">
        <v>54</v>
      </c>
      <c r="AF406" s="8">
        <v>3</v>
      </c>
      <c r="AG406" s="8">
        <v>0</v>
      </c>
      <c r="AH406" s="9"/>
      <c r="AI406" s="9"/>
      <c r="AJ406" s="9"/>
      <c r="AK406" s="9"/>
      <c r="AL406" s="9"/>
      <c r="AM406" s="9"/>
      <c r="AN406" s="6" t="s">
        <v>578</v>
      </c>
      <c r="AO406" s="9"/>
      <c r="AP406" s="9"/>
      <c r="AQ406" s="8">
        <v>0</v>
      </c>
      <c r="AR406" s="6" t="s">
        <v>583</v>
      </c>
      <c r="AS406" s="8">
        <v>10800</v>
      </c>
      <c r="AT406" s="6" t="s">
        <v>3532</v>
      </c>
      <c r="AU406" s="6" t="s">
        <v>2894</v>
      </c>
      <c r="AV406" s="6" t="s">
        <v>3533</v>
      </c>
      <c r="AW406" s="6" t="s">
        <v>3534</v>
      </c>
      <c r="AX406" s="6" t="s">
        <v>418</v>
      </c>
      <c r="AY406" s="6" t="s">
        <v>3535</v>
      </c>
    </row>
    <row r="407" spans="1:51">
      <c r="A407" s="8">
        <v>4336</v>
      </c>
      <c r="B407" s="6" t="s">
        <v>3536</v>
      </c>
      <c r="C407" s="6" t="s">
        <v>3537</v>
      </c>
      <c r="D407" s="6" t="s">
        <v>3538</v>
      </c>
      <c r="E407" s="6" t="s">
        <v>198</v>
      </c>
      <c r="F407" s="7">
        <v>41894</v>
      </c>
      <c r="G407" s="8">
        <v>208</v>
      </c>
      <c r="H407" s="6" t="s">
        <v>3539</v>
      </c>
      <c r="I407" s="6" t="s">
        <v>3540</v>
      </c>
      <c r="J407" s="6" t="s">
        <v>67</v>
      </c>
      <c r="K407" s="6" t="s">
        <v>3541</v>
      </c>
      <c r="L407" s="8">
        <v>672</v>
      </c>
      <c r="M407" s="8">
        <v>93460</v>
      </c>
      <c r="N407" s="8">
        <v>0</v>
      </c>
      <c r="O407" s="9"/>
      <c r="P407" s="9"/>
      <c r="Q407" s="9"/>
      <c r="R407" s="9"/>
      <c r="S407" s="8">
        <v>93460</v>
      </c>
      <c r="T407" s="6" t="s">
        <v>3542</v>
      </c>
      <c r="U407" s="6" t="s">
        <v>3543</v>
      </c>
      <c r="V407" s="7">
        <v>40557</v>
      </c>
      <c r="W407" s="7">
        <v>41453</v>
      </c>
      <c r="X407" s="6" t="s">
        <v>1249</v>
      </c>
      <c r="Y407" s="6" t="s">
        <v>533</v>
      </c>
      <c r="Z407" s="6" t="s">
        <v>3541</v>
      </c>
      <c r="AA407" s="7">
        <v>40557</v>
      </c>
      <c r="AB407" s="8">
        <v>-122.401973</v>
      </c>
      <c r="AC407" s="8">
        <v>37.782449</v>
      </c>
      <c r="AD407" s="6" t="s">
        <v>89</v>
      </c>
      <c r="AE407" s="6" t="s">
        <v>203</v>
      </c>
      <c r="AF407" s="8">
        <v>208</v>
      </c>
      <c r="AG407" s="8">
        <v>72660</v>
      </c>
      <c r="AH407" s="9"/>
      <c r="AI407" s="9"/>
      <c r="AJ407" s="8">
        <v>-20800</v>
      </c>
      <c r="AK407" s="9"/>
      <c r="AL407" s="9"/>
      <c r="AM407" s="8">
        <v>93460</v>
      </c>
      <c r="AN407" s="6" t="s">
        <v>3538</v>
      </c>
      <c r="AO407" s="9"/>
      <c r="AP407" s="9"/>
      <c r="AQ407" s="8">
        <v>-1</v>
      </c>
      <c r="AR407" s="6" t="s">
        <v>75</v>
      </c>
      <c r="AS407" s="8">
        <v>83865</v>
      </c>
      <c r="AT407" s="6" t="s">
        <v>3544</v>
      </c>
      <c r="AU407" s="6" t="s">
        <v>3545</v>
      </c>
      <c r="AV407" s="6" t="s">
        <v>3546</v>
      </c>
      <c r="AW407" s="6" t="s">
        <v>3547</v>
      </c>
      <c r="AX407" s="6" t="s">
        <v>2828</v>
      </c>
      <c r="AY407" s="6" t="s">
        <v>3548</v>
      </c>
    </row>
    <row r="408" spans="1:51">
      <c r="A408" s="8">
        <v>4338</v>
      </c>
      <c r="B408" s="6" t="s">
        <v>3549</v>
      </c>
      <c r="C408" s="6" t="s">
        <v>3550</v>
      </c>
      <c r="D408" s="6" t="s">
        <v>1948</v>
      </c>
      <c r="E408" s="6" t="s">
        <v>198</v>
      </c>
      <c r="F408" s="7">
        <v>41550</v>
      </c>
      <c r="G408" s="8">
        <v>0</v>
      </c>
      <c r="H408" s="6" t="s">
        <v>55</v>
      </c>
      <c r="I408" s="6" t="s">
        <v>3551</v>
      </c>
      <c r="J408" s="6" t="s">
        <v>1783</v>
      </c>
      <c r="K408" s="6" t="s">
        <v>2095</v>
      </c>
      <c r="L408" s="8">
        <v>484</v>
      </c>
      <c r="M408" s="8">
        <v>10000</v>
      </c>
      <c r="N408" s="9"/>
      <c r="O408" s="9"/>
      <c r="P408" s="9"/>
      <c r="Q408" s="8">
        <v>5000</v>
      </c>
      <c r="R408" s="8">
        <v>5000</v>
      </c>
      <c r="S408" s="9"/>
      <c r="T408" s="6" t="s">
        <v>3552</v>
      </c>
      <c r="U408" s="6" t="s">
        <v>3553</v>
      </c>
      <c r="V408" s="9"/>
      <c r="W408" s="7">
        <v>40563</v>
      </c>
      <c r="X408" s="6" t="s">
        <v>2196</v>
      </c>
      <c r="Y408" s="6" t="s">
        <v>140</v>
      </c>
      <c r="Z408" s="6" t="s">
        <v>2095</v>
      </c>
      <c r="AA408" s="7">
        <v>40563</v>
      </c>
      <c r="AB408" s="8">
        <v>-122.405604</v>
      </c>
      <c r="AC408" s="8">
        <v>37.741408999999997</v>
      </c>
      <c r="AD408" s="6" t="s">
        <v>525</v>
      </c>
      <c r="AE408" s="6" t="s">
        <v>203</v>
      </c>
      <c r="AF408" s="8">
        <v>0</v>
      </c>
      <c r="AG408" s="8">
        <v>10000</v>
      </c>
      <c r="AH408" s="9"/>
      <c r="AI408" s="9"/>
      <c r="AJ408" s="9"/>
      <c r="AK408" s="8">
        <v>5000</v>
      </c>
      <c r="AL408" s="8">
        <v>5000</v>
      </c>
      <c r="AM408" s="9"/>
      <c r="AN408" s="6" t="s">
        <v>1948</v>
      </c>
      <c r="AO408" s="9"/>
      <c r="AP408" s="9"/>
      <c r="AQ408" s="8">
        <v>-1</v>
      </c>
      <c r="AR408" s="6" t="s">
        <v>1953</v>
      </c>
      <c r="AS408" s="8">
        <v>4072</v>
      </c>
      <c r="AT408" s="6" t="s">
        <v>178</v>
      </c>
      <c r="AU408" s="6" t="s">
        <v>374</v>
      </c>
      <c r="AV408" s="6" t="s">
        <v>517</v>
      </c>
      <c r="AW408" s="6" t="s">
        <v>518</v>
      </c>
      <c r="AX408" s="6" t="s">
        <v>145</v>
      </c>
      <c r="AY408" s="6" t="s">
        <v>519</v>
      </c>
    </row>
    <row r="409" spans="1:51">
      <c r="A409" s="8">
        <v>4341</v>
      </c>
      <c r="B409" s="6" t="s">
        <v>3554</v>
      </c>
      <c r="C409" s="6" t="s">
        <v>3555</v>
      </c>
      <c r="D409" s="6" t="s">
        <v>2474</v>
      </c>
      <c r="E409" s="6" t="s">
        <v>198</v>
      </c>
      <c r="F409" s="7">
        <v>41885</v>
      </c>
      <c r="G409" s="8">
        <v>1</v>
      </c>
      <c r="H409" s="6" t="s">
        <v>55</v>
      </c>
      <c r="I409" s="6" t="s">
        <v>3432</v>
      </c>
      <c r="J409" s="6" t="s">
        <v>114</v>
      </c>
      <c r="K409" s="6" t="s">
        <v>1071</v>
      </c>
      <c r="L409" s="8">
        <v>16</v>
      </c>
      <c r="M409" s="8">
        <v>0</v>
      </c>
      <c r="N409" s="9"/>
      <c r="O409" s="9"/>
      <c r="P409" s="9"/>
      <c r="Q409" s="9"/>
      <c r="R409" s="9"/>
      <c r="S409" s="9"/>
      <c r="T409" s="6" t="s">
        <v>3556</v>
      </c>
      <c r="U409" s="6" t="s">
        <v>3557</v>
      </c>
      <c r="V409" s="9"/>
      <c r="W409" s="7">
        <v>40563</v>
      </c>
      <c r="X409" s="6" t="s">
        <v>117</v>
      </c>
      <c r="Y409" s="6" t="s">
        <v>118</v>
      </c>
      <c r="Z409" s="6" t="s">
        <v>1071</v>
      </c>
      <c r="AA409" s="7">
        <v>40563</v>
      </c>
      <c r="AB409" s="8">
        <v>-122.4636773</v>
      </c>
      <c r="AC409" s="8">
        <v>37.7113941</v>
      </c>
      <c r="AD409" s="6" t="s">
        <v>61</v>
      </c>
      <c r="AE409" s="6" t="s">
        <v>203</v>
      </c>
      <c r="AF409" s="8">
        <v>1</v>
      </c>
      <c r="AG409" s="8">
        <v>0</v>
      </c>
      <c r="AH409" s="9"/>
      <c r="AI409" s="9"/>
      <c r="AJ409" s="9"/>
      <c r="AK409" s="9"/>
      <c r="AL409" s="9"/>
      <c r="AM409" s="9"/>
      <c r="AN409" s="6" t="s">
        <v>2474</v>
      </c>
      <c r="AO409" s="9"/>
      <c r="AP409" s="9"/>
      <c r="AQ409" s="8">
        <v>-1</v>
      </c>
      <c r="AR409" s="6" t="s">
        <v>2547</v>
      </c>
      <c r="AS409" s="8">
        <v>1200</v>
      </c>
      <c r="AT409" s="6" t="s">
        <v>55</v>
      </c>
      <c r="AU409" s="6" t="s">
        <v>3558</v>
      </c>
      <c r="AV409" s="6" t="s">
        <v>3559</v>
      </c>
      <c r="AW409" s="6" t="s">
        <v>3560</v>
      </c>
      <c r="AX409" s="6" t="s">
        <v>3561</v>
      </c>
      <c r="AY409" s="6" t="s">
        <v>3562</v>
      </c>
    </row>
    <row r="410" spans="1:51">
      <c r="A410" s="8">
        <v>4344</v>
      </c>
      <c r="B410" s="6" t="s">
        <v>3563</v>
      </c>
      <c r="C410" s="6" t="s">
        <v>3564</v>
      </c>
      <c r="D410" s="6" t="s">
        <v>112</v>
      </c>
      <c r="E410" s="6" t="s">
        <v>198</v>
      </c>
      <c r="F410" s="7">
        <v>41675</v>
      </c>
      <c r="G410" s="8">
        <v>7</v>
      </c>
      <c r="H410" s="6" t="s">
        <v>3565</v>
      </c>
      <c r="I410" s="6" t="s">
        <v>3566</v>
      </c>
      <c r="J410" s="6" t="s">
        <v>57</v>
      </c>
      <c r="K410" s="6" t="s">
        <v>544</v>
      </c>
      <c r="L410" s="8">
        <v>687</v>
      </c>
      <c r="M410" s="8">
        <v>0</v>
      </c>
      <c r="N410" s="9"/>
      <c r="O410" s="9"/>
      <c r="P410" s="9"/>
      <c r="Q410" s="9"/>
      <c r="R410" s="9"/>
      <c r="S410" s="9"/>
      <c r="T410" s="6" t="s">
        <v>3567</v>
      </c>
      <c r="U410" s="6" t="s">
        <v>3568</v>
      </c>
      <c r="V410" s="7">
        <v>40757</v>
      </c>
      <c r="W410" s="7">
        <v>40696</v>
      </c>
      <c r="X410" s="6" t="s">
        <v>117</v>
      </c>
      <c r="Y410" s="6" t="s">
        <v>118</v>
      </c>
      <c r="Z410" s="6" t="s">
        <v>544</v>
      </c>
      <c r="AA410" s="7">
        <v>40696</v>
      </c>
      <c r="AB410" s="8">
        <v>-122.4499653</v>
      </c>
      <c r="AC410" s="8">
        <v>37.782293299999999</v>
      </c>
      <c r="AD410" s="6" t="s">
        <v>61</v>
      </c>
      <c r="AE410" s="6" t="s">
        <v>203</v>
      </c>
      <c r="AF410" s="8">
        <v>2</v>
      </c>
      <c r="AG410" s="8">
        <v>0</v>
      </c>
      <c r="AH410" s="9"/>
      <c r="AI410" s="9"/>
      <c r="AJ410" s="9"/>
      <c r="AK410" s="9"/>
      <c r="AL410" s="9"/>
      <c r="AM410" s="9"/>
      <c r="AN410" s="6" t="s">
        <v>112</v>
      </c>
      <c r="AO410" s="9"/>
      <c r="AP410" s="9"/>
      <c r="AQ410" s="8">
        <v>-1</v>
      </c>
      <c r="AR410" s="6" t="s">
        <v>55</v>
      </c>
      <c r="AS410" s="8">
        <v>8400</v>
      </c>
      <c r="AT410" s="6" t="s">
        <v>3569</v>
      </c>
      <c r="AU410" s="6" t="s">
        <v>3570</v>
      </c>
      <c r="AV410" s="6" t="s">
        <v>3571</v>
      </c>
      <c r="AW410" s="6" t="s">
        <v>3572</v>
      </c>
      <c r="AX410" s="6" t="s">
        <v>3573</v>
      </c>
      <c r="AY410" s="6" t="s">
        <v>3256</v>
      </c>
    </row>
    <row r="411" spans="1:51">
      <c r="A411" s="8">
        <v>4361</v>
      </c>
      <c r="B411" s="6" t="s">
        <v>3574</v>
      </c>
      <c r="C411" s="6" t="s">
        <v>3575</v>
      </c>
      <c r="D411" s="6" t="s">
        <v>112</v>
      </c>
      <c r="E411" s="6" t="s">
        <v>198</v>
      </c>
      <c r="F411" s="7">
        <v>40961</v>
      </c>
      <c r="G411" s="8">
        <v>1</v>
      </c>
      <c r="H411" s="6" t="s">
        <v>55</v>
      </c>
      <c r="I411" s="6" t="s">
        <v>1091</v>
      </c>
      <c r="J411" s="6" t="s">
        <v>114</v>
      </c>
      <c r="K411" s="6" t="s">
        <v>1071</v>
      </c>
      <c r="L411" s="8">
        <v>756</v>
      </c>
      <c r="M411" s="8">
        <v>0</v>
      </c>
      <c r="N411" s="9"/>
      <c r="O411" s="9"/>
      <c r="P411" s="9"/>
      <c r="Q411" s="9"/>
      <c r="R411" s="9"/>
      <c r="S411" s="9"/>
      <c r="T411" s="6" t="s">
        <v>55</v>
      </c>
      <c r="U411" s="6" t="s">
        <v>3576</v>
      </c>
      <c r="V411" s="9"/>
      <c r="W411" s="7">
        <v>40641</v>
      </c>
      <c r="X411" s="6" t="s">
        <v>117</v>
      </c>
      <c r="Y411" s="6" t="s">
        <v>118</v>
      </c>
      <c r="Z411" s="6" t="s">
        <v>1071</v>
      </c>
      <c r="AA411" s="7">
        <v>40641</v>
      </c>
      <c r="AB411" s="8">
        <v>-122.4533754</v>
      </c>
      <c r="AC411" s="8">
        <v>37.789198900000002</v>
      </c>
      <c r="AD411" s="6" t="s">
        <v>61</v>
      </c>
      <c r="AE411" s="6" t="s">
        <v>203</v>
      </c>
      <c r="AF411" s="8">
        <v>1</v>
      </c>
      <c r="AG411" s="8">
        <v>0</v>
      </c>
      <c r="AH411" s="9"/>
      <c r="AI411" s="9"/>
      <c r="AJ411" s="9"/>
      <c r="AK411" s="9"/>
      <c r="AL411" s="9"/>
      <c r="AM411" s="9"/>
      <c r="AN411" s="6" t="s">
        <v>112</v>
      </c>
      <c r="AO411" s="9"/>
      <c r="AP411" s="9"/>
      <c r="AQ411" s="8">
        <v>-1</v>
      </c>
      <c r="AR411" s="6" t="s">
        <v>55</v>
      </c>
      <c r="AS411" s="8">
        <v>1200</v>
      </c>
      <c r="AT411" s="6" t="s">
        <v>55</v>
      </c>
      <c r="AU411" s="6" t="s">
        <v>55</v>
      </c>
      <c r="AV411" s="6" t="s">
        <v>55</v>
      </c>
      <c r="AW411" s="6" t="s">
        <v>55</v>
      </c>
      <c r="AX411" s="6" t="s">
        <v>55</v>
      </c>
      <c r="AY411" s="6" t="s">
        <v>55</v>
      </c>
    </row>
    <row r="412" spans="1:51">
      <c r="A412" s="8">
        <v>4363</v>
      </c>
      <c r="B412" s="6" t="s">
        <v>3577</v>
      </c>
      <c r="C412" s="6" t="s">
        <v>3578</v>
      </c>
      <c r="D412" s="6" t="s">
        <v>112</v>
      </c>
      <c r="E412" s="6" t="s">
        <v>65</v>
      </c>
      <c r="F412" s="7">
        <v>41404</v>
      </c>
      <c r="G412" s="8">
        <v>2</v>
      </c>
      <c r="H412" s="6" t="s">
        <v>55</v>
      </c>
      <c r="I412" s="6" t="s">
        <v>3579</v>
      </c>
      <c r="J412" s="6" t="s">
        <v>114</v>
      </c>
      <c r="K412" s="6" t="s">
        <v>115</v>
      </c>
      <c r="L412" s="8">
        <v>674</v>
      </c>
      <c r="M412" s="8">
        <v>0</v>
      </c>
      <c r="N412" s="9"/>
      <c r="O412" s="9"/>
      <c r="P412" s="9"/>
      <c r="Q412" s="9"/>
      <c r="R412" s="9"/>
      <c r="S412" s="9"/>
      <c r="T412" s="6" t="s">
        <v>55</v>
      </c>
      <c r="U412" s="6" t="s">
        <v>3580</v>
      </c>
      <c r="V412" s="9"/>
      <c r="W412" s="7">
        <v>40717</v>
      </c>
      <c r="X412" s="6" t="s">
        <v>117</v>
      </c>
      <c r="Y412" s="6" t="s">
        <v>118</v>
      </c>
      <c r="Z412" s="6" t="s">
        <v>115</v>
      </c>
      <c r="AA412" s="7">
        <v>40717</v>
      </c>
      <c r="AB412" s="8">
        <v>-122.488927</v>
      </c>
      <c r="AC412" s="8">
        <v>37.783219000000003</v>
      </c>
      <c r="AD412" s="6" t="s">
        <v>61</v>
      </c>
      <c r="AE412" s="6" t="s">
        <v>74</v>
      </c>
      <c r="AF412" s="8">
        <v>1</v>
      </c>
      <c r="AG412" s="8">
        <v>0</v>
      </c>
      <c r="AH412" s="9"/>
      <c r="AI412" s="9"/>
      <c r="AJ412" s="9"/>
      <c r="AK412" s="9"/>
      <c r="AL412" s="9"/>
      <c r="AM412" s="9"/>
      <c r="AN412" s="6" t="s">
        <v>112</v>
      </c>
      <c r="AO412" s="9"/>
      <c r="AP412" s="9"/>
      <c r="AQ412" s="8">
        <v>-1</v>
      </c>
      <c r="AR412" s="6" t="s">
        <v>55</v>
      </c>
      <c r="AS412" s="8">
        <v>2400</v>
      </c>
      <c r="AT412" s="6" t="s">
        <v>55</v>
      </c>
      <c r="AU412" s="6" t="s">
        <v>55</v>
      </c>
      <c r="AV412" s="6" t="s">
        <v>55</v>
      </c>
      <c r="AW412" s="6" t="s">
        <v>55</v>
      </c>
      <c r="AX412" s="6" t="s">
        <v>55</v>
      </c>
      <c r="AY412" s="6" t="s">
        <v>55</v>
      </c>
    </row>
    <row r="413" spans="1:51">
      <c r="A413" s="8">
        <v>4364</v>
      </c>
      <c r="B413" s="6" t="s">
        <v>3581</v>
      </c>
      <c r="C413" s="6" t="s">
        <v>3582</v>
      </c>
      <c r="D413" s="6" t="s">
        <v>891</v>
      </c>
      <c r="E413" s="6" t="s">
        <v>198</v>
      </c>
      <c r="F413" s="7">
        <v>41766</v>
      </c>
      <c r="G413" s="8">
        <v>2</v>
      </c>
      <c r="H413" s="6" t="s">
        <v>55</v>
      </c>
      <c r="I413" s="6" t="s">
        <v>3583</v>
      </c>
      <c r="J413" s="6" t="s">
        <v>114</v>
      </c>
      <c r="K413" s="6" t="s">
        <v>115</v>
      </c>
      <c r="L413" s="8">
        <v>206</v>
      </c>
      <c r="M413" s="8">
        <v>0</v>
      </c>
      <c r="N413" s="9"/>
      <c r="O413" s="9"/>
      <c r="P413" s="9"/>
      <c r="Q413" s="9"/>
      <c r="R413" s="9"/>
      <c r="S413" s="9"/>
      <c r="T413" s="6" t="s">
        <v>55</v>
      </c>
      <c r="U413" s="6" t="s">
        <v>3584</v>
      </c>
      <c r="V413" s="9"/>
      <c r="W413" s="7">
        <v>40644</v>
      </c>
      <c r="X413" s="6" t="s">
        <v>117</v>
      </c>
      <c r="Y413" s="6" t="s">
        <v>118</v>
      </c>
      <c r="Z413" s="6" t="s">
        <v>115</v>
      </c>
      <c r="AA413" s="7">
        <v>40644</v>
      </c>
      <c r="AB413" s="8">
        <v>-122.50696739999999</v>
      </c>
      <c r="AC413" s="8">
        <v>37.761848200000003</v>
      </c>
      <c r="AD413" s="6" t="s">
        <v>61</v>
      </c>
      <c r="AE413" s="6" t="s">
        <v>203</v>
      </c>
      <c r="AF413" s="8">
        <v>1</v>
      </c>
      <c r="AG413" s="8">
        <v>0</v>
      </c>
      <c r="AH413" s="9"/>
      <c r="AI413" s="9"/>
      <c r="AJ413" s="9"/>
      <c r="AK413" s="9"/>
      <c r="AL413" s="9"/>
      <c r="AM413" s="9"/>
      <c r="AN413" s="6" t="s">
        <v>891</v>
      </c>
      <c r="AO413" s="9"/>
      <c r="AP413" s="9"/>
      <c r="AQ413" s="8">
        <v>-1</v>
      </c>
      <c r="AR413" s="6" t="s">
        <v>55</v>
      </c>
      <c r="AS413" s="8">
        <v>2400</v>
      </c>
      <c r="AT413" s="6" t="s">
        <v>55</v>
      </c>
      <c r="AU413" s="6" t="s">
        <v>55</v>
      </c>
      <c r="AV413" s="6" t="s">
        <v>55</v>
      </c>
      <c r="AW413" s="6" t="s">
        <v>55</v>
      </c>
      <c r="AX413" s="6" t="s">
        <v>55</v>
      </c>
      <c r="AY413" s="6" t="s">
        <v>55</v>
      </c>
    </row>
    <row r="414" spans="1:51">
      <c r="A414" s="8">
        <v>4366</v>
      </c>
      <c r="B414" s="6" t="s">
        <v>3585</v>
      </c>
      <c r="C414" s="6" t="s">
        <v>3586</v>
      </c>
      <c r="D414" s="6" t="s">
        <v>1229</v>
      </c>
      <c r="E414" s="6" t="s">
        <v>65</v>
      </c>
      <c r="F414" s="7">
        <v>41095</v>
      </c>
      <c r="G414" s="8">
        <v>10</v>
      </c>
      <c r="H414" s="6" t="s">
        <v>55</v>
      </c>
      <c r="I414" s="6" t="s">
        <v>3587</v>
      </c>
      <c r="J414" s="6" t="s">
        <v>57</v>
      </c>
      <c r="K414" s="6" t="s">
        <v>1716</v>
      </c>
      <c r="L414" s="8">
        <v>609</v>
      </c>
      <c r="M414" s="8">
        <v>0</v>
      </c>
      <c r="N414" s="9"/>
      <c r="O414" s="9"/>
      <c r="P414" s="9"/>
      <c r="Q414" s="9"/>
      <c r="R414" s="9"/>
      <c r="S414" s="9"/>
      <c r="T414" s="6" t="s">
        <v>3588</v>
      </c>
      <c r="U414" s="6" t="s">
        <v>3589</v>
      </c>
      <c r="V414" s="9"/>
      <c r="W414" s="7">
        <v>40688</v>
      </c>
      <c r="X414" s="6" t="s">
        <v>595</v>
      </c>
      <c r="Y414" s="6" t="s">
        <v>596</v>
      </c>
      <c r="Z414" s="6" t="s">
        <v>3161</v>
      </c>
      <c r="AA414" s="7">
        <v>40688</v>
      </c>
      <c r="AB414" s="8">
        <v>-122.4136225</v>
      </c>
      <c r="AC414" s="8">
        <v>37.775334999999998</v>
      </c>
      <c r="AD414" s="6" t="s">
        <v>61</v>
      </c>
      <c r="AE414" s="6" t="s">
        <v>74</v>
      </c>
      <c r="AF414" s="8">
        <v>10</v>
      </c>
      <c r="AG414" s="8">
        <v>0</v>
      </c>
      <c r="AH414" s="9"/>
      <c r="AI414" s="9"/>
      <c r="AJ414" s="9"/>
      <c r="AK414" s="9"/>
      <c r="AL414" s="9"/>
      <c r="AM414" s="9"/>
      <c r="AN414" s="6" t="s">
        <v>1229</v>
      </c>
      <c r="AO414" s="9"/>
      <c r="AP414" s="9"/>
      <c r="AQ414" s="8">
        <v>-1</v>
      </c>
      <c r="AR414" s="6" t="s">
        <v>1236</v>
      </c>
      <c r="AS414" s="8">
        <v>12000</v>
      </c>
      <c r="AT414" s="6" t="s">
        <v>3590</v>
      </c>
      <c r="AU414" s="6" t="s">
        <v>3591</v>
      </c>
      <c r="AV414" s="6" t="s">
        <v>3592</v>
      </c>
      <c r="AW414" s="6" t="s">
        <v>3593</v>
      </c>
      <c r="AX414" s="6" t="s">
        <v>418</v>
      </c>
      <c r="AY414" s="6" t="s">
        <v>3594</v>
      </c>
    </row>
    <row r="415" spans="1:51">
      <c r="A415" s="8">
        <v>4369</v>
      </c>
      <c r="B415" s="6" t="s">
        <v>3595</v>
      </c>
      <c r="C415" s="6" t="s">
        <v>3596</v>
      </c>
      <c r="D415" s="6" t="s">
        <v>1686</v>
      </c>
      <c r="E415" s="6" t="s">
        <v>98</v>
      </c>
      <c r="F415" s="7">
        <v>40717</v>
      </c>
      <c r="G415" s="8">
        <v>2</v>
      </c>
      <c r="H415" s="6" t="s">
        <v>3597</v>
      </c>
      <c r="I415" s="6" t="s">
        <v>55</v>
      </c>
      <c r="J415" s="6" t="s">
        <v>57</v>
      </c>
      <c r="K415" s="6" t="s">
        <v>1688</v>
      </c>
      <c r="L415" s="8">
        <v>521</v>
      </c>
      <c r="M415" s="8">
        <v>1850</v>
      </c>
      <c r="N415" s="9"/>
      <c r="O415" s="9"/>
      <c r="P415" s="9"/>
      <c r="Q415" s="9"/>
      <c r="R415" s="8">
        <v>1850</v>
      </c>
      <c r="S415" s="9"/>
      <c r="T415" s="6" t="s">
        <v>3598</v>
      </c>
      <c r="U415" s="6" t="s">
        <v>55</v>
      </c>
      <c r="V415" s="7">
        <v>40717</v>
      </c>
      <c r="W415" s="9"/>
      <c r="X415" s="6" t="s">
        <v>1213</v>
      </c>
      <c r="Y415" s="6" t="s">
        <v>1214</v>
      </c>
      <c r="Z415" s="6" t="s">
        <v>1688</v>
      </c>
      <c r="AA415" s="7">
        <v>40717</v>
      </c>
      <c r="AB415" s="8">
        <v>-122.388795</v>
      </c>
      <c r="AC415" s="8">
        <v>37.757753000000001</v>
      </c>
      <c r="AD415" s="6" t="s">
        <v>89</v>
      </c>
      <c r="AE415" s="6" t="s">
        <v>20</v>
      </c>
      <c r="AF415" s="8">
        <v>2</v>
      </c>
      <c r="AG415" s="8">
        <v>0</v>
      </c>
      <c r="AH415" s="9"/>
      <c r="AI415" s="9"/>
      <c r="AJ415" s="9"/>
      <c r="AK415" s="9"/>
      <c r="AL415" s="8">
        <v>0</v>
      </c>
      <c r="AM415" s="9"/>
      <c r="AN415" s="6" t="s">
        <v>1686</v>
      </c>
      <c r="AO415" s="9"/>
      <c r="AP415" s="9"/>
      <c r="AQ415" s="8">
        <v>0</v>
      </c>
      <c r="AR415" s="6" t="s">
        <v>1236</v>
      </c>
      <c r="AS415" s="8">
        <v>7328</v>
      </c>
      <c r="AT415" s="6" t="s">
        <v>3599</v>
      </c>
      <c r="AU415" s="6" t="s">
        <v>3600</v>
      </c>
      <c r="AV415" s="6" t="s">
        <v>3601</v>
      </c>
      <c r="AW415" s="6" t="s">
        <v>3602</v>
      </c>
      <c r="AX415" s="6" t="s">
        <v>418</v>
      </c>
      <c r="AY415" s="6" t="s">
        <v>3603</v>
      </c>
    </row>
    <row r="416" spans="1:51">
      <c r="A416" s="8">
        <v>4370</v>
      </c>
      <c r="B416" s="6" t="s">
        <v>3604</v>
      </c>
      <c r="C416" s="6" t="s">
        <v>3605</v>
      </c>
      <c r="D416" s="6" t="s">
        <v>2120</v>
      </c>
      <c r="E416" s="6" t="s">
        <v>54</v>
      </c>
      <c r="F416" s="7">
        <v>40722</v>
      </c>
      <c r="G416" s="8">
        <v>1</v>
      </c>
      <c r="H416" s="6" t="s">
        <v>55</v>
      </c>
      <c r="I416" s="6" t="s">
        <v>3606</v>
      </c>
      <c r="J416" s="6" t="s">
        <v>114</v>
      </c>
      <c r="K416" s="6" t="s">
        <v>1071</v>
      </c>
      <c r="L416" s="8">
        <v>126</v>
      </c>
      <c r="M416" s="8">
        <v>0</v>
      </c>
      <c r="N416" s="9"/>
      <c r="O416" s="9"/>
      <c r="P416" s="9"/>
      <c r="Q416" s="9"/>
      <c r="R416" s="9"/>
      <c r="S416" s="9"/>
      <c r="T416" s="6" t="s">
        <v>3607</v>
      </c>
      <c r="U416" s="6" t="s">
        <v>3608</v>
      </c>
      <c r="V416" s="9"/>
      <c r="W416" s="7">
        <v>40722</v>
      </c>
      <c r="X416" s="6" t="s">
        <v>117</v>
      </c>
      <c r="Y416" s="6" t="s">
        <v>118</v>
      </c>
      <c r="Z416" s="6" t="s">
        <v>1071</v>
      </c>
      <c r="AA416" s="7">
        <v>40722</v>
      </c>
      <c r="AB416" s="8">
        <v>-122.406165</v>
      </c>
      <c r="AC416" s="8">
        <v>37.745933999999998</v>
      </c>
      <c r="AD416" s="6" t="s">
        <v>61</v>
      </c>
      <c r="AE416" s="6" t="s">
        <v>54</v>
      </c>
      <c r="AF416" s="8">
        <v>1</v>
      </c>
      <c r="AG416" s="8">
        <v>0</v>
      </c>
      <c r="AH416" s="9"/>
      <c r="AI416" s="9"/>
      <c r="AJ416" s="9"/>
      <c r="AK416" s="9"/>
      <c r="AL416" s="9"/>
      <c r="AM416" s="9"/>
      <c r="AN416" s="6" t="s">
        <v>2120</v>
      </c>
      <c r="AO416" s="9"/>
      <c r="AP416" s="9"/>
      <c r="AQ416" s="8">
        <v>0</v>
      </c>
      <c r="AR416" s="6" t="s">
        <v>55</v>
      </c>
      <c r="AS416" s="8">
        <v>3645</v>
      </c>
      <c r="AT416" s="6" t="s">
        <v>3609</v>
      </c>
      <c r="AU416" s="6" t="s">
        <v>3610</v>
      </c>
      <c r="AV416" s="6" t="s">
        <v>3611</v>
      </c>
      <c r="AW416" s="6" t="s">
        <v>3612</v>
      </c>
      <c r="AX416" s="6" t="s">
        <v>3613</v>
      </c>
      <c r="AY416" s="6" t="s">
        <v>3614</v>
      </c>
    </row>
    <row r="417" spans="1:51">
      <c r="A417" s="8">
        <v>4371</v>
      </c>
      <c r="B417" s="6" t="s">
        <v>3615</v>
      </c>
      <c r="C417" s="6" t="s">
        <v>2239</v>
      </c>
      <c r="D417" s="6" t="s">
        <v>1948</v>
      </c>
      <c r="E417" s="6" t="s">
        <v>2131</v>
      </c>
      <c r="F417" s="7">
        <v>41207</v>
      </c>
      <c r="G417" s="8">
        <v>188</v>
      </c>
      <c r="H417" s="6" t="s">
        <v>3616</v>
      </c>
      <c r="I417" s="6" t="s">
        <v>3617</v>
      </c>
      <c r="J417" s="6" t="s">
        <v>1783</v>
      </c>
      <c r="K417" s="6" t="s">
        <v>2194</v>
      </c>
      <c r="L417" s="8">
        <v>906</v>
      </c>
      <c r="M417" s="8">
        <v>0</v>
      </c>
      <c r="N417" s="8">
        <v>0</v>
      </c>
      <c r="O417" s="8">
        <v>0</v>
      </c>
      <c r="P417" s="8">
        <v>0</v>
      </c>
      <c r="Q417" s="8">
        <v>0</v>
      </c>
      <c r="R417" s="8">
        <v>0</v>
      </c>
      <c r="S417" s="8">
        <v>0</v>
      </c>
      <c r="T417" s="6" t="s">
        <v>2242</v>
      </c>
      <c r="U417" s="6" t="s">
        <v>3618</v>
      </c>
      <c r="V417" s="7">
        <v>38015</v>
      </c>
      <c r="W417" s="7">
        <v>38623</v>
      </c>
      <c r="X417" s="6" t="s">
        <v>2196</v>
      </c>
      <c r="Y417" s="6" t="s">
        <v>140</v>
      </c>
      <c r="Z417" s="6" t="s">
        <v>2194</v>
      </c>
      <c r="AA417" s="7">
        <v>38015</v>
      </c>
      <c r="AB417" s="8">
        <v>-122.39448299999999</v>
      </c>
      <c r="AC417" s="8">
        <v>37.725430000000003</v>
      </c>
      <c r="AD417" s="6" t="s">
        <v>61</v>
      </c>
      <c r="AE417" s="6" t="s">
        <v>135</v>
      </c>
      <c r="AF417" s="8">
        <v>188</v>
      </c>
      <c r="AG417" s="8">
        <v>0</v>
      </c>
      <c r="AH417" s="8">
        <v>0</v>
      </c>
      <c r="AI417" s="8">
        <v>0</v>
      </c>
      <c r="AJ417" s="8">
        <v>0</v>
      </c>
      <c r="AK417" s="8">
        <v>0</v>
      </c>
      <c r="AL417" s="8">
        <v>0</v>
      </c>
      <c r="AM417" s="8">
        <v>0</v>
      </c>
      <c r="AN417" s="6" t="s">
        <v>1948</v>
      </c>
      <c r="AO417" s="9"/>
      <c r="AP417" s="9"/>
      <c r="AQ417" s="8">
        <v>-1</v>
      </c>
      <c r="AR417" s="6" t="s">
        <v>1953</v>
      </c>
      <c r="AS417" s="8">
        <v>193338</v>
      </c>
      <c r="AT417" s="6" t="s">
        <v>2244</v>
      </c>
      <c r="AU417" s="6" t="s">
        <v>2245</v>
      </c>
      <c r="AV417" s="6" t="s">
        <v>2246</v>
      </c>
      <c r="AW417" s="6" t="s">
        <v>2247</v>
      </c>
      <c r="AX417" s="6" t="s">
        <v>311</v>
      </c>
      <c r="AY417" s="6" t="s">
        <v>2248</v>
      </c>
    </row>
    <row r="418" spans="1:51">
      <c r="A418" s="8">
        <v>4376</v>
      </c>
      <c r="B418" s="6" t="s">
        <v>3619</v>
      </c>
      <c r="C418" s="6" t="s">
        <v>3620</v>
      </c>
      <c r="D418" s="6" t="s">
        <v>112</v>
      </c>
      <c r="E418" s="6" t="s">
        <v>54</v>
      </c>
      <c r="F418" s="7">
        <v>40732</v>
      </c>
      <c r="G418" s="8">
        <v>4</v>
      </c>
      <c r="H418" s="6" t="s">
        <v>55</v>
      </c>
      <c r="I418" s="6" t="s">
        <v>3621</v>
      </c>
      <c r="J418" s="6" t="s">
        <v>57</v>
      </c>
      <c r="K418" s="6" t="s">
        <v>544</v>
      </c>
      <c r="L418" s="8">
        <v>309</v>
      </c>
      <c r="M418" s="8">
        <v>0</v>
      </c>
      <c r="N418" s="9"/>
      <c r="O418" s="9"/>
      <c r="P418" s="9"/>
      <c r="Q418" s="9"/>
      <c r="R418" s="9"/>
      <c r="S418" s="9"/>
      <c r="T418" s="6" t="s">
        <v>55</v>
      </c>
      <c r="U418" s="6" t="s">
        <v>3622</v>
      </c>
      <c r="V418" s="9"/>
      <c r="W418" s="7">
        <v>40732</v>
      </c>
      <c r="X418" s="6" t="s">
        <v>117</v>
      </c>
      <c r="Y418" s="6" t="s">
        <v>118</v>
      </c>
      <c r="Z418" s="6" t="s">
        <v>544</v>
      </c>
      <c r="AA418" s="7">
        <v>40732</v>
      </c>
      <c r="AB418" s="8">
        <v>-122.46167800000001</v>
      </c>
      <c r="AC418" s="8">
        <v>37.781447</v>
      </c>
      <c r="AD418" s="6" t="s">
        <v>61</v>
      </c>
      <c r="AE418" s="6" t="s">
        <v>54</v>
      </c>
      <c r="AF418" s="8">
        <v>2</v>
      </c>
      <c r="AG418" s="8">
        <v>0</v>
      </c>
      <c r="AH418" s="9"/>
      <c r="AI418" s="9"/>
      <c r="AJ418" s="9"/>
      <c r="AK418" s="9"/>
      <c r="AL418" s="9"/>
      <c r="AM418" s="9"/>
      <c r="AN418" s="6" t="s">
        <v>112</v>
      </c>
      <c r="AO418" s="9"/>
      <c r="AP418" s="9"/>
      <c r="AQ418" s="8">
        <v>0</v>
      </c>
      <c r="AR418" s="6" t="s">
        <v>55</v>
      </c>
      <c r="AS418" s="8">
        <v>4800</v>
      </c>
      <c r="AT418" s="6" t="s">
        <v>55</v>
      </c>
      <c r="AU418" s="6" t="s">
        <v>55</v>
      </c>
      <c r="AV418" s="6" t="s">
        <v>55</v>
      </c>
      <c r="AW418" s="6" t="s">
        <v>55</v>
      </c>
      <c r="AX418" s="6" t="s">
        <v>55</v>
      </c>
      <c r="AY418" s="6" t="s">
        <v>55</v>
      </c>
    </row>
    <row r="419" spans="1:51">
      <c r="A419" s="8">
        <v>4377</v>
      </c>
      <c r="B419" s="6" t="s">
        <v>3623</v>
      </c>
      <c r="C419" s="6" t="s">
        <v>3624</v>
      </c>
      <c r="D419" s="6" t="s">
        <v>112</v>
      </c>
      <c r="E419" s="6" t="s">
        <v>261</v>
      </c>
      <c r="F419" s="7">
        <v>41788</v>
      </c>
      <c r="G419" s="8">
        <v>3</v>
      </c>
      <c r="H419" s="6" t="s">
        <v>3625</v>
      </c>
      <c r="I419" s="6" t="s">
        <v>3626</v>
      </c>
      <c r="J419" s="6" t="s">
        <v>114</v>
      </c>
      <c r="K419" s="6" t="s">
        <v>124</v>
      </c>
      <c r="L419" s="8">
        <v>677</v>
      </c>
      <c r="M419" s="8">
        <v>0</v>
      </c>
      <c r="N419" s="9"/>
      <c r="O419" s="9"/>
      <c r="P419" s="9"/>
      <c r="Q419" s="9"/>
      <c r="R419" s="9"/>
      <c r="S419" s="9"/>
      <c r="T419" s="6" t="s">
        <v>3627</v>
      </c>
      <c r="U419" s="6" t="s">
        <v>3628</v>
      </c>
      <c r="V419" s="7">
        <v>41444</v>
      </c>
      <c r="W419" s="7">
        <v>41446</v>
      </c>
      <c r="X419" s="6" t="s">
        <v>117</v>
      </c>
      <c r="Y419" s="6" t="s">
        <v>118</v>
      </c>
      <c r="Z419" s="6" t="s">
        <v>124</v>
      </c>
      <c r="AA419" s="7">
        <v>41444</v>
      </c>
      <c r="AB419" s="8">
        <v>-122.480834</v>
      </c>
      <c r="AC419" s="8">
        <v>37.781027999999999</v>
      </c>
      <c r="AD419" s="6" t="s">
        <v>61</v>
      </c>
      <c r="AE419" s="6" t="s">
        <v>203</v>
      </c>
      <c r="AF419" s="8">
        <v>2</v>
      </c>
      <c r="AG419" s="8">
        <v>0</v>
      </c>
      <c r="AH419" s="9"/>
      <c r="AI419" s="9"/>
      <c r="AJ419" s="9"/>
      <c r="AK419" s="9"/>
      <c r="AL419" s="9"/>
      <c r="AM419" s="9"/>
      <c r="AN419" s="6" t="s">
        <v>112</v>
      </c>
      <c r="AO419" s="9"/>
      <c r="AP419" s="9"/>
      <c r="AQ419" s="8">
        <v>-1</v>
      </c>
      <c r="AR419" s="6" t="s">
        <v>55</v>
      </c>
      <c r="AS419" s="8">
        <v>4736</v>
      </c>
      <c r="AT419" s="6" t="s">
        <v>3629</v>
      </c>
      <c r="AU419" s="6" t="s">
        <v>2255</v>
      </c>
      <c r="AV419" s="6" t="s">
        <v>2256</v>
      </c>
      <c r="AW419" s="6" t="s">
        <v>2257</v>
      </c>
      <c r="AX419" s="6" t="s">
        <v>3630</v>
      </c>
      <c r="AY419" s="6" t="s">
        <v>3631</v>
      </c>
    </row>
    <row r="420" spans="1:51">
      <c r="A420" s="8">
        <v>4380</v>
      </c>
      <c r="B420" s="6" t="s">
        <v>3632</v>
      </c>
      <c r="C420" s="6" t="s">
        <v>3633</v>
      </c>
      <c r="D420" s="6" t="s">
        <v>911</v>
      </c>
      <c r="E420" s="6" t="s">
        <v>54</v>
      </c>
      <c r="F420" s="7">
        <v>40735</v>
      </c>
      <c r="G420" s="8">
        <v>2</v>
      </c>
      <c r="H420" s="6" t="s">
        <v>55</v>
      </c>
      <c r="I420" s="6" t="s">
        <v>3634</v>
      </c>
      <c r="J420" s="6" t="s">
        <v>114</v>
      </c>
      <c r="K420" s="6" t="s">
        <v>115</v>
      </c>
      <c r="L420" s="8">
        <v>142</v>
      </c>
      <c r="M420" s="8">
        <v>0</v>
      </c>
      <c r="N420" s="9"/>
      <c r="O420" s="9"/>
      <c r="P420" s="9"/>
      <c r="Q420" s="9"/>
      <c r="R420" s="9"/>
      <c r="S420" s="9"/>
      <c r="T420" s="6" t="s">
        <v>55</v>
      </c>
      <c r="U420" s="6" t="s">
        <v>3635</v>
      </c>
      <c r="V420" s="9"/>
      <c r="W420" s="7">
        <v>40735</v>
      </c>
      <c r="X420" s="6" t="s">
        <v>117</v>
      </c>
      <c r="Y420" s="6" t="s">
        <v>118</v>
      </c>
      <c r="Z420" s="6" t="s">
        <v>115</v>
      </c>
      <c r="AA420" s="7">
        <v>40735</v>
      </c>
      <c r="AB420" s="8">
        <v>-122.437938</v>
      </c>
      <c r="AC420" s="8">
        <v>37.752425000000002</v>
      </c>
      <c r="AD420" s="6" t="s">
        <v>61</v>
      </c>
      <c r="AE420" s="6" t="s">
        <v>54</v>
      </c>
      <c r="AF420" s="8">
        <v>1</v>
      </c>
      <c r="AG420" s="8">
        <v>0</v>
      </c>
      <c r="AH420" s="9"/>
      <c r="AI420" s="9"/>
      <c r="AJ420" s="9"/>
      <c r="AK420" s="9"/>
      <c r="AL420" s="9"/>
      <c r="AM420" s="9"/>
      <c r="AN420" s="6" t="s">
        <v>911</v>
      </c>
      <c r="AO420" s="9"/>
      <c r="AP420" s="9"/>
      <c r="AQ420" s="8">
        <v>0</v>
      </c>
      <c r="AR420" s="6" t="s">
        <v>55</v>
      </c>
      <c r="AS420" s="8">
        <v>2400</v>
      </c>
      <c r="AT420" s="6" t="s">
        <v>55</v>
      </c>
      <c r="AU420" s="6" t="s">
        <v>55</v>
      </c>
      <c r="AV420" s="6" t="s">
        <v>55</v>
      </c>
      <c r="AW420" s="6" t="s">
        <v>55</v>
      </c>
      <c r="AX420" s="6" t="s">
        <v>55</v>
      </c>
      <c r="AY420" s="6" t="s">
        <v>55</v>
      </c>
    </row>
    <row r="421" spans="1:51">
      <c r="A421" s="8">
        <v>4381</v>
      </c>
      <c r="B421" s="6" t="s">
        <v>3636</v>
      </c>
      <c r="C421" s="6" t="s">
        <v>3637</v>
      </c>
      <c r="D421" s="6" t="s">
        <v>1664</v>
      </c>
      <c r="E421" s="6" t="s">
        <v>261</v>
      </c>
      <c r="F421" s="7">
        <v>40973</v>
      </c>
      <c r="G421" s="8">
        <v>2</v>
      </c>
      <c r="H421" s="6" t="s">
        <v>55</v>
      </c>
      <c r="I421" s="6" t="s">
        <v>3638</v>
      </c>
      <c r="J421" s="6" t="s">
        <v>114</v>
      </c>
      <c r="K421" s="6" t="s">
        <v>225</v>
      </c>
      <c r="L421" s="8">
        <v>148</v>
      </c>
      <c r="M421" s="8">
        <v>0</v>
      </c>
      <c r="N421" s="9"/>
      <c r="O421" s="9"/>
      <c r="P421" s="9"/>
      <c r="Q421" s="9"/>
      <c r="R421" s="9"/>
      <c r="S421" s="9"/>
      <c r="T421" s="6" t="s">
        <v>55</v>
      </c>
      <c r="U421" s="6" t="s">
        <v>3639</v>
      </c>
      <c r="V421" s="9"/>
      <c r="W421" s="7">
        <v>40807</v>
      </c>
      <c r="X421" s="6" t="s">
        <v>595</v>
      </c>
      <c r="Y421" s="6" t="s">
        <v>596</v>
      </c>
      <c r="Z421" s="6" t="s">
        <v>225</v>
      </c>
      <c r="AA421" s="7">
        <v>40807</v>
      </c>
      <c r="AB421" s="8">
        <v>-122.406083</v>
      </c>
      <c r="AC421" s="8">
        <v>37.754035999999999</v>
      </c>
      <c r="AD421" s="6" t="s">
        <v>61</v>
      </c>
      <c r="AE421" s="6" t="s">
        <v>203</v>
      </c>
      <c r="AF421" s="8">
        <v>1</v>
      </c>
      <c r="AG421" s="8">
        <v>0</v>
      </c>
      <c r="AH421" s="9"/>
      <c r="AI421" s="9"/>
      <c r="AJ421" s="9"/>
      <c r="AK421" s="9"/>
      <c r="AL421" s="9"/>
      <c r="AM421" s="9"/>
      <c r="AN421" s="6" t="s">
        <v>1664</v>
      </c>
      <c r="AO421" s="9"/>
      <c r="AP421" s="9"/>
      <c r="AQ421" s="8">
        <v>-1</v>
      </c>
      <c r="AR421" s="6" t="s">
        <v>1236</v>
      </c>
      <c r="AS421" s="8">
        <v>2400</v>
      </c>
      <c r="AT421" s="6" t="s">
        <v>55</v>
      </c>
      <c r="AU421" s="6" t="s">
        <v>55</v>
      </c>
      <c r="AV421" s="6" t="s">
        <v>55</v>
      </c>
      <c r="AW421" s="6" t="s">
        <v>55</v>
      </c>
      <c r="AX421" s="6" t="s">
        <v>55</v>
      </c>
      <c r="AY421" s="6" t="s">
        <v>55</v>
      </c>
    </row>
    <row r="422" spans="1:51">
      <c r="A422" s="8">
        <v>4382</v>
      </c>
      <c r="B422" s="6" t="s">
        <v>3640</v>
      </c>
      <c r="C422" s="6" t="s">
        <v>3641</v>
      </c>
      <c r="D422" s="6" t="s">
        <v>64</v>
      </c>
      <c r="E422" s="6" t="s">
        <v>65</v>
      </c>
      <c r="F422" s="7">
        <v>41913</v>
      </c>
      <c r="G422" s="8">
        <v>160</v>
      </c>
      <c r="H422" s="6" t="s">
        <v>3642</v>
      </c>
      <c r="I422" s="6" t="s">
        <v>3643</v>
      </c>
      <c r="J422" s="6" t="s">
        <v>67</v>
      </c>
      <c r="K422" s="6" t="s">
        <v>3541</v>
      </c>
      <c r="L422" s="8">
        <v>609</v>
      </c>
      <c r="M422" s="8">
        <v>5311</v>
      </c>
      <c r="N422" s="9"/>
      <c r="O422" s="9"/>
      <c r="P422" s="9"/>
      <c r="Q422" s="9"/>
      <c r="R422" s="8">
        <v>5311</v>
      </c>
      <c r="S422" s="9"/>
      <c r="T422" s="6" t="s">
        <v>3644</v>
      </c>
      <c r="U422" s="6" t="s">
        <v>3645</v>
      </c>
      <c r="V422" s="7">
        <v>40815</v>
      </c>
      <c r="W422" s="7">
        <v>41305</v>
      </c>
      <c r="X422" s="6" t="s">
        <v>1471</v>
      </c>
      <c r="Y422" s="6" t="s">
        <v>447</v>
      </c>
      <c r="Z422" s="6" t="s">
        <v>3541</v>
      </c>
      <c r="AA422" s="7">
        <v>40815</v>
      </c>
      <c r="AB422" s="8">
        <v>-122.41496650000001</v>
      </c>
      <c r="AC422" s="8">
        <v>37.775904799999999</v>
      </c>
      <c r="AD422" s="6" t="s">
        <v>89</v>
      </c>
      <c r="AE422" s="6" t="s">
        <v>74</v>
      </c>
      <c r="AF422" s="8">
        <v>160</v>
      </c>
      <c r="AG422" s="8">
        <v>-7907</v>
      </c>
      <c r="AH422" s="9"/>
      <c r="AI422" s="9"/>
      <c r="AJ422" s="9"/>
      <c r="AK422" s="9"/>
      <c r="AL422" s="8">
        <v>-7907</v>
      </c>
      <c r="AM422" s="9"/>
      <c r="AN422" s="6" t="s">
        <v>64</v>
      </c>
      <c r="AO422" s="8">
        <v>10</v>
      </c>
      <c r="AP422" s="8">
        <v>10</v>
      </c>
      <c r="AQ422" s="8">
        <v>-1</v>
      </c>
      <c r="AR422" s="6" t="s">
        <v>75</v>
      </c>
      <c r="AS422" s="8">
        <v>3359</v>
      </c>
      <c r="AT422" s="6" t="s">
        <v>3646</v>
      </c>
      <c r="AU422" s="6" t="s">
        <v>3646</v>
      </c>
      <c r="AV422" s="6" t="s">
        <v>3647</v>
      </c>
      <c r="AW422" s="6" t="s">
        <v>3648</v>
      </c>
      <c r="AX422" s="6" t="s">
        <v>3649</v>
      </c>
      <c r="AY422" s="6" t="s">
        <v>3650</v>
      </c>
    </row>
    <row r="423" spans="1:51">
      <c r="A423" s="8">
        <v>4387</v>
      </c>
      <c r="B423" s="6" t="s">
        <v>3651</v>
      </c>
      <c r="C423" s="6" t="s">
        <v>3652</v>
      </c>
      <c r="D423" s="6" t="s">
        <v>121</v>
      </c>
      <c r="E423" s="6" t="s">
        <v>135</v>
      </c>
      <c r="F423" s="7">
        <v>41039</v>
      </c>
      <c r="G423" s="8">
        <v>24</v>
      </c>
      <c r="H423" s="6" t="s">
        <v>3653</v>
      </c>
      <c r="I423" s="6" t="s">
        <v>55</v>
      </c>
      <c r="J423" s="6" t="s">
        <v>114</v>
      </c>
      <c r="K423" s="6" t="s">
        <v>2704</v>
      </c>
      <c r="L423" s="8">
        <v>761</v>
      </c>
      <c r="M423" s="8">
        <v>0</v>
      </c>
      <c r="N423" s="9"/>
      <c r="O423" s="9"/>
      <c r="P423" s="9"/>
      <c r="Q423" s="9"/>
      <c r="R423" s="9"/>
      <c r="S423" s="9"/>
      <c r="T423" s="6" t="s">
        <v>3654</v>
      </c>
      <c r="U423" s="6" t="s">
        <v>3655</v>
      </c>
      <c r="V423" s="7">
        <v>40793</v>
      </c>
      <c r="W423" s="9"/>
      <c r="X423" s="6" t="s">
        <v>177</v>
      </c>
      <c r="Y423" s="6" t="s">
        <v>140</v>
      </c>
      <c r="Z423" s="6" t="s">
        <v>2704</v>
      </c>
      <c r="AA423" s="7">
        <v>40793</v>
      </c>
      <c r="AB423" s="8">
        <v>-122.40774999999999</v>
      </c>
      <c r="AC423" s="8">
        <v>37.791614000000003</v>
      </c>
      <c r="AD423" s="6" t="s">
        <v>61</v>
      </c>
      <c r="AE423" s="6" t="s">
        <v>135</v>
      </c>
      <c r="AF423" s="8">
        <v>1</v>
      </c>
      <c r="AG423" s="8">
        <v>0</v>
      </c>
      <c r="AH423" s="9"/>
      <c r="AI423" s="9"/>
      <c r="AJ423" s="9"/>
      <c r="AK423" s="9"/>
      <c r="AL423" s="9"/>
      <c r="AM423" s="9"/>
      <c r="AN423" s="6" t="s">
        <v>121</v>
      </c>
      <c r="AO423" s="9"/>
      <c r="AP423" s="9"/>
      <c r="AQ423" s="8">
        <v>-1</v>
      </c>
      <c r="AR423" s="6" t="s">
        <v>75</v>
      </c>
      <c r="AS423" s="8">
        <v>28800</v>
      </c>
      <c r="AT423" s="6" t="s">
        <v>3656</v>
      </c>
      <c r="AU423" s="6" t="s">
        <v>3657</v>
      </c>
      <c r="AV423" s="6" t="s">
        <v>3658</v>
      </c>
      <c r="AW423" s="6" t="s">
        <v>3659</v>
      </c>
      <c r="AX423" s="6" t="s">
        <v>1065</v>
      </c>
      <c r="AY423" s="6" t="s">
        <v>3660</v>
      </c>
    </row>
    <row r="424" spans="1:51">
      <c r="A424" s="8">
        <v>4388</v>
      </c>
      <c r="B424" s="6" t="s">
        <v>3661</v>
      </c>
      <c r="C424" s="6" t="s">
        <v>3662</v>
      </c>
      <c r="D424" s="6" t="s">
        <v>578</v>
      </c>
      <c r="E424" s="6" t="s">
        <v>65</v>
      </c>
      <c r="F424" s="7">
        <v>41911</v>
      </c>
      <c r="G424" s="8">
        <v>182</v>
      </c>
      <c r="H424" s="6" t="s">
        <v>3663</v>
      </c>
      <c r="I424" s="6" t="s">
        <v>3664</v>
      </c>
      <c r="J424" s="6" t="s">
        <v>488</v>
      </c>
      <c r="K424" s="6" t="s">
        <v>593</v>
      </c>
      <c r="L424" s="8">
        <v>578</v>
      </c>
      <c r="M424" s="8">
        <v>3897</v>
      </c>
      <c r="N424" s="9"/>
      <c r="O424" s="9"/>
      <c r="P424" s="9"/>
      <c r="Q424" s="9"/>
      <c r="R424" s="8">
        <v>3897</v>
      </c>
      <c r="S424" s="9"/>
      <c r="T424" s="6" t="s">
        <v>3665</v>
      </c>
      <c r="U424" s="6" t="s">
        <v>3666</v>
      </c>
      <c r="V424" s="7">
        <v>40758</v>
      </c>
      <c r="W424" s="7">
        <v>41187</v>
      </c>
      <c r="X424" s="6" t="s">
        <v>686</v>
      </c>
      <c r="Y424" s="6" t="s">
        <v>118</v>
      </c>
      <c r="Z424" s="6" t="s">
        <v>608</v>
      </c>
      <c r="AA424" s="7">
        <v>40758</v>
      </c>
      <c r="AB424" s="8">
        <v>-122.4259404</v>
      </c>
      <c r="AC424" s="8">
        <v>37.774762299999999</v>
      </c>
      <c r="AD424" s="6" t="s">
        <v>89</v>
      </c>
      <c r="AE424" s="6" t="s">
        <v>74</v>
      </c>
      <c r="AF424" s="8">
        <v>182</v>
      </c>
      <c r="AG424" s="8">
        <v>3897</v>
      </c>
      <c r="AH424" s="9"/>
      <c r="AI424" s="9"/>
      <c r="AJ424" s="9"/>
      <c r="AK424" s="9"/>
      <c r="AL424" s="8">
        <v>3897</v>
      </c>
      <c r="AM424" s="9"/>
      <c r="AN424" s="6" t="s">
        <v>578</v>
      </c>
      <c r="AO424" s="9"/>
      <c r="AP424" s="9"/>
      <c r="AQ424" s="8">
        <v>-1</v>
      </c>
      <c r="AR424" s="6" t="s">
        <v>583</v>
      </c>
      <c r="AS424" s="8">
        <v>164945</v>
      </c>
      <c r="AT424" s="6" t="s">
        <v>3667</v>
      </c>
      <c r="AU424" s="6" t="s">
        <v>3668</v>
      </c>
      <c r="AV424" s="6" t="s">
        <v>3669</v>
      </c>
      <c r="AW424" s="6" t="s">
        <v>3670</v>
      </c>
      <c r="AX424" s="6" t="s">
        <v>418</v>
      </c>
      <c r="AY424" s="6" t="s">
        <v>3671</v>
      </c>
    </row>
    <row r="425" spans="1:51">
      <c r="A425" s="8">
        <v>4389</v>
      </c>
      <c r="B425" s="6" t="s">
        <v>3672</v>
      </c>
      <c r="C425" s="6" t="s">
        <v>3673</v>
      </c>
      <c r="D425" s="6" t="s">
        <v>112</v>
      </c>
      <c r="E425" s="6" t="s">
        <v>65</v>
      </c>
      <c r="F425" s="7">
        <v>41222</v>
      </c>
      <c r="G425" s="8">
        <v>2</v>
      </c>
      <c r="H425" s="6" t="s">
        <v>3674</v>
      </c>
      <c r="I425" s="6" t="s">
        <v>3675</v>
      </c>
      <c r="J425" s="6" t="s">
        <v>114</v>
      </c>
      <c r="K425" s="6" t="s">
        <v>115</v>
      </c>
      <c r="L425" s="8">
        <v>279</v>
      </c>
      <c r="M425" s="8">
        <v>0</v>
      </c>
      <c r="N425" s="9"/>
      <c r="O425" s="9"/>
      <c r="P425" s="9"/>
      <c r="Q425" s="9"/>
      <c r="R425" s="9"/>
      <c r="S425" s="9"/>
      <c r="T425" s="6" t="s">
        <v>3676</v>
      </c>
      <c r="U425" s="6" t="s">
        <v>3677</v>
      </c>
      <c r="V425" s="7">
        <v>40744</v>
      </c>
      <c r="W425" s="7">
        <v>40554</v>
      </c>
      <c r="X425" s="6" t="s">
        <v>117</v>
      </c>
      <c r="Y425" s="6" t="s">
        <v>118</v>
      </c>
      <c r="Z425" s="6" t="s">
        <v>115</v>
      </c>
      <c r="AA425" s="7">
        <v>40554</v>
      </c>
      <c r="AB425" s="8">
        <v>-122.49475</v>
      </c>
      <c r="AC425" s="8">
        <v>37.777951999999999</v>
      </c>
      <c r="AD425" s="6" t="s">
        <v>61</v>
      </c>
      <c r="AE425" s="6" t="s">
        <v>74</v>
      </c>
      <c r="AF425" s="8">
        <v>1</v>
      </c>
      <c r="AG425" s="8">
        <v>0</v>
      </c>
      <c r="AH425" s="9"/>
      <c r="AI425" s="9"/>
      <c r="AJ425" s="9"/>
      <c r="AK425" s="9"/>
      <c r="AL425" s="9"/>
      <c r="AM425" s="9"/>
      <c r="AN425" s="6" t="s">
        <v>112</v>
      </c>
      <c r="AO425" s="9"/>
      <c r="AP425" s="9"/>
      <c r="AQ425" s="8">
        <v>-1</v>
      </c>
      <c r="AR425" s="6" t="s">
        <v>55</v>
      </c>
      <c r="AS425" s="8">
        <v>2400</v>
      </c>
      <c r="AT425" s="6" t="s">
        <v>1360</v>
      </c>
      <c r="AU425" s="6" t="s">
        <v>1361</v>
      </c>
      <c r="AV425" s="6" t="s">
        <v>1362</v>
      </c>
      <c r="AW425" s="6" t="s">
        <v>1363</v>
      </c>
      <c r="AX425" s="6" t="s">
        <v>476</v>
      </c>
      <c r="AY425" s="6" t="s">
        <v>1012</v>
      </c>
    </row>
    <row r="426" spans="1:51">
      <c r="A426" s="8">
        <v>4391</v>
      </c>
      <c r="B426" s="6" t="s">
        <v>3678</v>
      </c>
      <c r="C426" s="6" t="s">
        <v>3679</v>
      </c>
      <c r="D426" s="6" t="s">
        <v>724</v>
      </c>
      <c r="E426" s="6" t="s">
        <v>198</v>
      </c>
      <c r="F426" s="7">
        <v>41320</v>
      </c>
      <c r="G426" s="8">
        <v>2</v>
      </c>
      <c r="H426" s="6" t="s">
        <v>3680</v>
      </c>
      <c r="I426" s="6" t="s">
        <v>3681</v>
      </c>
      <c r="J426" s="6" t="s">
        <v>114</v>
      </c>
      <c r="K426" s="6" t="s">
        <v>115</v>
      </c>
      <c r="L426" s="8">
        <v>217</v>
      </c>
      <c r="M426" s="8">
        <v>0</v>
      </c>
      <c r="N426" s="9"/>
      <c r="O426" s="9"/>
      <c r="P426" s="9"/>
      <c r="Q426" s="9"/>
      <c r="R426" s="9"/>
      <c r="S426" s="9"/>
      <c r="T426" s="6" t="s">
        <v>3682</v>
      </c>
      <c r="U426" s="6" t="s">
        <v>3683</v>
      </c>
      <c r="V426" s="7">
        <v>40822</v>
      </c>
      <c r="W426" s="7">
        <v>40781</v>
      </c>
      <c r="X426" s="6" t="s">
        <v>117</v>
      </c>
      <c r="Y426" s="6" t="s">
        <v>118</v>
      </c>
      <c r="Z426" s="6" t="s">
        <v>115</v>
      </c>
      <c r="AA426" s="7">
        <v>40781</v>
      </c>
      <c r="AB426" s="8">
        <v>-122.444928</v>
      </c>
      <c r="AC426" s="8">
        <v>37.762568999999999</v>
      </c>
      <c r="AD426" s="6" t="s">
        <v>61</v>
      </c>
      <c r="AE426" s="6" t="s">
        <v>203</v>
      </c>
      <c r="AF426" s="8">
        <v>2</v>
      </c>
      <c r="AG426" s="8">
        <v>0</v>
      </c>
      <c r="AH426" s="9"/>
      <c r="AI426" s="9"/>
      <c r="AJ426" s="9"/>
      <c r="AK426" s="9"/>
      <c r="AL426" s="9"/>
      <c r="AM426" s="9"/>
      <c r="AN426" s="6" t="s">
        <v>724</v>
      </c>
      <c r="AO426" s="9"/>
      <c r="AP426" s="9"/>
      <c r="AQ426" s="8">
        <v>-1</v>
      </c>
      <c r="AR426" s="6" t="s">
        <v>55</v>
      </c>
      <c r="AS426" s="8">
        <v>600</v>
      </c>
      <c r="AT426" s="6" t="s">
        <v>3684</v>
      </c>
      <c r="AU426" s="6" t="s">
        <v>3685</v>
      </c>
      <c r="AV426" s="6" t="s">
        <v>3686</v>
      </c>
      <c r="AW426" s="6" t="s">
        <v>3687</v>
      </c>
      <c r="AX426" s="6" t="s">
        <v>3688</v>
      </c>
      <c r="AY426" s="6" t="s">
        <v>3689</v>
      </c>
    </row>
    <row r="427" spans="1:51">
      <c r="A427" s="8">
        <v>4392</v>
      </c>
      <c r="B427" s="6" t="s">
        <v>3690</v>
      </c>
      <c r="C427" s="6" t="s">
        <v>3691</v>
      </c>
      <c r="D427" s="6" t="s">
        <v>464</v>
      </c>
      <c r="E427" s="6" t="s">
        <v>54</v>
      </c>
      <c r="F427" s="7">
        <v>40862</v>
      </c>
      <c r="G427" s="8">
        <v>3</v>
      </c>
      <c r="H427" s="6" t="s">
        <v>55</v>
      </c>
      <c r="I427" s="6" t="s">
        <v>3692</v>
      </c>
      <c r="J427" s="6" t="s">
        <v>114</v>
      </c>
      <c r="K427" s="6" t="s">
        <v>225</v>
      </c>
      <c r="L427" s="8">
        <v>824</v>
      </c>
      <c r="M427" s="8">
        <v>0</v>
      </c>
      <c r="N427" s="9"/>
      <c r="O427" s="9"/>
      <c r="P427" s="9"/>
      <c r="Q427" s="9"/>
      <c r="R427" s="9"/>
      <c r="S427" s="9"/>
      <c r="T427" s="6" t="s">
        <v>55</v>
      </c>
      <c r="U427" s="6" t="s">
        <v>3693</v>
      </c>
      <c r="V427" s="9"/>
      <c r="W427" s="7">
        <v>40862</v>
      </c>
      <c r="X427" s="6" t="s">
        <v>117</v>
      </c>
      <c r="Y427" s="6" t="s">
        <v>118</v>
      </c>
      <c r="Z427" s="6" t="s">
        <v>225</v>
      </c>
      <c r="AA427" s="7">
        <v>40862</v>
      </c>
      <c r="AB427" s="8">
        <v>-122.4414589</v>
      </c>
      <c r="AC427" s="8">
        <v>37.801657900000002</v>
      </c>
      <c r="AD427" s="6" t="s">
        <v>61</v>
      </c>
      <c r="AE427" s="6" t="s">
        <v>54</v>
      </c>
      <c r="AF427" s="8">
        <v>1</v>
      </c>
      <c r="AG427" s="8">
        <v>0</v>
      </c>
      <c r="AH427" s="9"/>
      <c r="AI427" s="9"/>
      <c r="AJ427" s="9"/>
      <c r="AK427" s="9"/>
      <c r="AL427" s="9"/>
      <c r="AM427" s="9"/>
      <c r="AN427" s="6" t="s">
        <v>464</v>
      </c>
      <c r="AO427" s="9"/>
      <c r="AP427" s="9"/>
      <c r="AQ427" s="8">
        <v>0</v>
      </c>
      <c r="AR427" s="6" t="s">
        <v>55</v>
      </c>
      <c r="AS427" s="8">
        <v>3600</v>
      </c>
      <c r="AT427" s="6" t="s">
        <v>55</v>
      </c>
      <c r="AU427" s="6" t="s">
        <v>55</v>
      </c>
      <c r="AV427" s="6" t="s">
        <v>55</v>
      </c>
      <c r="AW427" s="6" t="s">
        <v>55</v>
      </c>
      <c r="AX427" s="6" t="s">
        <v>55</v>
      </c>
      <c r="AY427" s="6" t="s">
        <v>55</v>
      </c>
    </row>
    <row r="428" spans="1:51">
      <c r="A428" s="8">
        <v>4397</v>
      </c>
      <c r="B428" s="6" t="s">
        <v>3694</v>
      </c>
      <c r="C428" s="6" t="s">
        <v>3695</v>
      </c>
      <c r="D428" s="6" t="s">
        <v>911</v>
      </c>
      <c r="E428" s="6" t="s">
        <v>65</v>
      </c>
      <c r="F428" s="7">
        <v>41613</v>
      </c>
      <c r="G428" s="8">
        <v>2</v>
      </c>
      <c r="H428" s="6" t="s">
        <v>55</v>
      </c>
      <c r="I428" s="6" t="s">
        <v>3696</v>
      </c>
      <c r="J428" s="6" t="s">
        <v>114</v>
      </c>
      <c r="K428" s="6" t="s">
        <v>115</v>
      </c>
      <c r="L428" s="8">
        <v>142</v>
      </c>
      <c r="M428" s="8">
        <v>0</v>
      </c>
      <c r="N428" s="9"/>
      <c r="O428" s="9"/>
      <c r="P428" s="9"/>
      <c r="Q428" s="9"/>
      <c r="R428" s="9"/>
      <c r="S428" s="9"/>
      <c r="T428" s="6" t="s">
        <v>55</v>
      </c>
      <c r="U428" s="6" t="s">
        <v>3697</v>
      </c>
      <c r="V428" s="9"/>
      <c r="W428" s="7">
        <v>40893</v>
      </c>
      <c r="X428" s="6" t="s">
        <v>117</v>
      </c>
      <c r="Y428" s="6" t="s">
        <v>118</v>
      </c>
      <c r="Z428" s="6" t="s">
        <v>115</v>
      </c>
      <c r="AA428" s="7">
        <v>40893</v>
      </c>
      <c r="AB428" s="8">
        <v>-122.43510000000001</v>
      </c>
      <c r="AC428" s="8">
        <v>37.752597000000002</v>
      </c>
      <c r="AD428" s="6" t="s">
        <v>61</v>
      </c>
      <c r="AE428" s="6" t="s">
        <v>74</v>
      </c>
      <c r="AF428" s="8">
        <v>1</v>
      </c>
      <c r="AG428" s="8">
        <v>0</v>
      </c>
      <c r="AH428" s="9"/>
      <c r="AI428" s="9"/>
      <c r="AJ428" s="9"/>
      <c r="AK428" s="9"/>
      <c r="AL428" s="9"/>
      <c r="AM428" s="9"/>
      <c r="AN428" s="6" t="s">
        <v>911</v>
      </c>
      <c r="AO428" s="9"/>
      <c r="AP428" s="9"/>
      <c r="AQ428" s="8">
        <v>-1</v>
      </c>
      <c r="AR428" s="6" t="s">
        <v>55</v>
      </c>
      <c r="AS428" s="8">
        <v>2400</v>
      </c>
      <c r="AT428" s="6" t="s">
        <v>55</v>
      </c>
      <c r="AU428" s="6" t="s">
        <v>55</v>
      </c>
      <c r="AV428" s="6" t="s">
        <v>55</v>
      </c>
      <c r="AW428" s="6" t="s">
        <v>55</v>
      </c>
      <c r="AX428" s="6" t="s">
        <v>55</v>
      </c>
      <c r="AY428" s="6" t="s">
        <v>55</v>
      </c>
    </row>
    <row r="429" spans="1:51">
      <c r="A429" s="8">
        <v>4398</v>
      </c>
      <c r="B429" s="6" t="s">
        <v>3698</v>
      </c>
      <c r="C429" s="6" t="s">
        <v>3699</v>
      </c>
      <c r="D429" s="6" t="s">
        <v>1664</v>
      </c>
      <c r="E429" s="6" t="s">
        <v>135</v>
      </c>
      <c r="F429" s="7">
        <v>41039</v>
      </c>
      <c r="G429" s="8">
        <v>0</v>
      </c>
      <c r="H429" s="6" t="s">
        <v>3700</v>
      </c>
      <c r="I429" s="6" t="s">
        <v>55</v>
      </c>
      <c r="J429" s="6" t="s">
        <v>57</v>
      </c>
      <c r="K429" s="6" t="s">
        <v>1317</v>
      </c>
      <c r="L429" s="8">
        <v>573</v>
      </c>
      <c r="M429" s="8">
        <v>288458</v>
      </c>
      <c r="N429" s="8">
        <v>288458</v>
      </c>
      <c r="O429" s="9"/>
      <c r="P429" s="9"/>
      <c r="Q429" s="9"/>
      <c r="R429" s="9"/>
      <c r="S429" s="9"/>
      <c r="T429" s="6" t="s">
        <v>3701</v>
      </c>
      <c r="U429" s="6" t="s">
        <v>55</v>
      </c>
      <c r="V429" s="7">
        <v>40829</v>
      </c>
      <c r="W429" s="9"/>
      <c r="X429" s="6" t="s">
        <v>1829</v>
      </c>
      <c r="Y429" s="6" t="s">
        <v>1830</v>
      </c>
      <c r="Z429" s="6" t="s">
        <v>1317</v>
      </c>
      <c r="AA429" s="7">
        <v>40829</v>
      </c>
      <c r="AB429" s="8">
        <v>-122.4020173</v>
      </c>
      <c r="AC429" s="8">
        <v>37.771372800000002</v>
      </c>
      <c r="AD429" s="6" t="s">
        <v>330</v>
      </c>
      <c r="AE429" s="6" t="s">
        <v>135</v>
      </c>
      <c r="AF429" s="8">
        <v>0</v>
      </c>
      <c r="AG429" s="8">
        <v>72600</v>
      </c>
      <c r="AH429" s="9"/>
      <c r="AI429" s="9"/>
      <c r="AJ429" s="8">
        <v>72600</v>
      </c>
      <c r="AK429" s="9"/>
      <c r="AL429" s="9"/>
      <c r="AM429" s="9"/>
      <c r="AN429" s="6" t="s">
        <v>1664</v>
      </c>
      <c r="AO429" s="9"/>
      <c r="AP429" s="9"/>
      <c r="AQ429" s="8">
        <v>-1</v>
      </c>
      <c r="AR429" s="6" t="s">
        <v>1236</v>
      </c>
      <c r="AS429" s="8">
        <v>288458</v>
      </c>
      <c r="AT429" s="6" t="s">
        <v>3702</v>
      </c>
      <c r="AU429" s="6" t="s">
        <v>3703</v>
      </c>
      <c r="AV429" s="6" t="s">
        <v>517</v>
      </c>
      <c r="AW429" s="6" t="s">
        <v>3704</v>
      </c>
      <c r="AX429" s="6" t="s">
        <v>145</v>
      </c>
      <c r="AY429" s="6" t="s">
        <v>3705</v>
      </c>
    </row>
    <row r="430" spans="1:51">
      <c r="A430" s="8">
        <v>4402</v>
      </c>
      <c r="B430" s="6" t="s">
        <v>3706</v>
      </c>
      <c r="C430" s="6" t="s">
        <v>3707</v>
      </c>
      <c r="D430" s="6" t="s">
        <v>911</v>
      </c>
      <c r="E430" s="6" t="s">
        <v>65</v>
      </c>
      <c r="F430" s="7">
        <v>41855</v>
      </c>
      <c r="G430" s="8">
        <v>2</v>
      </c>
      <c r="H430" s="6" t="s">
        <v>55</v>
      </c>
      <c r="I430" s="6" t="s">
        <v>3708</v>
      </c>
      <c r="J430" s="6" t="s">
        <v>114</v>
      </c>
      <c r="K430" s="6" t="s">
        <v>115</v>
      </c>
      <c r="L430" s="8">
        <v>137</v>
      </c>
      <c r="M430" s="8">
        <v>0</v>
      </c>
      <c r="N430" s="9"/>
      <c r="O430" s="9"/>
      <c r="P430" s="9"/>
      <c r="Q430" s="9"/>
      <c r="R430" s="9"/>
      <c r="S430" s="9"/>
      <c r="T430" s="6" t="s">
        <v>3709</v>
      </c>
      <c r="U430" s="6" t="s">
        <v>3710</v>
      </c>
      <c r="V430" s="9"/>
      <c r="W430" s="7">
        <v>40889</v>
      </c>
      <c r="X430" s="6" t="s">
        <v>117</v>
      </c>
      <c r="Y430" s="6" t="s">
        <v>118</v>
      </c>
      <c r="Z430" s="6" t="s">
        <v>115</v>
      </c>
      <c r="AA430" s="7">
        <v>40889</v>
      </c>
      <c r="AB430" s="8">
        <v>-122.43773899999999</v>
      </c>
      <c r="AC430" s="8">
        <v>37.749709000000003</v>
      </c>
      <c r="AD430" s="6" t="s">
        <v>61</v>
      </c>
      <c r="AE430" s="6" t="s">
        <v>74</v>
      </c>
      <c r="AF430" s="8">
        <v>1</v>
      </c>
      <c r="AG430" s="8">
        <v>0</v>
      </c>
      <c r="AH430" s="9"/>
      <c r="AI430" s="9"/>
      <c r="AJ430" s="9"/>
      <c r="AK430" s="9"/>
      <c r="AL430" s="9"/>
      <c r="AM430" s="9"/>
      <c r="AN430" s="6" t="s">
        <v>911</v>
      </c>
      <c r="AO430" s="9"/>
      <c r="AP430" s="9"/>
      <c r="AQ430" s="8">
        <v>-1</v>
      </c>
      <c r="AR430" s="6" t="s">
        <v>55</v>
      </c>
      <c r="AS430" s="8">
        <v>3384</v>
      </c>
      <c r="AT430" s="6" t="s">
        <v>55</v>
      </c>
      <c r="AU430" s="6" t="s">
        <v>3711</v>
      </c>
      <c r="AV430" s="6" t="s">
        <v>3712</v>
      </c>
      <c r="AW430" s="6" t="s">
        <v>3713</v>
      </c>
      <c r="AX430" s="6" t="s">
        <v>815</v>
      </c>
      <c r="AY430" s="6" t="s">
        <v>3714</v>
      </c>
    </row>
    <row r="431" spans="1:51">
      <c r="A431" s="8">
        <v>4403</v>
      </c>
      <c r="B431" s="6" t="s">
        <v>3715</v>
      </c>
      <c r="C431" s="6" t="s">
        <v>3716</v>
      </c>
      <c r="D431" s="6" t="s">
        <v>121</v>
      </c>
      <c r="E431" s="6" t="s">
        <v>65</v>
      </c>
      <c r="F431" s="7">
        <v>41793</v>
      </c>
      <c r="G431" s="8">
        <v>3</v>
      </c>
      <c r="H431" s="6" t="s">
        <v>55</v>
      </c>
      <c r="I431" s="6" t="s">
        <v>3717</v>
      </c>
      <c r="J431" s="6" t="s">
        <v>114</v>
      </c>
      <c r="K431" s="6" t="s">
        <v>225</v>
      </c>
      <c r="L431" s="8">
        <v>850</v>
      </c>
      <c r="M431" s="8">
        <v>0</v>
      </c>
      <c r="N431" s="9"/>
      <c r="O431" s="9"/>
      <c r="P431" s="9"/>
      <c r="Q431" s="9"/>
      <c r="R431" s="9"/>
      <c r="S431" s="9"/>
      <c r="T431" s="6" t="s">
        <v>3718</v>
      </c>
      <c r="U431" s="6" t="s">
        <v>3719</v>
      </c>
      <c r="V431" s="9"/>
      <c r="W431" s="7">
        <v>40854</v>
      </c>
      <c r="X431" s="6" t="s">
        <v>117</v>
      </c>
      <c r="Y431" s="6" t="s">
        <v>118</v>
      </c>
      <c r="Z431" s="6" t="s">
        <v>225</v>
      </c>
      <c r="AA431" s="7">
        <v>40854</v>
      </c>
      <c r="AB431" s="8">
        <v>-122.4208909</v>
      </c>
      <c r="AC431" s="8">
        <v>37.8055904</v>
      </c>
      <c r="AD431" s="6" t="s">
        <v>61</v>
      </c>
      <c r="AE431" s="6" t="s">
        <v>74</v>
      </c>
      <c r="AF431" s="8">
        <v>3</v>
      </c>
      <c r="AG431" s="8">
        <v>0</v>
      </c>
      <c r="AH431" s="9"/>
      <c r="AI431" s="9"/>
      <c r="AJ431" s="9"/>
      <c r="AK431" s="9"/>
      <c r="AL431" s="9"/>
      <c r="AM431" s="9"/>
      <c r="AN431" s="6" t="s">
        <v>121</v>
      </c>
      <c r="AO431" s="9"/>
      <c r="AP431" s="9"/>
      <c r="AQ431" s="8">
        <v>-1</v>
      </c>
      <c r="AR431" s="6" t="s">
        <v>75</v>
      </c>
      <c r="AS431" s="8">
        <v>3600</v>
      </c>
      <c r="AT431" s="6" t="s">
        <v>55</v>
      </c>
      <c r="AU431" s="6" t="s">
        <v>3720</v>
      </c>
      <c r="AV431" s="6" t="s">
        <v>3721</v>
      </c>
      <c r="AW431" s="6" t="s">
        <v>3722</v>
      </c>
      <c r="AX431" s="6" t="s">
        <v>3723</v>
      </c>
      <c r="AY431" s="6" t="s">
        <v>3724</v>
      </c>
    </row>
    <row r="432" spans="1:51">
      <c r="A432" s="8">
        <v>4404</v>
      </c>
      <c r="B432" s="6" t="s">
        <v>3725</v>
      </c>
      <c r="C432" s="6" t="s">
        <v>3726</v>
      </c>
      <c r="D432" s="6" t="s">
        <v>464</v>
      </c>
      <c r="E432" s="6" t="s">
        <v>98</v>
      </c>
      <c r="F432" s="7">
        <v>40820</v>
      </c>
      <c r="G432" s="8">
        <v>1</v>
      </c>
      <c r="H432" s="6" t="s">
        <v>3727</v>
      </c>
      <c r="I432" s="6" t="s">
        <v>55</v>
      </c>
      <c r="J432" s="6" t="s">
        <v>57</v>
      </c>
      <c r="K432" s="6" t="s">
        <v>100</v>
      </c>
      <c r="L432" s="8">
        <v>770</v>
      </c>
      <c r="M432" s="8">
        <v>0</v>
      </c>
      <c r="N432" s="9"/>
      <c r="O432" s="9"/>
      <c r="P432" s="9"/>
      <c r="Q432" s="9"/>
      <c r="R432" s="9"/>
      <c r="S432" s="9"/>
      <c r="T432" s="6" t="s">
        <v>3728</v>
      </c>
      <c r="U432" s="6" t="s">
        <v>55</v>
      </c>
      <c r="V432" s="7">
        <v>40820</v>
      </c>
      <c r="W432" s="9"/>
      <c r="X432" s="6" t="s">
        <v>510</v>
      </c>
      <c r="Y432" s="6" t="s">
        <v>103</v>
      </c>
      <c r="Z432" s="6" t="s">
        <v>100</v>
      </c>
      <c r="AA432" s="7">
        <v>40820</v>
      </c>
      <c r="AB432" s="8">
        <v>-122.42248170000001</v>
      </c>
      <c r="AC432" s="8">
        <v>37.790641000000001</v>
      </c>
      <c r="AD432" s="6" t="s">
        <v>61</v>
      </c>
      <c r="AE432" s="6" t="s">
        <v>20</v>
      </c>
      <c r="AF432" s="8">
        <v>1</v>
      </c>
      <c r="AG432" s="8">
        <v>0</v>
      </c>
      <c r="AH432" s="9"/>
      <c r="AI432" s="9"/>
      <c r="AJ432" s="9"/>
      <c r="AK432" s="9"/>
      <c r="AL432" s="9"/>
      <c r="AM432" s="9"/>
      <c r="AN432" s="6" t="s">
        <v>464</v>
      </c>
      <c r="AO432" s="9"/>
      <c r="AP432" s="9"/>
      <c r="AQ432" s="8">
        <v>0</v>
      </c>
      <c r="AR432" s="6" t="s">
        <v>75</v>
      </c>
      <c r="AS432" s="8">
        <v>1200</v>
      </c>
      <c r="AT432" s="6" t="s">
        <v>55</v>
      </c>
      <c r="AU432" s="6" t="s">
        <v>3729</v>
      </c>
      <c r="AV432" s="6" t="s">
        <v>3730</v>
      </c>
      <c r="AW432" s="6" t="s">
        <v>3731</v>
      </c>
      <c r="AX432" s="6" t="s">
        <v>377</v>
      </c>
      <c r="AY432" s="6" t="s">
        <v>3732</v>
      </c>
    </row>
    <row r="433" spans="1:51">
      <c r="A433" s="8">
        <v>4408</v>
      </c>
      <c r="B433" s="6" t="s">
        <v>3733</v>
      </c>
      <c r="C433" s="6" t="s">
        <v>3734</v>
      </c>
      <c r="D433" s="6" t="s">
        <v>1664</v>
      </c>
      <c r="E433" s="6" t="s">
        <v>65</v>
      </c>
      <c r="F433" s="7">
        <v>41912</v>
      </c>
      <c r="G433" s="8">
        <v>393</v>
      </c>
      <c r="H433" s="6" t="s">
        <v>55</v>
      </c>
      <c r="I433" s="6" t="s">
        <v>3735</v>
      </c>
      <c r="J433" s="6" t="s">
        <v>57</v>
      </c>
      <c r="K433" s="6" t="s">
        <v>1317</v>
      </c>
      <c r="L433" s="8">
        <v>651</v>
      </c>
      <c r="M433" s="8">
        <v>0</v>
      </c>
      <c r="N433" s="9"/>
      <c r="O433" s="9"/>
      <c r="P433" s="9"/>
      <c r="Q433" s="9"/>
      <c r="R433" s="9"/>
      <c r="S433" s="9"/>
      <c r="T433" s="6" t="s">
        <v>55</v>
      </c>
      <c r="U433" s="6" t="s">
        <v>3736</v>
      </c>
      <c r="V433" s="9"/>
      <c r="W433" s="7">
        <v>40884</v>
      </c>
      <c r="X433" s="6" t="s">
        <v>1829</v>
      </c>
      <c r="Y433" s="6" t="s">
        <v>1830</v>
      </c>
      <c r="Z433" s="6" t="s">
        <v>1317</v>
      </c>
      <c r="AA433" s="7">
        <v>40884</v>
      </c>
      <c r="AB433" s="8">
        <v>-122.397182</v>
      </c>
      <c r="AC433" s="8">
        <v>37.766689900000003</v>
      </c>
      <c r="AD433" s="6" t="s">
        <v>61</v>
      </c>
      <c r="AE433" s="6" t="s">
        <v>74</v>
      </c>
      <c r="AF433" s="8">
        <v>393</v>
      </c>
      <c r="AG433" s="8">
        <v>0</v>
      </c>
      <c r="AH433" s="9"/>
      <c r="AI433" s="9"/>
      <c r="AJ433" s="9"/>
      <c r="AK433" s="9"/>
      <c r="AL433" s="9"/>
      <c r="AM433" s="9"/>
      <c r="AN433" s="6" t="s">
        <v>1664</v>
      </c>
      <c r="AO433" s="9"/>
      <c r="AP433" s="9"/>
      <c r="AQ433" s="8">
        <v>-1</v>
      </c>
      <c r="AR433" s="6" t="s">
        <v>1236</v>
      </c>
      <c r="AS433" s="8">
        <v>471600</v>
      </c>
      <c r="AT433" s="6" t="s">
        <v>55</v>
      </c>
      <c r="AU433" s="6" t="s">
        <v>55</v>
      </c>
      <c r="AV433" s="6" t="s">
        <v>55</v>
      </c>
      <c r="AW433" s="6" t="s">
        <v>55</v>
      </c>
      <c r="AX433" s="6" t="s">
        <v>55</v>
      </c>
      <c r="AY433" s="6" t="s">
        <v>55</v>
      </c>
    </row>
    <row r="434" spans="1:51">
      <c r="A434" s="8">
        <v>4409</v>
      </c>
      <c r="B434" s="6" t="s">
        <v>3737</v>
      </c>
      <c r="C434" s="6" t="s">
        <v>3738</v>
      </c>
      <c r="D434" s="6" t="s">
        <v>1664</v>
      </c>
      <c r="E434" s="6" t="s">
        <v>54</v>
      </c>
      <c r="F434" s="7">
        <v>40907</v>
      </c>
      <c r="G434" s="8">
        <v>2</v>
      </c>
      <c r="H434" s="6" t="s">
        <v>55</v>
      </c>
      <c r="I434" s="6" t="s">
        <v>3739</v>
      </c>
      <c r="J434" s="6" t="s">
        <v>114</v>
      </c>
      <c r="K434" s="6" t="s">
        <v>115</v>
      </c>
      <c r="L434" s="8">
        <v>520</v>
      </c>
      <c r="M434" s="8">
        <v>0</v>
      </c>
      <c r="N434" s="9"/>
      <c r="O434" s="9"/>
      <c r="P434" s="9"/>
      <c r="Q434" s="9"/>
      <c r="R434" s="9"/>
      <c r="S434" s="9"/>
      <c r="T434" s="6" t="s">
        <v>3740</v>
      </c>
      <c r="U434" s="6" t="s">
        <v>3741</v>
      </c>
      <c r="V434" s="9"/>
      <c r="W434" s="7">
        <v>40907</v>
      </c>
      <c r="X434" s="6" t="s">
        <v>117</v>
      </c>
      <c r="Y434" s="6" t="s">
        <v>118</v>
      </c>
      <c r="Z434" s="6" t="s">
        <v>115</v>
      </c>
      <c r="AA434" s="7">
        <v>40907</v>
      </c>
      <c r="AB434" s="8">
        <v>-122.39525500000001</v>
      </c>
      <c r="AC434" s="8">
        <v>37.759583999999997</v>
      </c>
      <c r="AD434" s="6" t="s">
        <v>61</v>
      </c>
      <c r="AE434" s="6" t="s">
        <v>54</v>
      </c>
      <c r="AF434" s="8">
        <v>2</v>
      </c>
      <c r="AG434" s="8">
        <v>0</v>
      </c>
      <c r="AH434" s="9"/>
      <c r="AI434" s="9"/>
      <c r="AJ434" s="9"/>
      <c r="AK434" s="9"/>
      <c r="AL434" s="9"/>
      <c r="AM434" s="9"/>
      <c r="AN434" s="6" t="s">
        <v>1664</v>
      </c>
      <c r="AO434" s="9"/>
      <c r="AP434" s="9"/>
      <c r="AQ434" s="8">
        <v>0</v>
      </c>
      <c r="AR434" s="6" t="s">
        <v>1236</v>
      </c>
      <c r="AS434" s="8">
        <v>1337</v>
      </c>
      <c r="AT434" s="6" t="s">
        <v>3742</v>
      </c>
      <c r="AU434" s="6" t="s">
        <v>3743</v>
      </c>
      <c r="AV434" s="6" t="s">
        <v>3744</v>
      </c>
      <c r="AW434" s="6" t="s">
        <v>3745</v>
      </c>
      <c r="AX434" s="6" t="s">
        <v>1877</v>
      </c>
      <c r="AY434" s="6" t="s">
        <v>3738</v>
      </c>
    </row>
    <row r="435" spans="1:51">
      <c r="A435" s="8">
        <v>4410</v>
      </c>
      <c r="B435" s="6" t="s">
        <v>3746</v>
      </c>
      <c r="C435" s="6" t="s">
        <v>3747</v>
      </c>
      <c r="D435" s="6" t="s">
        <v>1948</v>
      </c>
      <c r="E435" s="6" t="s">
        <v>261</v>
      </c>
      <c r="F435" s="7">
        <v>41698</v>
      </c>
      <c r="G435" s="8">
        <v>0</v>
      </c>
      <c r="H435" s="6" t="s">
        <v>55</v>
      </c>
      <c r="I435" s="6" t="s">
        <v>3748</v>
      </c>
      <c r="J435" s="6" t="s">
        <v>1783</v>
      </c>
      <c r="K435" s="6" t="s">
        <v>2125</v>
      </c>
      <c r="L435" s="8">
        <v>388</v>
      </c>
      <c r="M435" s="8">
        <v>5000</v>
      </c>
      <c r="N435" s="9"/>
      <c r="O435" s="9"/>
      <c r="P435" s="9"/>
      <c r="Q435" s="8">
        <v>5000</v>
      </c>
      <c r="R435" s="9"/>
      <c r="S435" s="9"/>
      <c r="T435" s="6" t="s">
        <v>55</v>
      </c>
      <c r="U435" s="6" t="s">
        <v>3749</v>
      </c>
      <c r="V435" s="9"/>
      <c r="W435" s="7">
        <v>40885</v>
      </c>
      <c r="X435" s="6" t="s">
        <v>117</v>
      </c>
      <c r="Y435" s="6" t="s">
        <v>118</v>
      </c>
      <c r="Z435" s="6" t="s">
        <v>2125</v>
      </c>
      <c r="AA435" s="7">
        <v>40885</v>
      </c>
      <c r="AB435" s="8">
        <v>-122.390421</v>
      </c>
      <c r="AC435" s="8">
        <v>37.727104400000002</v>
      </c>
      <c r="AD435" s="6" t="s">
        <v>2127</v>
      </c>
      <c r="AE435" s="6" t="s">
        <v>203</v>
      </c>
      <c r="AF435" s="8">
        <v>0</v>
      </c>
      <c r="AG435" s="8">
        <v>5000</v>
      </c>
      <c r="AH435" s="9"/>
      <c r="AI435" s="9"/>
      <c r="AJ435" s="9"/>
      <c r="AK435" s="8">
        <v>5000</v>
      </c>
      <c r="AL435" s="9"/>
      <c r="AM435" s="9"/>
      <c r="AN435" s="6" t="s">
        <v>1948</v>
      </c>
      <c r="AO435" s="9"/>
      <c r="AP435" s="9"/>
      <c r="AQ435" s="8">
        <v>-1</v>
      </c>
      <c r="AR435" s="6" t="s">
        <v>1953</v>
      </c>
      <c r="AS435" s="8">
        <v>5000</v>
      </c>
      <c r="AT435" s="6" t="s">
        <v>55</v>
      </c>
      <c r="AU435" s="6" t="s">
        <v>55</v>
      </c>
      <c r="AV435" s="6" t="s">
        <v>55</v>
      </c>
      <c r="AW435" s="6" t="s">
        <v>55</v>
      </c>
      <c r="AX435" s="6" t="s">
        <v>55</v>
      </c>
      <c r="AY435" s="6" t="s">
        <v>55</v>
      </c>
    </row>
    <row r="436" spans="1:51">
      <c r="A436" s="8">
        <v>4411</v>
      </c>
      <c r="B436" s="6" t="s">
        <v>3750</v>
      </c>
      <c r="C436" s="6" t="s">
        <v>3751</v>
      </c>
      <c r="D436" s="6" t="s">
        <v>2120</v>
      </c>
      <c r="E436" s="6" t="s">
        <v>261</v>
      </c>
      <c r="F436" s="7">
        <v>41870</v>
      </c>
      <c r="G436" s="8">
        <v>1</v>
      </c>
      <c r="H436" s="6" t="s">
        <v>55</v>
      </c>
      <c r="I436" s="6" t="s">
        <v>3752</v>
      </c>
      <c r="J436" s="6" t="s">
        <v>114</v>
      </c>
      <c r="K436" s="6" t="s">
        <v>1071</v>
      </c>
      <c r="L436" s="8">
        <v>433</v>
      </c>
      <c r="M436" s="8">
        <v>0</v>
      </c>
      <c r="N436" s="9"/>
      <c r="O436" s="9"/>
      <c r="P436" s="9"/>
      <c r="Q436" s="9"/>
      <c r="R436" s="9"/>
      <c r="S436" s="9"/>
      <c r="T436" s="6" t="s">
        <v>3753</v>
      </c>
      <c r="U436" s="6" t="s">
        <v>3754</v>
      </c>
      <c r="V436" s="9"/>
      <c r="W436" s="7">
        <v>40886</v>
      </c>
      <c r="X436" s="6" t="s">
        <v>117</v>
      </c>
      <c r="Y436" s="6" t="s">
        <v>118</v>
      </c>
      <c r="Z436" s="6" t="s">
        <v>1071</v>
      </c>
      <c r="AA436" s="7">
        <v>40886</v>
      </c>
      <c r="AB436" s="8">
        <v>-122.4120582</v>
      </c>
      <c r="AC436" s="8">
        <v>37.740062799999997</v>
      </c>
      <c r="AD436" s="6" t="s">
        <v>61</v>
      </c>
      <c r="AE436" s="6" t="s">
        <v>203</v>
      </c>
      <c r="AF436" s="8">
        <v>1</v>
      </c>
      <c r="AG436" s="8">
        <v>0</v>
      </c>
      <c r="AH436" s="9"/>
      <c r="AI436" s="9"/>
      <c r="AJ436" s="9"/>
      <c r="AK436" s="9"/>
      <c r="AL436" s="9"/>
      <c r="AM436" s="9"/>
      <c r="AN436" s="6" t="s">
        <v>2120</v>
      </c>
      <c r="AO436" s="9"/>
      <c r="AP436" s="9"/>
      <c r="AQ436" s="8">
        <v>-1</v>
      </c>
      <c r="AR436" s="6" t="s">
        <v>55</v>
      </c>
      <c r="AS436" s="8">
        <v>1200</v>
      </c>
      <c r="AT436" s="6" t="s">
        <v>55</v>
      </c>
      <c r="AU436" s="6" t="s">
        <v>3755</v>
      </c>
      <c r="AV436" s="6" t="s">
        <v>3756</v>
      </c>
      <c r="AW436" s="6" t="s">
        <v>3757</v>
      </c>
      <c r="AX436" s="6" t="s">
        <v>3758</v>
      </c>
      <c r="AY436" s="6" t="s">
        <v>3759</v>
      </c>
    </row>
    <row r="437" spans="1:51">
      <c r="A437" s="8">
        <v>4412</v>
      </c>
      <c r="B437" s="6" t="s">
        <v>3760</v>
      </c>
      <c r="C437" s="6" t="s">
        <v>3761</v>
      </c>
      <c r="D437" s="6" t="s">
        <v>911</v>
      </c>
      <c r="E437" s="6" t="s">
        <v>198</v>
      </c>
      <c r="F437" s="7">
        <v>41662</v>
      </c>
      <c r="G437" s="8">
        <v>1</v>
      </c>
      <c r="H437" s="6" t="s">
        <v>3762</v>
      </c>
      <c r="I437" s="6" t="s">
        <v>3763</v>
      </c>
      <c r="J437" s="6" t="s">
        <v>114</v>
      </c>
      <c r="K437" s="6" t="s">
        <v>1071</v>
      </c>
      <c r="L437" s="8">
        <v>460</v>
      </c>
      <c r="M437" s="8">
        <v>0</v>
      </c>
      <c r="N437" s="9"/>
      <c r="O437" s="9"/>
      <c r="P437" s="9"/>
      <c r="Q437" s="9"/>
      <c r="R437" s="9"/>
      <c r="S437" s="9"/>
      <c r="T437" s="6" t="s">
        <v>3764</v>
      </c>
      <c r="U437" s="6" t="s">
        <v>3765</v>
      </c>
      <c r="V437" s="7">
        <v>41285</v>
      </c>
      <c r="W437" s="7">
        <v>40864</v>
      </c>
      <c r="X437" s="6" t="s">
        <v>117</v>
      </c>
      <c r="Y437" s="6" t="s">
        <v>118</v>
      </c>
      <c r="Z437" s="6" t="s">
        <v>1071</v>
      </c>
      <c r="AA437" s="7">
        <v>40864</v>
      </c>
      <c r="AB437" s="8">
        <v>-122.4343332</v>
      </c>
      <c r="AC437" s="8">
        <v>37.745625699999998</v>
      </c>
      <c r="AD437" s="6" t="s">
        <v>61</v>
      </c>
      <c r="AE437" s="6" t="s">
        <v>203</v>
      </c>
      <c r="AF437" s="8">
        <v>1</v>
      </c>
      <c r="AG437" s="8">
        <v>0</v>
      </c>
      <c r="AH437" s="9"/>
      <c r="AI437" s="9"/>
      <c r="AJ437" s="9"/>
      <c r="AK437" s="9"/>
      <c r="AL437" s="9"/>
      <c r="AM437" s="9"/>
      <c r="AN437" s="6" t="s">
        <v>911</v>
      </c>
      <c r="AO437" s="9"/>
      <c r="AP437" s="9"/>
      <c r="AQ437" s="8">
        <v>-1</v>
      </c>
      <c r="AR437" s="6" t="s">
        <v>55</v>
      </c>
      <c r="AS437" s="8">
        <v>6329</v>
      </c>
      <c r="AT437" s="6" t="s">
        <v>1472</v>
      </c>
      <c r="AU437" s="6" t="s">
        <v>1473</v>
      </c>
      <c r="AV437" s="6" t="s">
        <v>1474</v>
      </c>
      <c r="AW437" s="6" t="s">
        <v>1475</v>
      </c>
      <c r="AX437" s="6" t="s">
        <v>1476</v>
      </c>
      <c r="AY437" s="6" t="s">
        <v>1477</v>
      </c>
    </row>
    <row r="438" spans="1:51">
      <c r="A438" s="8">
        <v>4414</v>
      </c>
      <c r="B438" s="6" t="s">
        <v>3766</v>
      </c>
      <c r="C438" s="6" t="s">
        <v>3767</v>
      </c>
      <c r="D438" s="6" t="s">
        <v>2581</v>
      </c>
      <c r="E438" s="6" t="s">
        <v>65</v>
      </c>
      <c r="F438" s="7">
        <v>41857</v>
      </c>
      <c r="G438" s="9"/>
      <c r="H438" s="6" t="s">
        <v>55</v>
      </c>
      <c r="I438" s="6" t="s">
        <v>3768</v>
      </c>
      <c r="J438" s="6" t="s">
        <v>238</v>
      </c>
      <c r="K438" s="6" t="s">
        <v>3769</v>
      </c>
      <c r="L438" s="8">
        <v>649</v>
      </c>
      <c r="M438" s="8">
        <v>264000</v>
      </c>
      <c r="N438" s="8">
        <v>264000</v>
      </c>
      <c r="O438" s="9"/>
      <c r="P438" s="9"/>
      <c r="Q438" s="9"/>
      <c r="R438" s="9"/>
      <c r="S438" s="9"/>
      <c r="T438" s="6" t="s">
        <v>55</v>
      </c>
      <c r="U438" s="6" t="s">
        <v>3770</v>
      </c>
      <c r="V438" s="9"/>
      <c r="W438" s="7">
        <v>40822</v>
      </c>
      <c r="X438" s="6" t="s">
        <v>242</v>
      </c>
      <c r="Y438" s="6" t="s">
        <v>55</v>
      </c>
      <c r="Z438" s="6" t="s">
        <v>3769</v>
      </c>
      <c r="AA438" s="7">
        <v>40822</v>
      </c>
      <c r="AB438" s="8">
        <v>-122.3891558</v>
      </c>
      <c r="AC438" s="8">
        <v>37.768874500000003</v>
      </c>
      <c r="AD438" s="6" t="s">
        <v>330</v>
      </c>
      <c r="AE438" s="6" t="s">
        <v>74</v>
      </c>
      <c r="AF438" s="9"/>
      <c r="AG438" s="8">
        <v>264000</v>
      </c>
      <c r="AH438" s="9"/>
      <c r="AI438" s="9"/>
      <c r="AJ438" s="8">
        <v>264000</v>
      </c>
      <c r="AK438" s="9"/>
      <c r="AL438" s="9"/>
      <c r="AM438" s="9"/>
      <c r="AN438" s="6" t="s">
        <v>2581</v>
      </c>
      <c r="AO438" s="9"/>
      <c r="AP438" s="9"/>
      <c r="AQ438" s="8">
        <v>-1</v>
      </c>
      <c r="AR438" s="6" t="s">
        <v>2587</v>
      </c>
      <c r="AS438" s="9"/>
      <c r="AT438" s="6" t="s">
        <v>55</v>
      </c>
      <c r="AU438" s="6" t="s">
        <v>55</v>
      </c>
      <c r="AV438" s="6" t="s">
        <v>55</v>
      </c>
      <c r="AW438" s="6" t="s">
        <v>55</v>
      </c>
      <c r="AX438" s="6" t="s">
        <v>55</v>
      </c>
      <c r="AY438" s="6" t="s">
        <v>55</v>
      </c>
    </row>
    <row r="439" spans="1:51">
      <c r="A439" s="8">
        <v>4423</v>
      </c>
      <c r="B439" s="6" t="s">
        <v>3771</v>
      </c>
      <c r="C439" s="6" t="s">
        <v>3772</v>
      </c>
      <c r="D439" s="6" t="s">
        <v>911</v>
      </c>
      <c r="E439" s="6" t="s">
        <v>54</v>
      </c>
      <c r="F439" s="7">
        <v>41509</v>
      </c>
      <c r="G439" s="8">
        <v>1</v>
      </c>
      <c r="H439" s="6" t="s">
        <v>55</v>
      </c>
      <c r="I439" s="6" t="s">
        <v>3773</v>
      </c>
      <c r="J439" s="6" t="s">
        <v>114</v>
      </c>
      <c r="K439" s="6" t="s">
        <v>1058</v>
      </c>
      <c r="L439" s="8">
        <v>195</v>
      </c>
      <c r="M439" s="8">
        <v>0</v>
      </c>
      <c r="N439" s="9"/>
      <c r="O439" s="9"/>
      <c r="P439" s="9"/>
      <c r="Q439" s="9"/>
      <c r="R439" s="9"/>
      <c r="S439" s="9"/>
      <c r="T439" s="6" t="s">
        <v>55</v>
      </c>
      <c r="U439" s="6" t="s">
        <v>3774</v>
      </c>
      <c r="V439" s="9"/>
      <c r="W439" s="7">
        <v>41509</v>
      </c>
      <c r="X439" s="6" t="s">
        <v>117</v>
      </c>
      <c r="Y439" s="6" t="s">
        <v>118</v>
      </c>
      <c r="Z439" s="6" t="s">
        <v>1058</v>
      </c>
      <c r="AA439" s="7">
        <v>41509</v>
      </c>
      <c r="AB439" s="8">
        <v>-122.44971700000001</v>
      </c>
      <c r="AC439" s="8">
        <v>37.759360999999998</v>
      </c>
      <c r="AD439" s="6" t="s">
        <v>61</v>
      </c>
      <c r="AE439" s="6" t="s">
        <v>54</v>
      </c>
      <c r="AF439" s="8">
        <v>1</v>
      </c>
      <c r="AG439" s="8">
        <v>0</v>
      </c>
      <c r="AH439" s="9"/>
      <c r="AI439" s="9"/>
      <c r="AJ439" s="9"/>
      <c r="AK439" s="9"/>
      <c r="AL439" s="9"/>
      <c r="AM439" s="9"/>
      <c r="AN439" s="6" t="s">
        <v>911</v>
      </c>
      <c r="AO439" s="9"/>
      <c r="AP439" s="9"/>
      <c r="AQ439" s="8">
        <v>0</v>
      </c>
      <c r="AR439" s="6" t="s">
        <v>55</v>
      </c>
      <c r="AS439" s="8">
        <v>1200</v>
      </c>
      <c r="AT439" s="6" t="s">
        <v>55</v>
      </c>
      <c r="AU439" s="6" t="s">
        <v>55</v>
      </c>
      <c r="AV439" s="6" t="s">
        <v>55</v>
      </c>
      <c r="AW439" s="6" t="s">
        <v>55</v>
      </c>
      <c r="AX439" s="6" t="s">
        <v>55</v>
      </c>
      <c r="AY439" s="6" t="s">
        <v>55</v>
      </c>
    </row>
    <row r="440" spans="1:51">
      <c r="A440" s="8">
        <v>4425</v>
      </c>
      <c r="B440" s="6" t="s">
        <v>3775</v>
      </c>
      <c r="C440" s="6" t="s">
        <v>3776</v>
      </c>
      <c r="D440" s="6" t="s">
        <v>2474</v>
      </c>
      <c r="E440" s="6" t="s">
        <v>54</v>
      </c>
      <c r="F440" s="7">
        <v>40973</v>
      </c>
      <c r="G440" s="8">
        <v>1</v>
      </c>
      <c r="H440" s="6" t="s">
        <v>55</v>
      </c>
      <c r="I440" s="6" t="s">
        <v>3777</v>
      </c>
      <c r="J440" s="6" t="s">
        <v>114</v>
      </c>
      <c r="K440" s="6" t="s">
        <v>1058</v>
      </c>
      <c r="L440" s="8">
        <v>392</v>
      </c>
      <c r="M440" s="8">
        <v>0</v>
      </c>
      <c r="N440" s="9"/>
      <c r="O440" s="9"/>
      <c r="P440" s="9"/>
      <c r="Q440" s="9"/>
      <c r="R440" s="9"/>
      <c r="S440" s="9"/>
      <c r="T440" s="6" t="s">
        <v>55</v>
      </c>
      <c r="U440" s="6" t="s">
        <v>3778</v>
      </c>
      <c r="V440" s="9"/>
      <c r="W440" s="7">
        <v>40973</v>
      </c>
      <c r="X440" s="6" t="s">
        <v>117</v>
      </c>
      <c r="Y440" s="6" t="s">
        <v>118</v>
      </c>
      <c r="Z440" s="6" t="s">
        <v>1058</v>
      </c>
      <c r="AA440" s="7">
        <v>40973</v>
      </c>
      <c r="AB440" s="8">
        <v>-122.466341</v>
      </c>
      <c r="AC440" s="8">
        <v>37.731603</v>
      </c>
      <c r="AD440" s="6" t="s">
        <v>61</v>
      </c>
      <c r="AE440" s="6" t="s">
        <v>54</v>
      </c>
      <c r="AF440" s="8">
        <v>1</v>
      </c>
      <c r="AG440" s="8">
        <v>0</v>
      </c>
      <c r="AH440" s="9"/>
      <c r="AI440" s="9"/>
      <c r="AJ440" s="9"/>
      <c r="AK440" s="9"/>
      <c r="AL440" s="9"/>
      <c r="AM440" s="9"/>
      <c r="AN440" s="6" t="s">
        <v>2474</v>
      </c>
      <c r="AO440" s="9"/>
      <c r="AP440" s="9"/>
      <c r="AQ440" s="8">
        <v>0</v>
      </c>
      <c r="AR440" s="6" t="s">
        <v>55</v>
      </c>
      <c r="AS440" s="8">
        <v>1200</v>
      </c>
      <c r="AT440" s="6" t="s">
        <v>55</v>
      </c>
      <c r="AU440" s="6" t="s">
        <v>55</v>
      </c>
      <c r="AV440" s="6" t="s">
        <v>55</v>
      </c>
      <c r="AW440" s="6" t="s">
        <v>55</v>
      </c>
      <c r="AX440" s="6" t="s">
        <v>55</v>
      </c>
      <c r="AY440" s="6" t="s">
        <v>55</v>
      </c>
    </row>
    <row r="441" spans="1:51">
      <c r="A441" s="8">
        <v>4426</v>
      </c>
      <c r="B441" s="6" t="s">
        <v>3779</v>
      </c>
      <c r="C441" s="6" t="s">
        <v>3780</v>
      </c>
      <c r="D441" s="6" t="s">
        <v>3538</v>
      </c>
      <c r="E441" s="6" t="s">
        <v>98</v>
      </c>
      <c r="F441" s="7">
        <v>40921</v>
      </c>
      <c r="G441" s="8">
        <v>186</v>
      </c>
      <c r="H441" s="6" t="s">
        <v>3781</v>
      </c>
      <c r="I441" s="6" t="s">
        <v>55</v>
      </c>
      <c r="J441" s="6" t="s">
        <v>67</v>
      </c>
      <c r="K441" s="6" t="s">
        <v>1503</v>
      </c>
      <c r="L441" s="8">
        <v>762</v>
      </c>
      <c r="M441" s="8">
        <v>17900</v>
      </c>
      <c r="N441" s="9"/>
      <c r="O441" s="9"/>
      <c r="P441" s="9"/>
      <c r="Q441" s="9"/>
      <c r="R441" s="8">
        <v>17900</v>
      </c>
      <c r="S441" s="9"/>
      <c r="T441" s="6" t="s">
        <v>3782</v>
      </c>
      <c r="U441" s="6" t="s">
        <v>55</v>
      </c>
      <c r="V441" s="7">
        <v>40921</v>
      </c>
      <c r="W441" s="9"/>
      <c r="X441" s="6" t="s">
        <v>1524</v>
      </c>
      <c r="Y441" s="6" t="s">
        <v>1525</v>
      </c>
      <c r="Z441" s="6" t="s">
        <v>1503</v>
      </c>
      <c r="AA441" s="7">
        <v>40921</v>
      </c>
      <c r="AB441" s="8">
        <v>-122.391672</v>
      </c>
      <c r="AC441" s="8">
        <v>37.791558000000002</v>
      </c>
      <c r="AD441" s="6" t="s">
        <v>89</v>
      </c>
      <c r="AE441" s="6" t="s">
        <v>20</v>
      </c>
      <c r="AF441" s="8">
        <v>186</v>
      </c>
      <c r="AG441" s="8">
        <v>17900</v>
      </c>
      <c r="AH441" s="9"/>
      <c r="AI441" s="9"/>
      <c r="AJ441" s="9"/>
      <c r="AK441" s="9"/>
      <c r="AL441" s="8">
        <v>17900</v>
      </c>
      <c r="AM441" s="9"/>
      <c r="AN441" s="6" t="s">
        <v>3538</v>
      </c>
      <c r="AO441" s="9"/>
      <c r="AP441" s="9"/>
      <c r="AQ441" s="8">
        <v>0</v>
      </c>
      <c r="AR441" s="6" t="s">
        <v>1507</v>
      </c>
      <c r="AS441" s="8">
        <v>291156</v>
      </c>
      <c r="AT441" s="6" t="s">
        <v>1483</v>
      </c>
      <c r="AU441" s="6" t="s">
        <v>1484</v>
      </c>
      <c r="AV441" s="6" t="s">
        <v>1485</v>
      </c>
      <c r="AW441" s="6" t="s">
        <v>1486</v>
      </c>
      <c r="AX441" s="6" t="s">
        <v>1487</v>
      </c>
      <c r="AY441" s="6" t="s">
        <v>1488</v>
      </c>
    </row>
    <row r="442" spans="1:51">
      <c r="A442" s="8">
        <v>4427</v>
      </c>
      <c r="B442" s="6" t="s">
        <v>3783</v>
      </c>
      <c r="C442" s="6" t="s">
        <v>3784</v>
      </c>
      <c r="D442" s="6" t="s">
        <v>2120</v>
      </c>
      <c r="E442" s="6" t="s">
        <v>65</v>
      </c>
      <c r="F442" s="7">
        <v>41837</v>
      </c>
      <c r="G442" s="8">
        <v>2</v>
      </c>
      <c r="H442" s="6" t="s">
        <v>55</v>
      </c>
      <c r="I442" s="6" t="s">
        <v>3785</v>
      </c>
      <c r="J442" s="6" t="s">
        <v>114</v>
      </c>
      <c r="K442" s="6" t="s">
        <v>115</v>
      </c>
      <c r="L442" s="8">
        <v>114</v>
      </c>
      <c r="M442" s="8">
        <v>0</v>
      </c>
      <c r="N442" s="9"/>
      <c r="O442" s="9"/>
      <c r="P442" s="9"/>
      <c r="Q442" s="9"/>
      <c r="R442" s="9"/>
      <c r="S442" s="9"/>
      <c r="T442" s="6" t="s">
        <v>3786</v>
      </c>
      <c r="U442" s="6" t="s">
        <v>3787</v>
      </c>
      <c r="V442" s="9"/>
      <c r="W442" s="7">
        <v>40956</v>
      </c>
      <c r="X442" s="6" t="s">
        <v>117</v>
      </c>
      <c r="Y442" s="6" t="s">
        <v>118</v>
      </c>
      <c r="Z442" s="6" t="s">
        <v>115</v>
      </c>
      <c r="AA442" s="7">
        <v>40956</v>
      </c>
      <c r="AB442" s="8">
        <v>-122.408939</v>
      </c>
      <c r="AC442" s="8">
        <v>37.742418000000001</v>
      </c>
      <c r="AD442" s="6" t="s">
        <v>61</v>
      </c>
      <c r="AE442" s="6" t="s">
        <v>74</v>
      </c>
      <c r="AF442" s="8">
        <v>2</v>
      </c>
      <c r="AG442" s="8">
        <v>0</v>
      </c>
      <c r="AH442" s="9"/>
      <c r="AI442" s="9"/>
      <c r="AJ442" s="9"/>
      <c r="AK442" s="9"/>
      <c r="AL442" s="9"/>
      <c r="AM442" s="9"/>
      <c r="AN442" s="6" t="s">
        <v>2120</v>
      </c>
      <c r="AO442" s="9"/>
      <c r="AP442" s="9"/>
      <c r="AQ442" s="8">
        <v>-1</v>
      </c>
      <c r="AR442" s="6" t="s">
        <v>55</v>
      </c>
      <c r="AS442" s="8">
        <v>2000</v>
      </c>
      <c r="AT442" s="6" t="s">
        <v>3788</v>
      </c>
      <c r="AU442" s="6" t="s">
        <v>3789</v>
      </c>
      <c r="AV442" s="6" t="s">
        <v>3790</v>
      </c>
      <c r="AW442" s="6" t="s">
        <v>3791</v>
      </c>
      <c r="AX442" s="6" t="s">
        <v>108</v>
      </c>
      <c r="AY442" s="6" t="s">
        <v>3792</v>
      </c>
    </row>
    <row r="443" spans="1:51">
      <c r="A443" s="8">
        <v>4428</v>
      </c>
      <c r="B443" s="6" t="s">
        <v>3793</v>
      </c>
      <c r="C443" s="6" t="s">
        <v>3794</v>
      </c>
      <c r="D443" s="6" t="s">
        <v>2181</v>
      </c>
      <c r="E443" s="6" t="s">
        <v>65</v>
      </c>
      <c r="F443" s="7">
        <v>41912</v>
      </c>
      <c r="G443" s="8">
        <v>0</v>
      </c>
      <c r="H443" s="6" t="s">
        <v>3795</v>
      </c>
      <c r="I443" s="6" t="s">
        <v>55</v>
      </c>
      <c r="J443" s="6" t="s">
        <v>1783</v>
      </c>
      <c r="K443" s="6" t="s">
        <v>2095</v>
      </c>
      <c r="L443" s="8">
        <v>409</v>
      </c>
      <c r="M443" s="8">
        <v>2240</v>
      </c>
      <c r="N443" s="9"/>
      <c r="O443" s="9"/>
      <c r="P443" s="9"/>
      <c r="Q443" s="8">
        <v>2240</v>
      </c>
      <c r="R443" s="9"/>
      <c r="S443" s="9"/>
      <c r="T443" s="6" t="s">
        <v>3796</v>
      </c>
      <c r="U443" s="6" t="s">
        <v>3797</v>
      </c>
      <c r="V443" s="7">
        <v>40974</v>
      </c>
      <c r="W443" s="7">
        <v>40935</v>
      </c>
      <c r="X443" s="6" t="s">
        <v>2196</v>
      </c>
      <c r="Y443" s="6" t="s">
        <v>140</v>
      </c>
      <c r="Z443" s="6" t="s">
        <v>2095</v>
      </c>
      <c r="AA443" s="7">
        <v>40935</v>
      </c>
      <c r="AB443" s="8">
        <v>-122.40267299999999</v>
      </c>
      <c r="AC443" s="8">
        <v>37.737513999999997</v>
      </c>
      <c r="AD443" s="6" t="s">
        <v>2127</v>
      </c>
      <c r="AE443" s="6" t="s">
        <v>74</v>
      </c>
      <c r="AF443" s="8">
        <v>0</v>
      </c>
      <c r="AG443" s="8">
        <v>2240</v>
      </c>
      <c r="AH443" s="9"/>
      <c r="AI443" s="9"/>
      <c r="AJ443" s="9"/>
      <c r="AK443" s="8">
        <v>2240</v>
      </c>
      <c r="AL443" s="9"/>
      <c r="AM443" s="9"/>
      <c r="AN443" s="6" t="s">
        <v>2181</v>
      </c>
      <c r="AO443" s="9"/>
      <c r="AP443" s="9"/>
      <c r="AQ443" s="8">
        <v>-1</v>
      </c>
      <c r="AR443" s="6" t="s">
        <v>1953</v>
      </c>
      <c r="AS443" s="8">
        <v>2240</v>
      </c>
      <c r="AT443" s="6" t="s">
        <v>3798</v>
      </c>
      <c r="AU443" s="6" t="s">
        <v>3799</v>
      </c>
      <c r="AV443" s="6" t="s">
        <v>3800</v>
      </c>
      <c r="AW443" s="6" t="s">
        <v>3801</v>
      </c>
      <c r="AX443" s="6" t="s">
        <v>3802</v>
      </c>
      <c r="AY443" s="6" t="s">
        <v>3803</v>
      </c>
    </row>
    <row r="444" spans="1:51">
      <c r="A444" s="8">
        <v>4429</v>
      </c>
      <c r="B444" s="6" t="s">
        <v>3804</v>
      </c>
      <c r="C444" s="6" t="s">
        <v>3805</v>
      </c>
      <c r="D444" s="6" t="s">
        <v>2120</v>
      </c>
      <c r="E444" s="6" t="s">
        <v>65</v>
      </c>
      <c r="F444" s="7">
        <v>41865</v>
      </c>
      <c r="G444" s="8">
        <v>2</v>
      </c>
      <c r="H444" s="6" t="s">
        <v>3806</v>
      </c>
      <c r="I444" s="6" t="s">
        <v>3807</v>
      </c>
      <c r="J444" s="6" t="s">
        <v>114</v>
      </c>
      <c r="K444" s="6" t="s">
        <v>115</v>
      </c>
      <c r="L444" s="8">
        <v>116</v>
      </c>
      <c r="M444" s="8">
        <v>0</v>
      </c>
      <c r="N444" s="9"/>
      <c r="O444" s="9"/>
      <c r="P444" s="9"/>
      <c r="Q444" s="9"/>
      <c r="R444" s="9"/>
      <c r="S444" s="9"/>
      <c r="T444" s="6" t="s">
        <v>3808</v>
      </c>
      <c r="U444" s="6" t="s">
        <v>3809</v>
      </c>
      <c r="V444" s="7">
        <v>40969</v>
      </c>
      <c r="W444" s="7">
        <v>40830</v>
      </c>
      <c r="X444" s="6" t="s">
        <v>117</v>
      </c>
      <c r="Y444" s="6" t="s">
        <v>118</v>
      </c>
      <c r="Z444" s="6" t="s">
        <v>115</v>
      </c>
      <c r="AA444" s="7">
        <v>40830</v>
      </c>
      <c r="AB444" s="8">
        <v>-122.41873099999999</v>
      </c>
      <c r="AC444" s="8">
        <v>37.742607</v>
      </c>
      <c r="AD444" s="6" t="s">
        <v>61</v>
      </c>
      <c r="AE444" s="6" t="s">
        <v>74</v>
      </c>
      <c r="AF444" s="8">
        <v>1</v>
      </c>
      <c r="AG444" s="8">
        <v>0</v>
      </c>
      <c r="AH444" s="9"/>
      <c r="AI444" s="9"/>
      <c r="AJ444" s="9"/>
      <c r="AK444" s="9"/>
      <c r="AL444" s="9"/>
      <c r="AM444" s="9"/>
      <c r="AN444" s="6" t="s">
        <v>2120</v>
      </c>
      <c r="AO444" s="9"/>
      <c r="AP444" s="9"/>
      <c r="AQ444" s="8">
        <v>-1</v>
      </c>
      <c r="AR444" s="6" t="s">
        <v>1007</v>
      </c>
      <c r="AS444" s="8">
        <v>2220</v>
      </c>
      <c r="AT444" s="6" t="s">
        <v>55</v>
      </c>
      <c r="AU444" s="6" t="s">
        <v>3810</v>
      </c>
      <c r="AV444" s="6" t="s">
        <v>3811</v>
      </c>
      <c r="AW444" s="6" t="s">
        <v>3812</v>
      </c>
      <c r="AX444" s="6" t="s">
        <v>838</v>
      </c>
      <c r="AY444" s="6" t="s">
        <v>3813</v>
      </c>
    </row>
    <row r="445" spans="1:51">
      <c r="A445" s="8">
        <v>4430</v>
      </c>
      <c r="B445" s="6" t="s">
        <v>3814</v>
      </c>
      <c r="C445" s="6" t="s">
        <v>3815</v>
      </c>
      <c r="D445" s="6" t="s">
        <v>2120</v>
      </c>
      <c r="E445" s="6" t="s">
        <v>54</v>
      </c>
      <c r="F445" s="7">
        <v>40982</v>
      </c>
      <c r="G445" s="8">
        <v>2</v>
      </c>
      <c r="H445" s="6" t="s">
        <v>55</v>
      </c>
      <c r="I445" s="6" t="s">
        <v>3816</v>
      </c>
      <c r="J445" s="6" t="s">
        <v>57</v>
      </c>
      <c r="K445" s="6" t="s">
        <v>58</v>
      </c>
      <c r="L445" s="8">
        <v>100</v>
      </c>
      <c r="M445" s="8">
        <v>0</v>
      </c>
      <c r="N445" s="9"/>
      <c r="O445" s="9"/>
      <c r="P445" s="9"/>
      <c r="Q445" s="9"/>
      <c r="R445" s="9"/>
      <c r="S445" s="9"/>
      <c r="T445" s="6" t="s">
        <v>3817</v>
      </c>
      <c r="U445" s="6" t="s">
        <v>3818</v>
      </c>
      <c r="V445" s="9"/>
      <c r="W445" s="7">
        <v>40982</v>
      </c>
      <c r="X445" s="6" t="s">
        <v>117</v>
      </c>
      <c r="Y445" s="6" t="s">
        <v>118</v>
      </c>
      <c r="Z445" s="6" t="s">
        <v>58</v>
      </c>
      <c r="AA445" s="7">
        <v>40982</v>
      </c>
      <c r="AB445" s="8">
        <v>-122.413614</v>
      </c>
      <c r="AC445" s="8">
        <v>37.738855899999997</v>
      </c>
      <c r="AD445" s="6" t="s">
        <v>61</v>
      </c>
      <c r="AE445" s="6" t="s">
        <v>54</v>
      </c>
      <c r="AF445" s="8">
        <v>2</v>
      </c>
      <c r="AG445" s="8">
        <v>0</v>
      </c>
      <c r="AH445" s="9"/>
      <c r="AI445" s="9"/>
      <c r="AJ445" s="9"/>
      <c r="AK445" s="9"/>
      <c r="AL445" s="9"/>
      <c r="AM445" s="9"/>
      <c r="AN445" s="6" t="s">
        <v>2120</v>
      </c>
      <c r="AO445" s="9"/>
      <c r="AP445" s="9"/>
      <c r="AQ445" s="8">
        <v>0</v>
      </c>
      <c r="AR445" s="6" t="s">
        <v>55</v>
      </c>
      <c r="AS445" s="8">
        <v>2400</v>
      </c>
      <c r="AT445" s="6" t="s">
        <v>55</v>
      </c>
      <c r="AU445" s="6" t="s">
        <v>3819</v>
      </c>
      <c r="AV445" s="6" t="s">
        <v>3820</v>
      </c>
      <c r="AW445" s="6" t="s">
        <v>3821</v>
      </c>
      <c r="AX445" s="6" t="s">
        <v>3822</v>
      </c>
      <c r="AY445" s="6" t="s">
        <v>3823</v>
      </c>
    </row>
    <row r="446" spans="1:51">
      <c r="A446" s="8">
        <v>4431</v>
      </c>
      <c r="B446" s="6" t="s">
        <v>3824</v>
      </c>
      <c r="C446" s="6" t="s">
        <v>3825</v>
      </c>
      <c r="D446" s="6" t="s">
        <v>1218</v>
      </c>
      <c r="E446" s="6" t="s">
        <v>54</v>
      </c>
      <c r="F446" s="7">
        <v>40932</v>
      </c>
      <c r="G446" s="8">
        <v>2</v>
      </c>
      <c r="H446" s="6" t="s">
        <v>55</v>
      </c>
      <c r="I446" s="6" t="s">
        <v>3826</v>
      </c>
      <c r="J446" s="6" t="s">
        <v>114</v>
      </c>
      <c r="K446" s="6" t="s">
        <v>115</v>
      </c>
      <c r="L446" s="8">
        <v>877</v>
      </c>
      <c r="M446" s="8">
        <v>0</v>
      </c>
      <c r="N446" s="9"/>
      <c r="O446" s="9"/>
      <c r="P446" s="9"/>
      <c r="Q446" s="9"/>
      <c r="R446" s="9"/>
      <c r="S446" s="9"/>
      <c r="T446" s="6" t="s">
        <v>55</v>
      </c>
      <c r="U446" s="6" t="s">
        <v>3827</v>
      </c>
      <c r="V446" s="9"/>
      <c r="W446" s="7">
        <v>40932</v>
      </c>
      <c r="X446" s="6" t="s">
        <v>117</v>
      </c>
      <c r="Y446" s="6" t="s">
        <v>118</v>
      </c>
      <c r="Z446" s="6" t="s">
        <v>115</v>
      </c>
      <c r="AA446" s="7">
        <v>40932</v>
      </c>
      <c r="AB446" s="8">
        <v>-122.4234888</v>
      </c>
      <c r="AC446" s="8">
        <v>37.709048699999997</v>
      </c>
      <c r="AD446" s="6" t="s">
        <v>61</v>
      </c>
      <c r="AE446" s="6" t="s">
        <v>54</v>
      </c>
      <c r="AF446" s="8">
        <v>2</v>
      </c>
      <c r="AG446" s="8">
        <v>0</v>
      </c>
      <c r="AH446" s="9"/>
      <c r="AI446" s="9"/>
      <c r="AJ446" s="9"/>
      <c r="AK446" s="9"/>
      <c r="AL446" s="9"/>
      <c r="AM446" s="9"/>
      <c r="AN446" s="6" t="s">
        <v>1218</v>
      </c>
      <c r="AO446" s="9"/>
      <c r="AP446" s="9"/>
      <c r="AQ446" s="8">
        <v>0</v>
      </c>
      <c r="AR446" s="6" t="s">
        <v>55</v>
      </c>
      <c r="AS446" s="8">
        <v>2400</v>
      </c>
      <c r="AT446" s="6" t="s">
        <v>55</v>
      </c>
      <c r="AU446" s="6" t="s">
        <v>55</v>
      </c>
      <c r="AV446" s="6" t="s">
        <v>55</v>
      </c>
      <c r="AW446" s="6" t="s">
        <v>55</v>
      </c>
      <c r="AX446" s="6" t="s">
        <v>55</v>
      </c>
      <c r="AY446" s="6" t="s">
        <v>55</v>
      </c>
    </row>
    <row r="447" spans="1:51">
      <c r="A447" s="8">
        <v>4432</v>
      </c>
      <c r="B447" s="6" t="s">
        <v>3828</v>
      </c>
      <c r="C447" s="6" t="s">
        <v>3829</v>
      </c>
      <c r="D447" s="6" t="s">
        <v>1218</v>
      </c>
      <c r="E447" s="6" t="s">
        <v>251</v>
      </c>
      <c r="F447" s="7">
        <v>40938</v>
      </c>
      <c r="G447" s="8">
        <v>2</v>
      </c>
      <c r="H447" s="6" t="s">
        <v>55</v>
      </c>
      <c r="I447" s="6" t="s">
        <v>3826</v>
      </c>
      <c r="J447" s="6" t="s">
        <v>114</v>
      </c>
      <c r="K447" s="6" t="s">
        <v>115</v>
      </c>
      <c r="L447" s="8">
        <v>877</v>
      </c>
      <c r="M447" s="8">
        <v>0</v>
      </c>
      <c r="N447" s="9"/>
      <c r="O447" s="9"/>
      <c r="P447" s="9"/>
      <c r="Q447" s="9"/>
      <c r="R447" s="9"/>
      <c r="S447" s="9"/>
      <c r="T447" s="6" t="s">
        <v>55</v>
      </c>
      <c r="U447" s="6" t="s">
        <v>3830</v>
      </c>
      <c r="V447" s="9"/>
      <c r="W447" s="7">
        <v>40932</v>
      </c>
      <c r="X447" s="6" t="s">
        <v>117</v>
      </c>
      <c r="Y447" s="6" t="s">
        <v>118</v>
      </c>
      <c r="Z447" s="6" t="s">
        <v>115</v>
      </c>
      <c r="AA447" s="7">
        <v>40932</v>
      </c>
      <c r="AB447" s="8">
        <v>-122.42381810000001</v>
      </c>
      <c r="AC447" s="8">
        <v>37.709145100000001</v>
      </c>
      <c r="AD447" s="6" t="s">
        <v>61</v>
      </c>
      <c r="AE447" s="6" t="s">
        <v>203</v>
      </c>
      <c r="AF447" s="8">
        <v>2</v>
      </c>
      <c r="AG447" s="8">
        <v>0</v>
      </c>
      <c r="AH447" s="9"/>
      <c r="AI447" s="9"/>
      <c r="AJ447" s="9"/>
      <c r="AK447" s="9"/>
      <c r="AL447" s="9"/>
      <c r="AM447" s="9"/>
      <c r="AN447" s="6" t="s">
        <v>1218</v>
      </c>
      <c r="AO447" s="9"/>
      <c r="AP447" s="9"/>
      <c r="AQ447" s="8">
        <v>-1</v>
      </c>
      <c r="AR447" s="6" t="s">
        <v>55</v>
      </c>
      <c r="AS447" s="8">
        <v>2400</v>
      </c>
      <c r="AT447" s="6" t="s">
        <v>55</v>
      </c>
      <c r="AU447" s="6" t="s">
        <v>55</v>
      </c>
      <c r="AV447" s="6" t="s">
        <v>55</v>
      </c>
      <c r="AW447" s="6" t="s">
        <v>55</v>
      </c>
      <c r="AX447" s="6" t="s">
        <v>55</v>
      </c>
      <c r="AY447" s="6" t="s">
        <v>55</v>
      </c>
    </row>
    <row r="448" spans="1:51">
      <c r="A448" s="8">
        <v>4434</v>
      </c>
      <c r="B448" s="6" t="s">
        <v>3831</v>
      </c>
      <c r="C448" s="6" t="s">
        <v>3832</v>
      </c>
      <c r="D448" s="6" t="s">
        <v>911</v>
      </c>
      <c r="E448" s="6" t="s">
        <v>65</v>
      </c>
      <c r="F448" s="7">
        <v>41816</v>
      </c>
      <c r="G448" s="8">
        <v>2</v>
      </c>
      <c r="H448" s="6" t="s">
        <v>3833</v>
      </c>
      <c r="I448" s="6" t="s">
        <v>3834</v>
      </c>
      <c r="J448" s="6" t="s">
        <v>114</v>
      </c>
      <c r="K448" s="6" t="s">
        <v>225</v>
      </c>
      <c r="L448" s="8">
        <v>107</v>
      </c>
      <c r="M448" s="8">
        <v>0</v>
      </c>
      <c r="N448" s="9"/>
      <c r="O448" s="9"/>
      <c r="P448" s="9"/>
      <c r="Q448" s="9"/>
      <c r="R448" s="8">
        <v>0</v>
      </c>
      <c r="S448" s="9"/>
      <c r="T448" s="6" t="s">
        <v>3835</v>
      </c>
      <c r="U448" s="6" t="s">
        <v>3836</v>
      </c>
      <c r="V448" s="7">
        <v>41240</v>
      </c>
      <c r="W448" s="7">
        <v>40980</v>
      </c>
      <c r="X448" s="6" t="s">
        <v>117</v>
      </c>
      <c r="Y448" s="6" t="s">
        <v>118</v>
      </c>
      <c r="Z448" s="6" t="s">
        <v>225</v>
      </c>
      <c r="AA448" s="7">
        <v>40980</v>
      </c>
      <c r="AB448" s="8">
        <v>-122.4234349</v>
      </c>
      <c r="AC448" s="8">
        <v>37.743817900000003</v>
      </c>
      <c r="AD448" s="6" t="s">
        <v>61</v>
      </c>
      <c r="AE448" s="6" t="s">
        <v>74</v>
      </c>
      <c r="AF448" s="8">
        <v>2</v>
      </c>
      <c r="AG448" s="8">
        <v>-1410</v>
      </c>
      <c r="AH448" s="9"/>
      <c r="AI448" s="9"/>
      <c r="AJ448" s="9"/>
      <c r="AK448" s="9"/>
      <c r="AL448" s="8">
        <v>-1410</v>
      </c>
      <c r="AM448" s="9"/>
      <c r="AN448" s="6" t="s">
        <v>911</v>
      </c>
      <c r="AO448" s="9"/>
      <c r="AP448" s="9"/>
      <c r="AQ448" s="8">
        <v>-1</v>
      </c>
      <c r="AR448" s="6" t="s">
        <v>1007</v>
      </c>
      <c r="AS448" s="8">
        <v>5432</v>
      </c>
      <c r="AT448" s="6" t="s">
        <v>2627</v>
      </c>
      <c r="AU448" s="6" t="s">
        <v>2628</v>
      </c>
      <c r="AV448" s="6" t="s">
        <v>2629</v>
      </c>
      <c r="AW448" s="6" t="s">
        <v>2630</v>
      </c>
      <c r="AX448" s="6" t="s">
        <v>1065</v>
      </c>
      <c r="AY448" s="6" t="s">
        <v>2631</v>
      </c>
    </row>
    <row r="449" spans="1:51">
      <c r="A449" s="8">
        <v>4437</v>
      </c>
      <c r="B449" s="6" t="s">
        <v>3837</v>
      </c>
      <c r="C449" s="6" t="s">
        <v>3838</v>
      </c>
      <c r="D449" s="6" t="s">
        <v>542</v>
      </c>
      <c r="E449" s="6" t="s">
        <v>54</v>
      </c>
      <c r="F449" s="7">
        <v>40970</v>
      </c>
      <c r="G449" s="8">
        <v>1</v>
      </c>
      <c r="H449" s="6" t="s">
        <v>3839</v>
      </c>
      <c r="I449" s="6" t="s">
        <v>3840</v>
      </c>
      <c r="J449" s="6" t="s">
        <v>114</v>
      </c>
      <c r="K449" s="6" t="s">
        <v>225</v>
      </c>
      <c r="L449" s="8">
        <v>330</v>
      </c>
      <c r="M449" s="8">
        <v>0</v>
      </c>
      <c r="N449" s="8">
        <v>0</v>
      </c>
      <c r="O449" s="9"/>
      <c r="P449" s="9"/>
      <c r="Q449" s="9"/>
      <c r="R449" s="9"/>
      <c r="S449" s="9"/>
      <c r="T449" s="6" t="s">
        <v>3841</v>
      </c>
      <c r="U449" s="6" t="s">
        <v>3842</v>
      </c>
      <c r="V449" s="7">
        <v>40967</v>
      </c>
      <c r="W449" s="7">
        <v>40970</v>
      </c>
      <c r="X449" s="6" t="s">
        <v>372</v>
      </c>
      <c r="Y449" s="6" t="s">
        <v>103</v>
      </c>
      <c r="Z449" s="6" t="s">
        <v>225</v>
      </c>
      <c r="AA449" s="7">
        <v>40967</v>
      </c>
      <c r="AB449" s="8">
        <v>-122.4243323</v>
      </c>
      <c r="AC449" s="8">
        <v>37.788303599999999</v>
      </c>
      <c r="AD449" s="6" t="s">
        <v>61</v>
      </c>
      <c r="AE449" s="6" t="s">
        <v>54</v>
      </c>
      <c r="AF449" s="8">
        <v>1</v>
      </c>
      <c r="AG449" s="8">
        <v>-2498</v>
      </c>
      <c r="AH449" s="9"/>
      <c r="AI449" s="9"/>
      <c r="AJ449" s="8">
        <v>-2498</v>
      </c>
      <c r="AK449" s="9"/>
      <c r="AL449" s="9"/>
      <c r="AM449" s="9"/>
      <c r="AN449" s="6" t="s">
        <v>542</v>
      </c>
      <c r="AO449" s="9"/>
      <c r="AP449" s="9"/>
      <c r="AQ449" s="8">
        <v>-1</v>
      </c>
      <c r="AR449" s="6" t="s">
        <v>75</v>
      </c>
      <c r="AS449" s="8">
        <v>1200</v>
      </c>
      <c r="AT449" s="6" t="s">
        <v>55</v>
      </c>
      <c r="AU449" s="6" t="s">
        <v>3843</v>
      </c>
      <c r="AV449" s="6" t="s">
        <v>3844</v>
      </c>
      <c r="AW449" s="6" t="s">
        <v>3845</v>
      </c>
      <c r="AX449" s="6" t="s">
        <v>3846</v>
      </c>
      <c r="AY449" s="6" t="s">
        <v>3847</v>
      </c>
    </row>
    <row r="450" spans="1:51">
      <c r="A450" s="8">
        <v>4438</v>
      </c>
      <c r="B450" s="6" t="s">
        <v>3848</v>
      </c>
      <c r="C450" s="6" t="s">
        <v>3849</v>
      </c>
      <c r="D450" s="6" t="s">
        <v>1315</v>
      </c>
      <c r="E450" s="6" t="s">
        <v>198</v>
      </c>
      <c r="F450" s="7">
        <v>41450</v>
      </c>
      <c r="G450" s="8">
        <v>3</v>
      </c>
      <c r="H450" s="6" t="s">
        <v>55</v>
      </c>
      <c r="I450" s="6" t="s">
        <v>3850</v>
      </c>
      <c r="J450" s="6" t="s">
        <v>114</v>
      </c>
      <c r="K450" s="6" t="s">
        <v>580</v>
      </c>
      <c r="L450" s="8">
        <v>205</v>
      </c>
      <c r="M450" s="8">
        <v>0</v>
      </c>
      <c r="N450" s="9"/>
      <c r="O450" s="9"/>
      <c r="P450" s="9"/>
      <c r="Q450" s="9"/>
      <c r="R450" s="9"/>
      <c r="S450" s="9"/>
      <c r="T450" s="6" t="s">
        <v>55</v>
      </c>
      <c r="U450" s="6" t="s">
        <v>3851</v>
      </c>
      <c r="V450" s="9"/>
      <c r="W450" s="7">
        <v>40956</v>
      </c>
      <c r="X450" s="6" t="s">
        <v>1213</v>
      </c>
      <c r="Y450" s="6" t="s">
        <v>1214</v>
      </c>
      <c r="Z450" s="6" t="s">
        <v>1342</v>
      </c>
      <c r="AA450" s="7">
        <v>40956</v>
      </c>
      <c r="AB450" s="8">
        <v>-122.421077</v>
      </c>
      <c r="AC450" s="8">
        <v>37.762200999999997</v>
      </c>
      <c r="AD450" s="6" t="s">
        <v>61</v>
      </c>
      <c r="AE450" s="6" t="s">
        <v>203</v>
      </c>
      <c r="AF450" s="8">
        <v>1</v>
      </c>
      <c r="AG450" s="8">
        <v>0</v>
      </c>
      <c r="AH450" s="9"/>
      <c r="AI450" s="9"/>
      <c r="AJ450" s="9"/>
      <c r="AK450" s="9"/>
      <c r="AL450" s="9"/>
      <c r="AM450" s="9"/>
      <c r="AN450" s="6" t="s">
        <v>1315</v>
      </c>
      <c r="AO450" s="9"/>
      <c r="AP450" s="9"/>
      <c r="AQ450" s="8">
        <v>-1</v>
      </c>
      <c r="AR450" s="6" t="s">
        <v>1236</v>
      </c>
      <c r="AS450" s="8">
        <v>3600</v>
      </c>
      <c r="AT450" s="6" t="s">
        <v>55</v>
      </c>
      <c r="AU450" s="6" t="s">
        <v>55</v>
      </c>
      <c r="AV450" s="6" t="s">
        <v>55</v>
      </c>
      <c r="AW450" s="6" t="s">
        <v>55</v>
      </c>
      <c r="AX450" s="6" t="s">
        <v>55</v>
      </c>
      <c r="AY450" s="6" t="s">
        <v>55</v>
      </c>
    </row>
    <row r="451" spans="1:51">
      <c r="A451" s="8">
        <v>4439</v>
      </c>
      <c r="B451" s="6" t="s">
        <v>3852</v>
      </c>
      <c r="C451" s="6" t="s">
        <v>3853</v>
      </c>
      <c r="D451" s="6" t="s">
        <v>1565</v>
      </c>
      <c r="E451" s="6" t="s">
        <v>198</v>
      </c>
      <c r="F451" s="7">
        <v>41148</v>
      </c>
      <c r="G451" s="8">
        <v>182</v>
      </c>
      <c r="H451" s="6" t="s">
        <v>55</v>
      </c>
      <c r="I451" s="6" t="s">
        <v>3854</v>
      </c>
      <c r="J451" s="6" t="s">
        <v>57</v>
      </c>
      <c r="K451" s="6" t="s">
        <v>1731</v>
      </c>
      <c r="L451" s="8">
        <v>628</v>
      </c>
      <c r="M451" s="8">
        <v>0</v>
      </c>
      <c r="N451" s="9"/>
      <c r="O451" s="9"/>
      <c r="P451" s="9"/>
      <c r="Q451" s="9"/>
      <c r="R451" s="9"/>
      <c r="S451" s="9"/>
      <c r="T451" s="6" t="s">
        <v>55</v>
      </c>
      <c r="U451" s="6" t="s">
        <v>3855</v>
      </c>
      <c r="V451" s="9"/>
      <c r="W451" s="7">
        <v>40987</v>
      </c>
      <c r="X451" s="6" t="s">
        <v>1450</v>
      </c>
      <c r="Y451" s="6" t="s">
        <v>1451</v>
      </c>
      <c r="Z451" s="6" t="s">
        <v>1731</v>
      </c>
      <c r="AA451" s="7">
        <v>40987</v>
      </c>
      <c r="AB451" s="8">
        <v>-122.4042771</v>
      </c>
      <c r="AC451" s="8">
        <v>37.780956799999998</v>
      </c>
      <c r="AD451" s="6" t="s">
        <v>61</v>
      </c>
      <c r="AE451" s="6" t="s">
        <v>203</v>
      </c>
      <c r="AF451" s="8">
        <v>182</v>
      </c>
      <c r="AG451" s="8">
        <v>0</v>
      </c>
      <c r="AH451" s="9"/>
      <c r="AI451" s="9"/>
      <c r="AJ451" s="9"/>
      <c r="AK451" s="9"/>
      <c r="AL451" s="9"/>
      <c r="AM451" s="9"/>
      <c r="AN451" s="6" t="s">
        <v>1565</v>
      </c>
      <c r="AO451" s="9"/>
      <c r="AP451" s="9"/>
      <c r="AQ451" s="8">
        <v>-1</v>
      </c>
      <c r="AR451" s="6" t="s">
        <v>1236</v>
      </c>
      <c r="AS451" s="8">
        <v>218400</v>
      </c>
      <c r="AT451" s="6" t="s">
        <v>55</v>
      </c>
      <c r="AU451" s="6" t="s">
        <v>55</v>
      </c>
      <c r="AV451" s="6" t="s">
        <v>55</v>
      </c>
      <c r="AW451" s="6" t="s">
        <v>55</v>
      </c>
      <c r="AX451" s="6" t="s">
        <v>55</v>
      </c>
      <c r="AY451" s="6" t="s">
        <v>55</v>
      </c>
    </row>
    <row r="452" spans="1:51">
      <c r="A452" s="8">
        <v>4440</v>
      </c>
      <c r="B452" s="6" t="s">
        <v>3856</v>
      </c>
      <c r="C452" s="6" t="s">
        <v>3857</v>
      </c>
      <c r="D452" s="6" t="s">
        <v>1315</v>
      </c>
      <c r="E452" s="6" t="s">
        <v>65</v>
      </c>
      <c r="F452" s="7">
        <v>41648</v>
      </c>
      <c r="G452" s="8">
        <v>2</v>
      </c>
      <c r="H452" s="6" t="s">
        <v>3858</v>
      </c>
      <c r="I452" s="6" t="s">
        <v>3859</v>
      </c>
      <c r="J452" s="6" t="s">
        <v>114</v>
      </c>
      <c r="K452" s="6" t="s">
        <v>115</v>
      </c>
      <c r="L452" s="8">
        <v>134</v>
      </c>
      <c r="M452" s="8">
        <v>0</v>
      </c>
      <c r="N452" s="9"/>
      <c r="O452" s="9"/>
      <c r="P452" s="9"/>
      <c r="Q452" s="9"/>
      <c r="R452" s="9"/>
      <c r="S452" s="9"/>
      <c r="T452" s="6" t="s">
        <v>3860</v>
      </c>
      <c r="U452" s="6" t="s">
        <v>3861</v>
      </c>
      <c r="V452" s="7">
        <v>41004</v>
      </c>
      <c r="W452" s="7">
        <v>40996</v>
      </c>
      <c r="X452" s="6" t="s">
        <v>117</v>
      </c>
      <c r="Y452" s="6" t="s">
        <v>118</v>
      </c>
      <c r="Z452" s="6" t="s">
        <v>115</v>
      </c>
      <c r="AA452" s="7">
        <v>40996</v>
      </c>
      <c r="AB452" s="8">
        <v>-122.411393</v>
      </c>
      <c r="AC452" s="8">
        <v>37.750656900000003</v>
      </c>
      <c r="AD452" s="6" t="s">
        <v>61</v>
      </c>
      <c r="AE452" s="6" t="s">
        <v>74</v>
      </c>
      <c r="AF452" s="8">
        <v>1</v>
      </c>
      <c r="AG452" s="8">
        <v>0</v>
      </c>
      <c r="AH452" s="9"/>
      <c r="AI452" s="9"/>
      <c r="AJ452" s="9"/>
      <c r="AK452" s="9"/>
      <c r="AL452" s="9"/>
      <c r="AM452" s="9"/>
      <c r="AN452" s="6" t="s">
        <v>1315</v>
      </c>
      <c r="AO452" s="9"/>
      <c r="AP452" s="9"/>
      <c r="AQ452" s="8">
        <v>-1</v>
      </c>
      <c r="AR452" s="6" t="s">
        <v>1236</v>
      </c>
      <c r="AS452" s="8">
        <v>3275</v>
      </c>
      <c r="AT452" s="6" t="s">
        <v>3862</v>
      </c>
      <c r="AU452" s="6" t="s">
        <v>3863</v>
      </c>
      <c r="AV452" s="6" t="s">
        <v>3864</v>
      </c>
      <c r="AW452" s="6" t="s">
        <v>3865</v>
      </c>
      <c r="AX452" s="6" t="s">
        <v>418</v>
      </c>
      <c r="AY452" s="6" t="s">
        <v>3866</v>
      </c>
    </row>
    <row r="453" spans="1:51">
      <c r="A453" s="8">
        <v>4443</v>
      </c>
      <c r="B453" s="6" t="s">
        <v>3867</v>
      </c>
      <c r="C453" s="6" t="s">
        <v>3868</v>
      </c>
      <c r="D453" s="6" t="s">
        <v>121</v>
      </c>
      <c r="E453" s="6" t="s">
        <v>65</v>
      </c>
      <c r="F453" s="7">
        <v>41681</v>
      </c>
      <c r="G453" s="8">
        <v>2</v>
      </c>
      <c r="H453" s="6" t="s">
        <v>3869</v>
      </c>
      <c r="I453" s="6" t="s">
        <v>3870</v>
      </c>
      <c r="J453" s="6" t="s">
        <v>67</v>
      </c>
      <c r="K453" s="6" t="s">
        <v>187</v>
      </c>
      <c r="L453" s="8">
        <v>826</v>
      </c>
      <c r="M453" s="8">
        <v>7786</v>
      </c>
      <c r="N453" s="8">
        <v>7786</v>
      </c>
      <c r="O453" s="9"/>
      <c r="P453" s="9"/>
      <c r="Q453" s="9"/>
      <c r="R453" s="9"/>
      <c r="S453" s="9"/>
      <c r="T453" s="6" t="s">
        <v>3871</v>
      </c>
      <c r="U453" s="6" t="s">
        <v>3872</v>
      </c>
      <c r="V453" s="7">
        <v>40968</v>
      </c>
      <c r="W453" s="7">
        <v>41366</v>
      </c>
      <c r="X453" s="6" t="s">
        <v>1571</v>
      </c>
      <c r="Y453" s="6" t="s">
        <v>140</v>
      </c>
      <c r="Z453" s="6" t="s">
        <v>187</v>
      </c>
      <c r="AA453" s="7">
        <v>40968</v>
      </c>
      <c r="AB453" s="8">
        <v>-122.4011063</v>
      </c>
      <c r="AC453" s="8">
        <v>37.7994579</v>
      </c>
      <c r="AD453" s="6" t="s">
        <v>89</v>
      </c>
      <c r="AE453" s="6" t="s">
        <v>74</v>
      </c>
      <c r="AF453" s="8">
        <v>2</v>
      </c>
      <c r="AG453" s="8">
        <v>-1108</v>
      </c>
      <c r="AH453" s="9"/>
      <c r="AI453" s="9"/>
      <c r="AJ453" s="8">
        <v>-1108</v>
      </c>
      <c r="AK453" s="9"/>
      <c r="AL453" s="9"/>
      <c r="AM453" s="9"/>
      <c r="AN453" s="6" t="s">
        <v>121</v>
      </c>
      <c r="AO453" s="9"/>
      <c r="AP453" s="9"/>
      <c r="AQ453" s="8">
        <v>-1</v>
      </c>
      <c r="AR453" s="6" t="s">
        <v>75</v>
      </c>
      <c r="AS453" s="8">
        <v>7786</v>
      </c>
      <c r="AT453" s="6" t="s">
        <v>2794</v>
      </c>
      <c r="AU453" s="6" t="s">
        <v>2795</v>
      </c>
      <c r="AV453" s="6" t="s">
        <v>2796</v>
      </c>
      <c r="AW453" s="6" t="s">
        <v>2797</v>
      </c>
      <c r="AX453" s="6" t="s">
        <v>79</v>
      </c>
      <c r="AY453" s="6" t="s">
        <v>2798</v>
      </c>
    </row>
    <row r="454" spans="1:51">
      <c r="A454" s="8">
        <v>4444</v>
      </c>
      <c r="B454" s="6" t="s">
        <v>3873</v>
      </c>
      <c r="C454" s="6" t="s">
        <v>3874</v>
      </c>
      <c r="D454" s="6" t="s">
        <v>464</v>
      </c>
      <c r="E454" s="6" t="s">
        <v>98</v>
      </c>
      <c r="F454" s="7">
        <v>40939</v>
      </c>
      <c r="G454" s="8">
        <v>14</v>
      </c>
      <c r="H454" s="6" t="s">
        <v>3875</v>
      </c>
      <c r="I454" s="6" t="s">
        <v>55</v>
      </c>
      <c r="J454" s="6" t="s">
        <v>114</v>
      </c>
      <c r="K454" s="6" t="s">
        <v>115</v>
      </c>
      <c r="L454" s="8">
        <v>380</v>
      </c>
      <c r="M454" s="8">
        <v>0</v>
      </c>
      <c r="N454" s="9"/>
      <c r="O454" s="9"/>
      <c r="P454" s="9"/>
      <c r="Q454" s="9"/>
      <c r="R454" s="9"/>
      <c r="S454" s="8">
        <v>0</v>
      </c>
      <c r="T454" s="6" t="s">
        <v>3876</v>
      </c>
      <c r="U454" s="6" t="s">
        <v>55</v>
      </c>
      <c r="V454" s="7">
        <v>40939</v>
      </c>
      <c r="W454" s="9"/>
      <c r="X454" s="6" t="s">
        <v>117</v>
      </c>
      <c r="Y454" s="6" t="s">
        <v>118</v>
      </c>
      <c r="Z454" s="6" t="s">
        <v>3877</v>
      </c>
      <c r="AA454" s="7">
        <v>40939</v>
      </c>
      <c r="AB454" s="8">
        <v>-122.43021</v>
      </c>
      <c r="AC454" s="8">
        <v>37.800207</v>
      </c>
      <c r="AD454" s="6" t="s">
        <v>61</v>
      </c>
      <c r="AE454" s="6" t="s">
        <v>20</v>
      </c>
      <c r="AF454" s="8">
        <v>14</v>
      </c>
      <c r="AG454" s="8">
        <v>-16000</v>
      </c>
      <c r="AH454" s="9"/>
      <c r="AI454" s="9"/>
      <c r="AJ454" s="9"/>
      <c r="AK454" s="9"/>
      <c r="AL454" s="9"/>
      <c r="AM454" s="8">
        <v>-16000</v>
      </c>
      <c r="AN454" s="6" t="s">
        <v>464</v>
      </c>
      <c r="AO454" s="9"/>
      <c r="AP454" s="9"/>
      <c r="AQ454" s="8">
        <v>0</v>
      </c>
      <c r="AR454" s="6" t="s">
        <v>55</v>
      </c>
      <c r="AS454" s="8">
        <v>16000</v>
      </c>
      <c r="AT454" s="6" t="s">
        <v>3878</v>
      </c>
      <c r="AU454" s="6" t="s">
        <v>3879</v>
      </c>
      <c r="AV454" s="6" t="s">
        <v>3880</v>
      </c>
      <c r="AW454" s="6" t="s">
        <v>3881</v>
      </c>
      <c r="AX454" s="6" t="s">
        <v>538</v>
      </c>
      <c r="AY454" s="6" t="s">
        <v>3882</v>
      </c>
    </row>
    <row r="455" spans="1:51">
      <c r="A455" s="8">
        <v>4445</v>
      </c>
      <c r="B455" s="6" t="s">
        <v>3883</v>
      </c>
      <c r="C455" s="6" t="s">
        <v>3884</v>
      </c>
      <c r="D455" s="6" t="s">
        <v>464</v>
      </c>
      <c r="E455" s="6" t="s">
        <v>65</v>
      </c>
      <c r="F455" s="7">
        <v>41893</v>
      </c>
      <c r="G455" s="8">
        <v>34</v>
      </c>
      <c r="H455" s="6" t="s">
        <v>55</v>
      </c>
      <c r="I455" s="6" t="s">
        <v>3885</v>
      </c>
      <c r="J455" s="6" t="s">
        <v>114</v>
      </c>
      <c r="K455" s="6" t="s">
        <v>175</v>
      </c>
      <c r="L455" s="8">
        <v>353</v>
      </c>
      <c r="M455" s="8">
        <v>0</v>
      </c>
      <c r="N455" s="9"/>
      <c r="O455" s="9"/>
      <c r="P455" s="9"/>
      <c r="Q455" s="9"/>
      <c r="R455" s="9"/>
      <c r="S455" s="9"/>
      <c r="T455" s="6" t="s">
        <v>55</v>
      </c>
      <c r="U455" s="6" t="s">
        <v>3886</v>
      </c>
      <c r="V455" s="9"/>
      <c r="W455" s="7">
        <v>40973</v>
      </c>
      <c r="X455" s="6" t="s">
        <v>372</v>
      </c>
      <c r="Y455" s="6" t="s">
        <v>103</v>
      </c>
      <c r="Z455" s="6" t="s">
        <v>175</v>
      </c>
      <c r="AA455" s="7">
        <v>40973</v>
      </c>
      <c r="AB455" s="8">
        <v>-122.4243919</v>
      </c>
      <c r="AC455" s="8">
        <v>37.795630600000003</v>
      </c>
      <c r="AD455" s="6" t="s">
        <v>61</v>
      </c>
      <c r="AE455" s="6" t="s">
        <v>74</v>
      </c>
      <c r="AF455" s="8">
        <v>34</v>
      </c>
      <c r="AG455" s="8">
        <v>0</v>
      </c>
      <c r="AH455" s="9"/>
      <c r="AI455" s="9"/>
      <c r="AJ455" s="9"/>
      <c r="AK455" s="9"/>
      <c r="AL455" s="9"/>
      <c r="AM455" s="9"/>
      <c r="AN455" s="6" t="s">
        <v>464</v>
      </c>
      <c r="AO455" s="9"/>
      <c r="AP455" s="9"/>
      <c r="AQ455" s="8">
        <v>-1</v>
      </c>
      <c r="AR455" s="6" t="s">
        <v>75</v>
      </c>
      <c r="AS455" s="8">
        <v>40800</v>
      </c>
      <c r="AT455" s="6" t="s">
        <v>55</v>
      </c>
      <c r="AU455" s="6" t="s">
        <v>55</v>
      </c>
      <c r="AV455" s="6" t="s">
        <v>55</v>
      </c>
      <c r="AW455" s="6" t="s">
        <v>55</v>
      </c>
      <c r="AX455" s="6" t="s">
        <v>55</v>
      </c>
      <c r="AY455" s="6" t="s">
        <v>55</v>
      </c>
    </row>
    <row r="456" spans="1:51">
      <c r="A456" s="8">
        <v>4446</v>
      </c>
      <c r="B456" s="6" t="s">
        <v>3887</v>
      </c>
      <c r="C456" s="6" t="s">
        <v>3888</v>
      </c>
      <c r="D456" s="6" t="s">
        <v>578</v>
      </c>
      <c r="E456" s="6" t="s">
        <v>65</v>
      </c>
      <c r="F456" s="7">
        <v>41906</v>
      </c>
      <c r="G456" s="8">
        <v>399</v>
      </c>
      <c r="H456" s="6" t="s">
        <v>3889</v>
      </c>
      <c r="I456" s="6" t="s">
        <v>3890</v>
      </c>
      <c r="J456" s="6" t="s">
        <v>67</v>
      </c>
      <c r="K456" s="6" t="s">
        <v>85</v>
      </c>
      <c r="L456" s="8">
        <v>647</v>
      </c>
      <c r="M456" s="8">
        <v>1820</v>
      </c>
      <c r="N456" s="8">
        <v>0</v>
      </c>
      <c r="O456" s="9"/>
      <c r="P456" s="9"/>
      <c r="Q456" s="9"/>
      <c r="R456" s="8">
        <v>1820</v>
      </c>
      <c r="S456" s="9"/>
      <c r="T456" s="6" t="s">
        <v>3891</v>
      </c>
      <c r="U456" s="6" t="s">
        <v>3892</v>
      </c>
      <c r="V456" s="7">
        <v>40998</v>
      </c>
      <c r="W456" s="7">
        <v>41123</v>
      </c>
      <c r="X456" s="6" t="s">
        <v>3893</v>
      </c>
      <c r="Y456" s="6" t="s">
        <v>1525</v>
      </c>
      <c r="Z456" s="6" t="s">
        <v>85</v>
      </c>
      <c r="AA456" s="7">
        <v>40998</v>
      </c>
      <c r="AB456" s="8">
        <v>-122.4194191</v>
      </c>
      <c r="AC456" s="8">
        <v>37.776427900000002</v>
      </c>
      <c r="AD456" s="6" t="s">
        <v>89</v>
      </c>
      <c r="AE456" s="6" t="s">
        <v>74</v>
      </c>
      <c r="AF456" s="8">
        <v>399</v>
      </c>
      <c r="AG456" s="8">
        <v>-423740</v>
      </c>
      <c r="AH456" s="9"/>
      <c r="AI456" s="9"/>
      <c r="AJ456" s="8">
        <v>-421005</v>
      </c>
      <c r="AK456" s="9"/>
      <c r="AL456" s="8">
        <v>-2735</v>
      </c>
      <c r="AM456" s="9"/>
      <c r="AN456" s="6" t="s">
        <v>578</v>
      </c>
      <c r="AO456" s="9"/>
      <c r="AP456" s="9"/>
      <c r="AQ456" s="8">
        <v>-1</v>
      </c>
      <c r="AR456" s="6" t="s">
        <v>583</v>
      </c>
      <c r="AS456" s="8">
        <v>409055</v>
      </c>
      <c r="AT456" s="6" t="s">
        <v>3894</v>
      </c>
      <c r="AU456" s="6" t="s">
        <v>3895</v>
      </c>
      <c r="AV456" s="6" t="s">
        <v>3896</v>
      </c>
      <c r="AW456" s="6" t="s">
        <v>3897</v>
      </c>
      <c r="AX456" s="6" t="s">
        <v>538</v>
      </c>
      <c r="AY456" s="6" t="s">
        <v>3898</v>
      </c>
    </row>
    <row r="457" spans="1:51">
      <c r="A457" s="8">
        <v>4447</v>
      </c>
      <c r="B457" s="6" t="s">
        <v>3899</v>
      </c>
      <c r="C457" s="6" t="s">
        <v>3900</v>
      </c>
      <c r="D457" s="6" t="s">
        <v>1664</v>
      </c>
      <c r="E457" s="6" t="s">
        <v>98</v>
      </c>
      <c r="F457" s="7">
        <v>40948</v>
      </c>
      <c r="G457" s="8">
        <v>5</v>
      </c>
      <c r="H457" s="6" t="s">
        <v>3901</v>
      </c>
      <c r="I457" s="6" t="s">
        <v>55</v>
      </c>
      <c r="J457" s="6" t="s">
        <v>57</v>
      </c>
      <c r="K457" s="6" t="s">
        <v>1317</v>
      </c>
      <c r="L457" s="8">
        <v>209</v>
      </c>
      <c r="M457" s="8">
        <v>0</v>
      </c>
      <c r="N457" s="9"/>
      <c r="O457" s="9"/>
      <c r="P457" s="9"/>
      <c r="Q457" s="9"/>
      <c r="R457" s="9"/>
      <c r="S457" s="9"/>
      <c r="T457" s="6" t="s">
        <v>3902</v>
      </c>
      <c r="U457" s="6" t="s">
        <v>55</v>
      </c>
      <c r="V457" s="7">
        <v>40948</v>
      </c>
      <c r="W457" s="9"/>
      <c r="X457" s="6" t="s">
        <v>1897</v>
      </c>
      <c r="Y457" s="6" t="s">
        <v>1898</v>
      </c>
      <c r="Z457" s="6" t="s">
        <v>1317</v>
      </c>
      <c r="AA457" s="7">
        <v>40948</v>
      </c>
      <c r="AB457" s="8">
        <v>-122.40720330000001</v>
      </c>
      <c r="AC457" s="8">
        <v>37.763812899999998</v>
      </c>
      <c r="AD457" s="6" t="s">
        <v>61</v>
      </c>
      <c r="AE457" s="6" t="s">
        <v>20</v>
      </c>
      <c r="AF457" s="8">
        <v>2</v>
      </c>
      <c r="AG457" s="8">
        <v>0</v>
      </c>
      <c r="AH457" s="9"/>
      <c r="AI457" s="9"/>
      <c r="AJ457" s="9"/>
      <c r="AK457" s="9"/>
      <c r="AL457" s="9"/>
      <c r="AM457" s="9"/>
      <c r="AN457" s="6" t="s">
        <v>1664</v>
      </c>
      <c r="AO457" s="9"/>
      <c r="AP457" s="9"/>
      <c r="AQ457" s="8">
        <v>0</v>
      </c>
      <c r="AR457" s="6" t="s">
        <v>1236</v>
      </c>
      <c r="AS457" s="8">
        <v>4531</v>
      </c>
      <c r="AT457" s="6" t="s">
        <v>1392</v>
      </c>
      <c r="AU457" s="6" t="s">
        <v>1393</v>
      </c>
      <c r="AV457" s="6" t="s">
        <v>1394</v>
      </c>
      <c r="AW457" s="6" t="s">
        <v>1395</v>
      </c>
      <c r="AX457" s="6" t="s">
        <v>301</v>
      </c>
      <c r="AY457" s="6" t="s">
        <v>1396</v>
      </c>
    </row>
    <row r="458" spans="1:51">
      <c r="A458" s="8">
        <v>4454</v>
      </c>
      <c r="B458" s="6" t="s">
        <v>3903</v>
      </c>
      <c r="C458" s="6" t="s">
        <v>3904</v>
      </c>
      <c r="D458" s="6" t="s">
        <v>1315</v>
      </c>
      <c r="E458" s="6" t="s">
        <v>65</v>
      </c>
      <c r="F458" s="7">
        <v>41852</v>
      </c>
      <c r="G458" s="8">
        <v>2</v>
      </c>
      <c r="H458" s="6" t="s">
        <v>3905</v>
      </c>
      <c r="I458" s="6" t="s">
        <v>3906</v>
      </c>
      <c r="J458" s="6" t="s">
        <v>114</v>
      </c>
      <c r="K458" s="6" t="s">
        <v>115</v>
      </c>
      <c r="L458" s="8">
        <v>146</v>
      </c>
      <c r="M458" s="8">
        <v>0</v>
      </c>
      <c r="N458" s="9"/>
      <c r="O458" s="9"/>
      <c r="P458" s="9"/>
      <c r="Q458" s="9"/>
      <c r="R458" s="9"/>
      <c r="S458" s="9"/>
      <c r="T458" s="6" t="s">
        <v>3907</v>
      </c>
      <c r="U458" s="6" t="s">
        <v>3908</v>
      </c>
      <c r="V458" s="7">
        <v>41102</v>
      </c>
      <c r="W458" s="7">
        <v>41071</v>
      </c>
      <c r="X458" s="6" t="s">
        <v>117</v>
      </c>
      <c r="Y458" s="6" t="s">
        <v>118</v>
      </c>
      <c r="Z458" s="6" t="s">
        <v>115</v>
      </c>
      <c r="AA458" s="7">
        <v>41071</v>
      </c>
      <c r="AB458" s="8">
        <v>-122.415341</v>
      </c>
      <c r="AC458" s="8">
        <v>37.753054900000002</v>
      </c>
      <c r="AD458" s="6" t="s">
        <v>61</v>
      </c>
      <c r="AE458" s="6" t="s">
        <v>74</v>
      </c>
      <c r="AF458" s="8">
        <v>2</v>
      </c>
      <c r="AG458" s="8">
        <v>0</v>
      </c>
      <c r="AH458" s="9"/>
      <c r="AI458" s="9"/>
      <c r="AJ458" s="9"/>
      <c r="AK458" s="9"/>
      <c r="AL458" s="9"/>
      <c r="AM458" s="9"/>
      <c r="AN458" s="6" t="s">
        <v>1315</v>
      </c>
      <c r="AO458" s="9"/>
      <c r="AP458" s="9"/>
      <c r="AQ458" s="8">
        <v>-1</v>
      </c>
      <c r="AR458" s="6" t="s">
        <v>1236</v>
      </c>
      <c r="AS458" s="8">
        <v>4611</v>
      </c>
      <c r="AT458" s="6" t="s">
        <v>55</v>
      </c>
      <c r="AU458" s="6" t="s">
        <v>3909</v>
      </c>
      <c r="AV458" s="6" t="s">
        <v>3910</v>
      </c>
      <c r="AW458" s="6" t="s">
        <v>3911</v>
      </c>
      <c r="AX458" s="6" t="s">
        <v>1476</v>
      </c>
      <c r="AY458" s="6" t="s">
        <v>3912</v>
      </c>
    </row>
    <row r="459" spans="1:51">
      <c r="A459" s="8">
        <v>4455</v>
      </c>
      <c r="B459" s="6" t="s">
        <v>3913</v>
      </c>
      <c r="C459" s="6" t="s">
        <v>3914</v>
      </c>
      <c r="D459" s="6" t="s">
        <v>1229</v>
      </c>
      <c r="E459" s="6" t="s">
        <v>198</v>
      </c>
      <c r="F459" s="7">
        <v>41596</v>
      </c>
      <c r="G459" s="8">
        <v>0</v>
      </c>
      <c r="H459" s="6" t="s">
        <v>3915</v>
      </c>
      <c r="I459" s="6" t="s">
        <v>55</v>
      </c>
      <c r="J459" s="6" t="s">
        <v>1783</v>
      </c>
      <c r="K459" s="6" t="s">
        <v>1784</v>
      </c>
      <c r="L459" s="8">
        <v>602</v>
      </c>
      <c r="M459" s="8">
        <v>6500</v>
      </c>
      <c r="N459" s="9"/>
      <c r="O459" s="9"/>
      <c r="P459" s="9"/>
      <c r="Q459" s="9"/>
      <c r="R459" s="8">
        <v>6500</v>
      </c>
      <c r="S459" s="9"/>
      <c r="T459" s="6" t="s">
        <v>3916</v>
      </c>
      <c r="U459" s="6" t="s">
        <v>3917</v>
      </c>
      <c r="V459" s="7">
        <v>41025</v>
      </c>
      <c r="W459" s="9"/>
      <c r="X459" s="6" t="s">
        <v>1786</v>
      </c>
      <c r="Y459" s="6" t="s">
        <v>118</v>
      </c>
      <c r="Z459" s="6" t="s">
        <v>1787</v>
      </c>
      <c r="AA459" s="7">
        <v>41025</v>
      </c>
      <c r="AB459" s="8">
        <v>-122.40284800000001</v>
      </c>
      <c r="AC459" s="8">
        <v>37.773029000000001</v>
      </c>
      <c r="AD459" s="6" t="s">
        <v>1105</v>
      </c>
      <c r="AE459" s="6" t="s">
        <v>203</v>
      </c>
      <c r="AF459" s="8">
        <v>0</v>
      </c>
      <c r="AG459" s="8">
        <v>4666</v>
      </c>
      <c r="AH459" s="9"/>
      <c r="AI459" s="9"/>
      <c r="AJ459" s="9"/>
      <c r="AK459" s="9"/>
      <c r="AL459" s="8">
        <v>4666</v>
      </c>
      <c r="AM459" s="9"/>
      <c r="AN459" s="6" t="s">
        <v>1229</v>
      </c>
      <c r="AO459" s="9"/>
      <c r="AP459" s="9"/>
      <c r="AQ459" s="8">
        <v>-1</v>
      </c>
      <c r="AR459" s="6" t="s">
        <v>1236</v>
      </c>
      <c r="AS459" s="8">
        <v>6500</v>
      </c>
      <c r="AT459" s="6" t="s">
        <v>3918</v>
      </c>
      <c r="AU459" s="6" t="s">
        <v>3919</v>
      </c>
      <c r="AV459" s="6" t="s">
        <v>3920</v>
      </c>
      <c r="AW459" s="6" t="s">
        <v>3921</v>
      </c>
      <c r="AX459" s="6" t="s">
        <v>3922</v>
      </c>
      <c r="AY459" s="6" t="s">
        <v>3923</v>
      </c>
    </row>
    <row r="460" spans="1:51">
      <c r="A460" s="8">
        <v>4456</v>
      </c>
      <c r="B460" s="6" t="s">
        <v>3924</v>
      </c>
      <c r="C460" s="6" t="s">
        <v>3925</v>
      </c>
      <c r="D460" s="6" t="s">
        <v>1664</v>
      </c>
      <c r="E460" s="6" t="s">
        <v>98</v>
      </c>
      <c r="F460" s="7">
        <v>41003</v>
      </c>
      <c r="G460" s="8">
        <v>200</v>
      </c>
      <c r="H460" s="6" t="s">
        <v>3926</v>
      </c>
      <c r="I460" s="6" t="s">
        <v>55</v>
      </c>
      <c r="J460" s="6" t="s">
        <v>57</v>
      </c>
      <c r="K460" s="6" t="s">
        <v>1317</v>
      </c>
      <c r="L460" s="8">
        <v>651</v>
      </c>
      <c r="M460" s="8">
        <v>175513</v>
      </c>
      <c r="N460" s="8">
        <v>148613</v>
      </c>
      <c r="O460" s="9"/>
      <c r="P460" s="9"/>
      <c r="Q460" s="8">
        <v>0</v>
      </c>
      <c r="R460" s="8">
        <v>26900</v>
      </c>
      <c r="S460" s="9"/>
      <c r="T460" s="6" t="s">
        <v>3927</v>
      </c>
      <c r="U460" s="6" t="s">
        <v>55</v>
      </c>
      <c r="V460" s="7">
        <v>41003</v>
      </c>
      <c r="W460" s="9"/>
      <c r="X460" s="6" t="s">
        <v>1829</v>
      </c>
      <c r="Y460" s="6" t="s">
        <v>1830</v>
      </c>
      <c r="Z460" s="6" t="s">
        <v>1317</v>
      </c>
      <c r="AA460" s="7">
        <v>41003</v>
      </c>
      <c r="AB460" s="8">
        <v>-122.395421</v>
      </c>
      <c r="AC460" s="8">
        <v>37.765577999999998</v>
      </c>
      <c r="AD460" s="6" t="s">
        <v>89</v>
      </c>
      <c r="AE460" s="6" t="s">
        <v>20</v>
      </c>
      <c r="AF460" s="8">
        <v>200</v>
      </c>
      <c r="AG460" s="8">
        <v>66013</v>
      </c>
      <c r="AH460" s="9"/>
      <c r="AI460" s="9"/>
      <c r="AJ460" s="8">
        <v>144113</v>
      </c>
      <c r="AK460" s="8">
        <v>-105000</v>
      </c>
      <c r="AL460" s="8">
        <v>26900</v>
      </c>
      <c r="AM460" s="9"/>
      <c r="AN460" s="6" t="s">
        <v>1664</v>
      </c>
      <c r="AO460" s="9"/>
      <c r="AP460" s="9"/>
      <c r="AQ460" s="8">
        <v>0</v>
      </c>
      <c r="AR460" s="6" t="s">
        <v>1236</v>
      </c>
      <c r="AS460" s="8">
        <v>463149</v>
      </c>
      <c r="AT460" s="6" t="s">
        <v>3928</v>
      </c>
      <c r="AU460" s="6" t="s">
        <v>3929</v>
      </c>
      <c r="AV460" s="6" t="s">
        <v>55</v>
      </c>
      <c r="AW460" s="6" t="s">
        <v>3930</v>
      </c>
      <c r="AX460" s="6" t="s">
        <v>55</v>
      </c>
      <c r="AY460" s="6" t="s">
        <v>55</v>
      </c>
    </row>
    <row r="461" spans="1:51">
      <c r="A461" s="8">
        <v>4457</v>
      </c>
      <c r="B461" s="6" t="s">
        <v>3931</v>
      </c>
      <c r="C461" s="6" t="s">
        <v>3932</v>
      </c>
      <c r="D461" s="6" t="s">
        <v>1664</v>
      </c>
      <c r="E461" s="6" t="s">
        <v>54</v>
      </c>
      <c r="F461" s="7">
        <v>41023</v>
      </c>
      <c r="G461" s="8">
        <v>2</v>
      </c>
      <c r="H461" s="6" t="s">
        <v>55</v>
      </c>
      <c r="I461" s="6" t="s">
        <v>3933</v>
      </c>
      <c r="J461" s="6" t="s">
        <v>114</v>
      </c>
      <c r="K461" s="6" t="s">
        <v>115</v>
      </c>
      <c r="L461" s="8">
        <v>606</v>
      </c>
      <c r="M461" s="8">
        <v>0</v>
      </c>
      <c r="N461" s="9"/>
      <c r="O461" s="9"/>
      <c r="P461" s="9"/>
      <c r="Q461" s="9"/>
      <c r="R461" s="9"/>
      <c r="S461" s="9"/>
      <c r="T461" s="6" t="s">
        <v>3934</v>
      </c>
      <c r="U461" s="6" t="s">
        <v>3935</v>
      </c>
      <c r="V461" s="9"/>
      <c r="W461" s="7">
        <v>41023</v>
      </c>
      <c r="X461" s="6" t="s">
        <v>117</v>
      </c>
      <c r="Y461" s="6" t="s">
        <v>118</v>
      </c>
      <c r="Z461" s="6" t="s">
        <v>115</v>
      </c>
      <c r="AA461" s="7">
        <v>41023</v>
      </c>
      <c r="AB461" s="8">
        <v>-122.401259</v>
      </c>
      <c r="AC461" s="8">
        <v>37.758353</v>
      </c>
      <c r="AD461" s="6" t="s">
        <v>61</v>
      </c>
      <c r="AE461" s="6" t="s">
        <v>54</v>
      </c>
      <c r="AF461" s="8">
        <v>2</v>
      </c>
      <c r="AG461" s="8">
        <v>0</v>
      </c>
      <c r="AH461" s="9"/>
      <c r="AI461" s="9"/>
      <c r="AJ461" s="9"/>
      <c r="AK461" s="9"/>
      <c r="AL461" s="9"/>
      <c r="AM461" s="9"/>
      <c r="AN461" s="6" t="s">
        <v>1664</v>
      </c>
      <c r="AO461" s="9"/>
      <c r="AP461" s="9"/>
      <c r="AQ461" s="8">
        <v>0</v>
      </c>
      <c r="AR461" s="6" t="s">
        <v>1236</v>
      </c>
      <c r="AS461" s="8">
        <v>7266</v>
      </c>
      <c r="AT461" s="6" t="s">
        <v>3936</v>
      </c>
      <c r="AU461" s="6" t="s">
        <v>3937</v>
      </c>
      <c r="AV461" s="6" t="s">
        <v>3938</v>
      </c>
      <c r="AW461" s="6" t="s">
        <v>3939</v>
      </c>
      <c r="AX461" s="6" t="s">
        <v>301</v>
      </c>
      <c r="AY461" s="6" t="s">
        <v>3940</v>
      </c>
    </row>
    <row r="462" spans="1:51">
      <c r="A462" s="8">
        <v>4458</v>
      </c>
      <c r="B462" s="6" t="s">
        <v>3941</v>
      </c>
      <c r="C462" s="6" t="s">
        <v>3942</v>
      </c>
      <c r="D462" s="6" t="s">
        <v>1686</v>
      </c>
      <c r="E462" s="6" t="s">
        <v>65</v>
      </c>
      <c r="F462" s="7">
        <v>41858</v>
      </c>
      <c r="G462" s="8">
        <v>1</v>
      </c>
      <c r="H462" s="6" t="s">
        <v>3943</v>
      </c>
      <c r="I462" s="6" t="s">
        <v>3944</v>
      </c>
      <c r="J462" s="6" t="s">
        <v>57</v>
      </c>
      <c r="K462" s="6" t="s">
        <v>1688</v>
      </c>
      <c r="L462" s="8">
        <v>521</v>
      </c>
      <c r="M462" s="8">
        <v>0</v>
      </c>
      <c r="N462" s="9"/>
      <c r="O462" s="9"/>
      <c r="P462" s="9"/>
      <c r="Q462" s="8">
        <v>0</v>
      </c>
      <c r="R462" s="9"/>
      <c r="S462" s="9"/>
      <c r="T462" s="6" t="s">
        <v>3945</v>
      </c>
      <c r="U462" s="6" t="s">
        <v>3946</v>
      </c>
      <c r="V462" s="7">
        <v>41430</v>
      </c>
      <c r="W462" s="7">
        <v>41156</v>
      </c>
      <c r="X462" s="6" t="s">
        <v>1213</v>
      </c>
      <c r="Y462" s="6" t="s">
        <v>1214</v>
      </c>
      <c r="Z462" s="6" t="s">
        <v>1688</v>
      </c>
      <c r="AA462" s="7">
        <v>41156</v>
      </c>
      <c r="AB462" s="8">
        <v>-122.3884388</v>
      </c>
      <c r="AC462" s="8">
        <v>37.757392799999998</v>
      </c>
      <c r="AD462" s="6" t="s">
        <v>61</v>
      </c>
      <c r="AE462" s="6" t="s">
        <v>74</v>
      </c>
      <c r="AF462" s="8">
        <v>1</v>
      </c>
      <c r="AG462" s="8">
        <v>-2051</v>
      </c>
      <c r="AH462" s="9"/>
      <c r="AI462" s="9"/>
      <c r="AJ462" s="9"/>
      <c r="AK462" s="8">
        <v>-2051</v>
      </c>
      <c r="AL462" s="9"/>
      <c r="AM462" s="9"/>
      <c r="AN462" s="6" t="s">
        <v>1686</v>
      </c>
      <c r="AO462" s="9"/>
      <c r="AP462" s="9"/>
      <c r="AQ462" s="8">
        <v>-1</v>
      </c>
      <c r="AR462" s="6" t="s">
        <v>1236</v>
      </c>
      <c r="AS462" s="8">
        <v>2228</v>
      </c>
      <c r="AT462" s="6" t="s">
        <v>3599</v>
      </c>
      <c r="AU462" s="6" t="s">
        <v>3947</v>
      </c>
      <c r="AV462" s="6" t="s">
        <v>3948</v>
      </c>
      <c r="AW462" s="6" t="s">
        <v>3949</v>
      </c>
      <c r="AX462" s="6" t="s">
        <v>3561</v>
      </c>
      <c r="AY462" s="6" t="s">
        <v>3950</v>
      </c>
    </row>
    <row r="463" spans="1:51">
      <c r="A463" s="8">
        <v>4459</v>
      </c>
      <c r="B463" s="6" t="s">
        <v>3951</v>
      </c>
      <c r="C463" s="6" t="s">
        <v>3952</v>
      </c>
      <c r="D463" s="6" t="s">
        <v>2181</v>
      </c>
      <c r="E463" s="6" t="s">
        <v>98</v>
      </c>
      <c r="F463" s="7">
        <v>41018</v>
      </c>
      <c r="G463" s="8">
        <v>3</v>
      </c>
      <c r="H463" s="6" t="s">
        <v>3953</v>
      </c>
      <c r="I463" s="6" t="s">
        <v>55</v>
      </c>
      <c r="J463" s="6" t="s">
        <v>114</v>
      </c>
      <c r="K463" s="6" t="s">
        <v>1071</v>
      </c>
      <c r="L463" s="8">
        <v>89</v>
      </c>
      <c r="M463" s="8">
        <v>0</v>
      </c>
      <c r="N463" s="9"/>
      <c r="O463" s="9"/>
      <c r="P463" s="9"/>
      <c r="Q463" s="9"/>
      <c r="R463" s="9"/>
      <c r="S463" s="9"/>
      <c r="T463" s="6" t="s">
        <v>3954</v>
      </c>
      <c r="U463" s="6" t="s">
        <v>55</v>
      </c>
      <c r="V463" s="7">
        <v>41018</v>
      </c>
      <c r="W463" s="9"/>
      <c r="X463" s="6" t="s">
        <v>117</v>
      </c>
      <c r="Y463" s="6" t="s">
        <v>118</v>
      </c>
      <c r="Z463" s="6" t="s">
        <v>1071</v>
      </c>
      <c r="AA463" s="7">
        <v>41018</v>
      </c>
      <c r="AB463" s="8">
        <v>-122.40184600000001</v>
      </c>
      <c r="AC463" s="8">
        <v>37.730424900000003</v>
      </c>
      <c r="AD463" s="6" t="s">
        <v>61</v>
      </c>
      <c r="AE463" s="6" t="s">
        <v>20</v>
      </c>
      <c r="AF463" s="8">
        <v>2</v>
      </c>
      <c r="AG463" s="8">
        <v>0</v>
      </c>
      <c r="AH463" s="9"/>
      <c r="AI463" s="9"/>
      <c r="AJ463" s="9"/>
      <c r="AK463" s="9"/>
      <c r="AL463" s="9"/>
      <c r="AM463" s="9"/>
      <c r="AN463" s="6" t="s">
        <v>2181</v>
      </c>
      <c r="AO463" s="9"/>
      <c r="AP463" s="9"/>
      <c r="AQ463" s="8">
        <v>0</v>
      </c>
      <c r="AR463" s="6" t="s">
        <v>1953</v>
      </c>
      <c r="AS463" s="8">
        <v>7500</v>
      </c>
      <c r="AT463" s="6" t="s">
        <v>55</v>
      </c>
      <c r="AU463" s="6" t="s">
        <v>3955</v>
      </c>
      <c r="AV463" s="6" t="s">
        <v>3956</v>
      </c>
      <c r="AW463" s="6" t="s">
        <v>3957</v>
      </c>
      <c r="AX463" s="6" t="s">
        <v>2170</v>
      </c>
      <c r="AY463" s="6" t="s">
        <v>3958</v>
      </c>
    </row>
    <row r="464" spans="1:51">
      <c r="A464" s="8">
        <v>4460</v>
      </c>
      <c r="B464" s="6" t="s">
        <v>3959</v>
      </c>
      <c r="C464" s="6" t="s">
        <v>3960</v>
      </c>
      <c r="D464" s="6" t="s">
        <v>1315</v>
      </c>
      <c r="E464" s="6" t="s">
        <v>198</v>
      </c>
      <c r="F464" s="7">
        <v>41402</v>
      </c>
      <c r="G464" s="8">
        <v>2</v>
      </c>
      <c r="H464" s="6" t="s">
        <v>3961</v>
      </c>
      <c r="I464" s="6" t="s">
        <v>3962</v>
      </c>
      <c r="J464" s="6" t="s">
        <v>114</v>
      </c>
      <c r="K464" s="6" t="s">
        <v>580</v>
      </c>
      <c r="L464" s="8">
        <v>130</v>
      </c>
      <c r="M464" s="8">
        <v>0</v>
      </c>
      <c r="N464" s="9"/>
      <c r="O464" s="9"/>
      <c r="P464" s="9"/>
      <c r="Q464" s="9"/>
      <c r="R464" s="9"/>
      <c r="S464" s="9"/>
      <c r="T464" s="6" t="s">
        <v>3963</v>
      </c>
      <c r="U464" s="6" t="s">
        <v>3964</v>
      </c>
      <c r="V464" s="7">
        <v>41053</v>
      </c>
      <c r="W464" s="7">
        <v>41096</v>
      </c>
      <c r="X464" s="6" t="s">
        <v>117</v>
      </c>
      <c r="Y464" s="6" t="s">
        <v>118</v>
      </c>
      <c r="Z464" s="6" t="s">
        <v>1342</v>
      </c>
      <c r="AA464" s="7">
        <v>41053</v>
      </c>
      <c r="AB464" s="8">
        <v>-122.4170629</v>
      </c>
      <c r="AC464" s="8">
        <v>37.749570300000002</v>
      </c>
      <c r="AD464" s="6" t="s">
        <v>61</v>
      </c>
      <c r="AE464" s="6" t="s">
        <v>203</v>
      </c>
      <c r="AF464" s="8">
        <v>2</v>
      </c>
      <c r="AG464" s="8">
        <v>0</v>
      </c>
      <c r="AH464" s="9"/>
      <c r="AI464" s="9"/>
      <c r="AJ464" s="9"/>
      <c r="AK464" s="9"/>
      <c r="AL464" s="9"/>
      <c r="AM464" s="9"/>
      <c r="AN464" s="6" t="s">
        <v>1315</v>
      </c>
      <c r="AO464" s="9"/>
      <c r="AP464" s="9"/>
      <c r="AQ464" s="8">
        <v>-1</v>
      </c>
      <c r="AR464" s="6" t="s">
        <v>1236</v>
      </c>
      <c r="AS464" s="8">
        <v>4956</v>
      </c>
      <c r="AT464" s="6" t="s">
        <v>3965</v>
      </c>
      <c r="AU464" s="6" t="s">
        <v>3966</v>
      </c>
      <c r="AV464" s="6" t="s">
        <v>3967</v>
      </c>
      <c r="AW464" s="6" t="s">
        <v>3968</v>
      </c>
      <c r="AX464" s="6" t="s">
        <v>3969</v>
      </c>
      <c r="AY464" s="6" t="s">
        <v>3970</v>
      </c>
    </row>
    <row r="465" spans="1:51">
      <c r="A465" s="8">
        <v>4461</v>
      </c>
      <c r="B465" s="6" t="s">
        <v>3971</v>
      </c>
      <c r="C465" s="6" t="s">
        <v>3972</v>
      </c>
      <c r="D465" s="6" t="s">
        <v>911</v>
      </c>
      <c r="E465" s="6" t="s">
        <v>98</v>
      </c>
      <c r="F465" s="7">
        <v>41088</v>
      </c>
      <c r="G465" s="8">
        <v>2</v>
      </c>
      <c r="H465" s="6" t="s">
        <v>3973</v>
      </c>
      <c r="I465" s="6" t="s">
        <v>55</v>
      </c>
      <c r="J465" s="6" t="s">
        <v>57</v>
      </c>
      <c r="K465" s="6" t="s">
        <v>979</v>
      </c>
      <c r="L465" s="8">
        <v>120</v>
      </c>
      <c r="M465" s="8">
        <v>1671</v>
      </c>
      <c r="N465" s="9"/>
      <c r="O465" s="9"/>
      <c r="P465" s="9"/>
      <c r="Q465" s="9"/>
      <c r="R465" s="8">
        <v>1671</v>
      </c>
      <c r="S465" s="9"/>
      <c r="T465" s="6" t="s">
        <v>3974</v>
      </c>
      <c r="U465" s="6" t="s">
        <v>55</v>
      </c>
      <c r="V465" s="7">
        <v>41088</v>
      </c>
      <c r="W465" s="9"/>
      <c r="X465" s="6" t="s">
        <v>117</v>
      </c>
      <c r="Y465" s="6" t="s">
        <v>118</v>
      </c>
      <c r="Z465" s="6" t="s">
        <v>979</v>
      </c>
      <c r="AA465" s="7">
        <v>41088</v>
      </c>
      <c r="AB465" s="8">
        <v>-122.4269532</v>
      </c>
      <c r="AC465" s="8">
        <v>37.746568000000003</v>
      </c>
      <c r="AD465" s="6" t="s">
        <v>89</v>
      </c>
      <c r="AE465" s="6" t="s">
        <v>20</v>
      </c>
      <c r="AF465" s="8">
        <v>1</v>
      </c>
      <c r="AG465" s="8">
        <v>716</v>
      </c>
      <c r="AH465" s="9"/>
      <c r="AI465" s="9"/>
      <c r="AJ465" s="9"/>
      <c r="AK465" s="9"/>
      <c r="AL465" s="8">
        <v>716</v>
      </c>
      <c r="AM465" s="9"/>
      <c r="AN465" s="6" t="s">
        <v>911</v>
      </c>
      <c r="AO465" s="9"/>
      <c r="AP465" s="9"/>
      <c r="AQ465" s="8">
        <v>0</v>
      </c>
      <c r="AR465" s="6" t="s">
        <v>1007</v>
      </c>
      <c r="AS465" s="8">
        <v>4589</v>
      </c>
      <c r="AT465" s="6" t="s">
        <v>55</v>
      </c>
      <c r="AU465" s="6" t="s">
        <v>3975</v>
      </c>
      <c r="AV465" s="6" t="s">
        <v>3976</v>
      </c>
      <c r="AW465" s="6" t="s">
        <v>3977</v>
      </c>
      <c r="AX465" s="6" t="s">
        <v>418</v>
      </c>
      <c r="AY465" s="6" t="s">
        <v>3978</v>
      </c>
    </row>
    <row r="466" spans="1:51">
      <c r="A466" s="8">
        <v>4471</v>
      </c>
      <c r="B466" s="6" t="s">
        <v>3979</v>
      </c>
      <c r="C466" s="6" t="s">
        <v>3980</v>
      </c>
      <c r="D466" s="6" t="s">
        <v>911</v>
      </c>
      <c r="E466" s="6" t="s">
        <v>198</v>
      </c>
      <c r="F466" s="7">
        <v>41761</v>
      </c>
      <c r="G466" s="8">
        <v>2</v>
      </c>
      <c r="H466" s="6" t="s">
        <v>3981</v>
      </c>
      <c r="I466" s="6" t="s">
        <v>3982</v>
      </c>
      <c r="J466" s="6" t="s">
        <v>114</v>
      </c>
      <c r="K466" s="6" t="s">
        <v>115</v>
      </c>
      <c r="L466" s="8">
        <v>199</v>
      </c>
      <c r="M466" s="8">
        <v>0</v>
      </c>
      <c r="N466" s="9"/>
      <c r="O466" s="9"/>
      <c r="P466" s="9"/>
      <c r="Q466" s="9"/>
      <c r="R466" s="9"/>
      <c r="S466" s="9"/>
      <c r="T466" s="6" t="s">
        <v>3983</v>
      </c>
      <c r="U466" s="6" t="s">
        <v>3984</v>
      </c>
      <c r="V466" s="7">
        <v>41299</v>
      </c>
      <c r="W466" s="7">
        <v>41085</v>
      </c>
      <c r="X466" s="6" t="s">
        <v>117</v>
      </c>
      <c r="Y466" s="6" t="s">
        <v>118</v>
      </c>
      <c r="Z466" s="6" t="s">
        <v>115</v>
      </c>
      <c r="AA466" s="7">
        <v>41085</v>
      </c>
      <c r="AB466" s="8">
        <v>-122.440055</v>
      </c>
      <c r="AC466" s="8">
        <v>37.759228</v>
      </c>
      <c r="AD466" s="6" t="s">
        <v>61</v>
      </c>
      <c r="AE466" s="6" t="s">
        <v>203</v>
      </c>
      <c r="AF466" s="8">
        <v>1</v>
      </c>
      <c r="AG466" s="8">
        <v>0</v>
      </c>
      <c r="AH466" s="9"/>
      <c r="AI466" s="9"/>
      <c r="AJ466" s="9"/>
      <c r="AK466" s="9"/>
      <c r="AL466" s="9"/>
      <c r="AM466" s="9"/>
      <c r="AN466" s="6" t="s">
        <v>911</v>
      </c>
      <c r="AO466" s="9"/>
      <c r="AP466" s="9"/>
      <c r="AQ466" s="8">
        <v>-1</v>
      </c>
      <c r="AR466" s="6" t="s">
        <v>55</v>
      </c>
      <c r="AS466" s="8">
        <v>4051</v>
      </c>
      <c r="AT466" s="6" t="s">
        <v>3985</v>
      </c>
      <c r="AU466" s="6" t="s">
        <v>3986</v>
      </c>
      <c r="AV466" s="6" t="s">
        <v>3987</v>
      </c>
      <c r="AW466" s="6" t="s">
        <v>3988</v>
      </c>
      <c r="AX466" s="6" t="s">
        <v>232</v>
      </c>
      <c r="AY466" s="6" t="s">
        <v>3989</v>
      </c>
    </row>
    <row r="467" spans="1:51">
      <c r="A467" s="8">
        <v>4474</v>
      </c>
      <c r="B467" s="6" t="s">
        <v>3990</v>
      </c>
      <c r="C467" s="6" t="s">
        <v>3991</v>
      </c>
      <c r="D467" s="6" t="s">
        <v>1664</v>
      </c>
      <c r="E467" s="6" t="s">
        <v>198</v>
      </c>
      <c r="F467" s="7">
        <v>41597</v>
      </c>
      <c r="G467" s="8">
        <v>2</v>
      </c>
      <c r="H467" s="6" t="s">
        <v>55</v>
      </c>
      <c r="I467" s="6" t="s">
        <v>3992</v>
      </c>
      <c r="J467" s="6" t="s">
        <v>114</v>
      </c>
      <c r="K467" s="6" t="s">
        <v>115</v>
      </c>
      <c r="L467" s="8">
        <v>209</v>
      </c>
      <c r="M467" s="8">
        <v>0</v>
      </c>
      <c r="N467" s="9"/>
      <c r="O467" s="9"/>
      <c r="P467" s="9"/>
      <c r="Q467" s="9"/>
      <c r="R467" s="9"/>
      <c r="S467" s="9"/>
      <c r="T467" s="6" t="s">
        <v>55</v>
      </c>
      <c r="U467" s="6" t="s">
        <v>3993</v>
      </c>
      <c r="V467" s="9"/>
      <c r="W467" s="7">
        <v>41051</v>
      </c>
      <c r="X467" s="6" t="s">
        <v>117</v>
      </c>
      <c r="Y467" s="6" t="s">
        <v>118</v>
      </c>
      <c r="Z467" s="6" t="s">
        <v>115</v>
      </c>
      <c r="AA467" s="7">
        <v>41051</v>
      </c>
      <c r="AB467" s="8">
        <v>-122.40656300000001</v>
      </c>
      <c r="AC467" s="8">
        <v>37.762681999999998</v>
      </c>
      <c r="AD467" s="6" t="s">
        <v>61</v>
      </c>
      <c r="AE467" s="6" t="s">
        <v>203</v>
      </c>
      <c r="AF467" s="8">
        <v>1</v>
      </c>
      <c r="AG467" s="8">
        <v>0</v>
      </c>
      <c r="AH467" s="9"/>
      <c r="AI467" s="9"/>
      <c r="AJ467" s="9"/>
      <c r="AK467" s="9"/>
      <c r="AL467" s="9"/>
      <c r="AM467" s="9"/>
      <c r="AN467" s="6" t="s">
        <v>1664</v>
      </c>
      <c r="AO467" s="9"/>
      <c r="AP467" s="9"/>
      <c r="AQ467" s="8">
        <v>-1</v>
      </c>
      <c r="AR467" s="6" t="s">
        <v>1236</v>
      </c>
      <c r="AS467" s="8">
        <v>2400</v>
      </c>
      <c r="AT467" s="6" t="s">
        <v>55</v>
      </c>
      <c r="AU467" s="6" t="s">
        <v>55</v>
      </c>
      <c r="AV467" s="6" t="s">
        <v>55</v>
      </c>
      <c r="AW467" s="6" t="s">
        <v>55</v>
      </c>
      <c r="AX467" s="6" t="s">
        <v>55</v>
      </c>
      <c r="AY467" s="6" t="s">
        <v>55</v>
      </c>
    </row>
    <row r="468" spans="1:51">
      <c r="A468" s="8">
        <v>4479</v>
      </c>
      <c r="B468" s="6" t="s">
        <v>3994</v>
      </c>
      <c r="C468" s="6" t="s">
        <v>3995</v>
      </c>
      <c r="D468" s="6" t="s">
        <v>911</v>
      </c>
      <c r="E468" s="6" t="s">
        <v>54</v>
      </c>
      <c r="F468" s="7">
        <v>41064</v>
      </c>
      <c r="G468" s="8">
        <v>2</v>
      </c>
      <c r="H468" s="6" t="s">
        <v>55</v>
      </c>
      <c r="I468" s="6" t="s">
        <v>3996</v>
      </c>
      <c r="J468" s="6" t="s">
        <v>114</v>
      </c>
      <c r="K468" s="6" t="s">
        <v>115</v>
      </c>
      <c r="L468" s="8">
        <v>127</v>
      </c>
      <c r="M468" s="8">
        <v>0</v>
      </c>
      <c r="N468" s="9"/>
      <c r="O468" s="9"/>
      <c r="P468" s="9"/>
      <c r="Q468" s="9"/>
      <c r="R468" s="9"/>
      <c r="S468" s="9"/>
      <c r="T468" s="6" t="s">
        <v>55</v>
      </c>
      <c r="U468" s="6" t="s">
        <v>3997</v>
      </c>
      <c r="V468" s="9"/>
      <c r="W468" s="7">
        <v>41064</v>
      </c>
      <c r="X468" s="6" t="s">
        <v>117</v>
      </c>
      <c r="Y468" s="6" t="s">
        <v>118</v>
      </c>
      <c r="Z468" s="6" t="s">
        <v>115</v>
      </c>
      <c r="AA468" s="7">
        <v>41064</v>
      </c>
      <c r="AB468" s="8">
        <v>-122.42679</v>
      </c>
      <c r="AC468" s="8">
        <v>37.748255</v>
      </c>
      <c r="AD468" s="6" t="s">
        <v>61</v>
      </c>
      <c r="AE468" s="6" t="s">
        <v>54</v>
      </c>
      <c r="AF468" s="8">
        <v>1</v>
      </c>
      <c r="AG468" s="8">
        <v>0</v>
      </c>
      <c r="AH468" s="9"/>
      <c r="AI468" s="9"/>
      <c r="AJ468" s="9"/>
      <c r="AK468" s="9"/>
      <c r="AL468" s="9"/>
      <c r="AM468" s="9"/>
      <c r="AN468" s="6" t="s">
        <v>911</v>
      </c>
      <c r="AO468" s="9"/>
      <c r="AP468" s="9"/>
      <c r="AQ468" s="8">
        <v>0</v>
      </c>
      <c r="AR468" s="6" t="s">
        <v>1007</v>
      </c>
      <c r="AS468" s="8">
        <v>2400</v>
      </c>
      <c r="AT468" s="6" t="s">
        <v>55</v>
      </c>
      <c r="AU468" s="6" t="s">
        <v>55</v>
      </c>
      <c r="AV468" s="6" t="s">
        <v>55</v>
      </c>
      <c r="AW468" s="6" t="s">
        <v>55</v>
      </c>
      <c r="AX468" s="6" t="s">
        <v>55</v>
      </c>
      <c r="AY468" s="6" t="s">
        <v>55</v>
      </c>
    </row>
    <row r="469" spans="1:51">
      <c r="A469" s="8">
        <v>4480</v>
      </c>
      <c r="B469" s="6" t="s">
        <v>3998</v>
      </c>
      <c r="C469" s="6" t="s">
        <v>3999</v>
      </c>
      <c r="D469" s="6" t="s">
        <v>2474</v>
      </c>
      <c r="E469" s="6" t="s">
        <v>65</v>
      </c>
      <c r="F469" s="7">
        <v>41456</v>
      </c>
      <c r="G469" s="8">
        <v>2</v>
      </c>
      <c r="H469" s="6" t="s">
        <v>55</v>
      </c>
      <c r="I469" s="6" t="s">
        <v>4000</v>
      </c>
      <c r="J469" s="6" t="s">
        <v>114</v>
      </c>
      <c r="K469" s="6" t="s">
        <v>115</v>
      </c>
      <c r="L469" s="8">
        <v>20</v>
      </c>
      <c r="M469" s="8">
        <v>0</v>
      </c>
      <c r="N469" s="9"/>
      <c r="O469" s="9"/>
      <c r="P469" s="9"/>
      <c r="Q469" s="9"/>
      <c r="R469" s="9"/>
      <c r="S469" s="9"/>
      <c r="T469" s="6" t="s">
        <v>55</v>
      </c>
      <c r="U469" s="6" t="s">
        <v>4001</v>
      </c>
      <c r="V469" s="9"/>
      <c r="W469" s="7">
        <v>41032</v>
      </c>
      <c r="X469" s="6" t="s">
        <v>117</v>
      </c>
      <c r="Y469" s="6" t="s">
        <v>118</v>
      </c>
      <c r="Z469" s="6" t="s">
        <v>115</v>
      </c>
      <c r="AA469" s="7">
        <v>41032</v>
      </c>
      <c r="AB469" s="8">
        <v>-122.4586214</v>
      </c>
      <c r="AC469" s="8">
        <v>37.713298799999997</v>
      </c>
      <c r="AD469" s="6" t="s">
        <v>61</v>
      </c>
      <c r="AE469" s="6" t="s">
        <v>74</v>
      </c>
      <c r="AF469" s="8">
        <v>1</v>
      </c>
      <c r="AG469" s="8">
        <v>0</v>
      </c>
      <c r="AH469" s="9"/>
      <c r="AI469" s="9"/>
      <c r="AJ469" s="9"/>
      <c r="AK469" s="9"/>
      <c r="AL469" s="9"/>
      <c r="AM469" s="9"/>
      <c r="AN469" s="6" t="s">
        <v>2474</v>
      </c>
      <c r="AO469" s="9"/>
      <c r="AP469" s="9"/>
      <c r="AQ469" s="8">
        <v>-1</v>
      </c>
      <c r="AR469" s="6" t="s">
        <v>55</v>
      </c>
      <c r="AS469" s="8">
        <v>2400</v>
      </c>
      <c r="AT469" s="6" t="s">
        <v>55</v>
      </c>
      <c r="AU469" s="6" t="s">
        <v>55</v>
      </c>
      <c r="AV469" s="6" t="s">
        <v>55</v>
      </c>
      <c r="AW469" s="6" t="s">
        <v>55</v>
      </c>
      <c r="AX469" s="6" t="s">
        <v>55</v>
      </c>
      <c r="AY469" s="6" t="s">
        <v>55</v>
      </c>
    </row>
    <row r="470" spans="1:51">
      <c r="A470" s="8">
        <v>4482</v>
      </c>
      <c r="B470" s="6" t="s">
        <v>4002</v>
      </c>
      <c r="C470" s="6" t="s">
        <v>4003</v>
      </c>
      <c r="D470" s="6" t="s">
        <v>64</v>
      </c>
      <c r="E470" s="6" t="s">
        <v>198</v>
      </c>
      <c r="F470" s="7">
        <v>41736</v>
      </c>
      <c r="G470" s="8">
        <v>162</v>
      </c>
      <c r="H470" s="6" t="s">
        <v>4004</v>
      </c>
      <c r="I470" s="6" t="s">
        <v>4005</v>
      </c>
      <c r="J470" s="6" t="s">
        <v>67</v>
      </c>
      <c r="K470" s="6" t="s">
        <v>85</v>
      </c>
      <c r="L470" s="8">
        <v>647</v>
      </c>
      <c r="M470" s="8">
        <v>523</v>
      </c>
      <c r="N470" s="9"/>
      <c r="O470" s="9"/>
      <c r="P470" s="9"/>
      <c r="Q470" s="9"/>
      <c r="R470" s="8">
        <v>523</v>
      </c>
      <c r="S470" s="9"/>
      <c r="T470" s="6" t="s">
        <v>4006</v>
      </c>
      <c r="U470" s="6" t="s">
        <v>4007</v>
      </c>
      <c r="V470" s="7">
        <v>41012</v>
      </c>
      <c r="W470" s="7">
        <v>41499</v>
      </c>
      <c r="X470" s="6" t="s">
        <v>446</v>
      </c>
      <c r="Y470" s="6" t="s">
        <v>447</v>
      </c>
      <c r="Z470" s="6" t="s">
        <v>85</v>
      </c>
      <c r="AA470" s="7">
        <v>41012</v>
      </c>
      <c r="AB470" s="8">
        <v>-122.4179975</v>
      </c>
      <c r="AC470" s="8">
        <v>37.777539900000001</v>
      </c>
      <c r="AD470" s="6" t="s">
        <v>89</v>
      </c>
      <c r="AE470" s="6" t="s">
        <v>203</v>
      </c>
      <c r="AF470" s="8">
        <v>162</v>
      </c>
      <c r="AG470" s="8">
        <v>523</v>
      </c>
      <c r="AH470" s="9"/>
      <c r="AI470" s="9"/>
      <c r="AJ470" s="9"/>
      <c r="AK470" s="9"/>
      <c r="AL470" s="8">
        <v>523</v>
      </c>
      <c r="AM470" s="9"/>
      <c r="AN470" s="6" t="s">
        <v>64</v>
      </c>
      <c r="AO470" s="9"/>
      <c r="AP470" s="9"/>
      <c r="AQ470" s="8">
        <v>-1</v>
      </c>
      <c r="AR470" s="6" t="s">
        <v>75</v>
      </c>
      <c r="AS470" s="8">
        <v>146677</v>
      </c>
      <c r="AT470" s="6" t="s">
        <v>3894</v>
      </c>
      <c r="AU470" s="6" t="s">
        <v>3894</v>
      </c>
      <c r="AV470" s="6" t="s">
        <v>4008</v>
      </c>
      <c r="AW470" s="6" t="s">
        <v>4009</v>
      </c>
      <c r="AX470" s="6" t="s">
        <v>1487</v>
      </c>
      <c r="AY470" s="6" t="s">
        <v>3898</v>
      </c>
    </row>
    <row r="471" spans="1:51">
      <c r="A471" s="8">
        <v>4484</v>
      </c>
      <c r="B471" s="6" t="s">
        <v>4010</v>
      </c>
      <c r="C471" s="6" t="s">
        <v>4011</v>
      </c>
      <c r="D471" s="6" t="s">
        <v>64</v>
      </c>
      <c r="E471" s="6" t="s">
        <v>135</v>
      </c>
      <c r="F471" s="7">
        <v>41702</v>
      </c>
      <c r="G471" s="8">
        <v>110</v>
      </c>
      <c r="H471" s="6" t="s">
        <v>4012</v>
      </c>
      <c r="I471" s="6" t="s">
        <v>55</v>
      </c>
      <c r="J471" s="6" t="s">
        <v>67</v>
      </c>
      <c r="K471" s="6" t="s">
        <v>85</v>
      </c>
      <c r="L471" s="8">
        <v>678</v>
      </c>
      <c r="M471" s="8">
        <v>2955</v>
      </c>
      <c r="N471" s="9"/>
      <c r="O471" s="9"/>
      <c r="P471" s="9"/>
      <c r="Q471" s="9"/>
      <c r="R471" s="8">
        <v>2955</v>
      </c>
      <c r="S471" s="9"/>
      <c r="T471" s="6" t="s">
        <v>4013</v>
      </c>
      <c r="U471" s="6" t="s">
        <v>55</v>
      </c>
      <c r="V471" s="7">
        <v>41135</v>
      </c>
      <c r="W471" s="9"/>
      <c r="X471" s="6" t="s">
        <v>446</v>
      </c>
      <c r="Y471" s="6" t="s">
        <v>447</v>
      </c>
      <c r="Z471" s="6" t="s">
        <v>85</v>
      </c>
      <c r="AA471" s="7">
        <v>41135</v>
      </c>
      <c r="AB471" s="8">
        <v>-122.4091452</v>
      </c>
      <c r="AC471" s="8">
        <v>37.783439000000001</v>
      </c>
      <c r="AD471" s="6" t="s">
        <v>89</v>
      </c>
      <c r="AE471" s="6" t="s">
        <v>135</v>
      </c>
      <c r="AF471" s="8">
        <v>110</v>
      </c>
      <c r="AG471" s="8">
        <v>2955</v>
      </c>
      <c r="AH471" s="9"/>
      <c r="AI471" s="9"/>
      <c r="AJ471" s="9"/>
      <c r="AK471" s="9"/>
      <c r="AL471" s="8">
        <v>2955</v>
      </c>
      <c r="AM471" s="9"/>
      <c r="AN471" s="6" t="s">
        <v>64</v>
      </c>
      <c r="AO471" s="9"/>
      <c r="AP471" s="9"/>
      <c r="AQ471" s="8">
        <v>-1</v>
      </c>
      <c r="AR471" s="6" t="s">
        <v>75</v>
      </c>
      <c r="AS471" s="8">
        <v>2394</v>
      </c>
      <c r="AT471" s="6" t="s">
        <v>178</v>
      </c>
      <c r="AU471" s="6" t="s">
        <v>374</v>
      </c>
      <c r="AV471" s="6" t="s">
        <v>517</v>
      </c>
      <c r="AW471" s="6" t="s">
        <v>518</v>
      </c>
      <c r="AX471" s="6" t="s">
        <v>145</v>
      </c>
      <c r="AY471" s="6" t="s">
        <v>519</v>
      </c>
    </row>
    <row r="472" spans="1:51">
      <c r="A472" s="8">
        <v>4485</v>
      </c>
      <c r="B472" s="6" t="s">
        <v>4014</v>
      </c>
      <c r="C472" s="6" t="s">
        <v>4015</v>
      </c>
      <c r="D472" s="6" t="s">
        <v>64</v>
      </c>
      <c r="E472" s="6" t="s">
        <v>54</v>
      </c>
      <c r="F472" s="7">
        <v>41452</v>
      </c>
      <c r="G472" s="8">
        <v>85</v>
      </c>
      <c r="H472" s="6" t="s">
        <v>4016</v>
      </c>
      <c r="I472" s="6" t="s">
        <v>4017</v>
      </c>
      <c r="J472" s="6" t="s">
        <v>67</v>
      </c>
      <c r="K472" s="6" t="s">
        <v>85</v>
      </c>
      <c r="L472" s="8">
        <v>300</v>
      </c>
      <c r="M472" s="8">
        <v>6314</v>
      </c>
      <c r="N472" s="9"/>
      <c r="O472" s="9"/>
      <c r="P472" s="9"/>
      <c r="Q472" s="9"/>
      <c r="R472" s="8">
        <v>6314</v>
      </c>
      <c r="S472" s="9"/>
      <c r="T472" s="6" t="s">
        <v>4018</v>
      </c>
      <c r="U472" s="6" t="s">
        <v>4019</v>
      </c>
      <c r="V472" s="7">
        <v>41136</v>
      </c>
      <c r="W472" s="7">
        <v>41452</v>
      </c>
      <c r="X472" s="6" t="s">
        <v>4020</v>
      </c>
      <c r="Y472" s="6" t="s">
        <v>103</v>
      </c>
      <c r="Z472" s="6" t="s">
        <v>85</v>
      </c>
      <c r="AA472" s="7">
        <v>41136</v>
      </c>
      <c r="AB472" s="8">
        <v>-122.415897</v>
      </c>
      <c r="AC472" s="8">
        <v>37.781804000000001</v>
      </c>
      <c r="AD472" s="6" t="s">
        <v>89</v>
      </c>
      <c r="AE472" s="6" t="s">
        <v>54</v>
      </c>
      <c r="AF472" s="8">
        <v>85</v>
      </c>
      <c r="AG472" s="8">
        <v>-1191</v>
      </c>
      <c r="AH472" s="9"/>
      <c r="AI472" s="9"/>
      <c r="AJ472" s="9"/>
      <c r="AK472" s="9"/>
      <c r="AL472" s="8">
        <v>-1191</v>
      </c>
      <c r="AM472" s="9"/>
      <c r="AN472" s="6" t="s">
        <v>64</v>
      </c>
      <c r="AO472" s="9"/>
      <c r="AP472" s="9"/>
      <c r="AQ472" s="8">
        <v>0</v>
      </c>
      <c r="AR472" s="6" t="s">
        <v>75</v>
      </c>
      <c r="AS472" s="8">
        <v>6314</v>
      </c>
      <c r="AT472" s="6" t="s">
        <v>55</v>
      </c>
      <c r="AU472" s="6" t="s">
        <v>255</v>
      </c>
      <c r="AV472" s="6" t="s">
        <v>256</v>
      </c>
      <c r="AW472" s="6" t="s">
        <v>257</v>
      </c>
      <c r="AX472" s="6" t="s">
        <v>170</v>
      </c>
      <c r="AY472" s="6" t="s">
        <v>258</v>
      </c>
    </row>
    <row r="473" spans="1:51">
      <c r="A473" s="8">
        <v>4486</v>
      </c>
      <c r="B473" s="6" t="s">
        <v>4021</v>
      </c>
      <c r="C473" s="6" t="s">
        <v>4022</v>
      </c>
      <c r="D473" s="6" t="s">
        <v>64</v>
      </c>
      <c r="E473" s="6" t="s">
        <v>98</v>
      </c>
      <c r="F473" s="7">
        <v>41170</v>
      </c>
      <c r="G473" s="8">
        <v>0</v>
      </c>
      <c r="H473" s="6" t="s">
        <v>4023</v>
      </c>
      <c r="I473" s="6" t="s">
        <v>55</v>
      </c>
      <c r="J473" s="6" t="s">
        <v>67</v>
      </c>
      <c r="K473" s="6" t="s">
        <v>85</v>
      </c>
      <c r="L473" s="8">
        <v>296</v>
      </c>
      <c r="M473" s="8">
        <v>81015</v>
      </c>
      <c r="N473" s="9"/>
      <c r="O473" s="9"/>
      <c r="P473" s="9"/>
      <c r="Q473" s="9"/>
      <c r="R473" s="8">
        <v>12209</v>
      </c>
      <c r="S473" s="8">
        <v>68806</v>
      </c>
      <c r="T473" s="6" t="s">
        <v>4024</v>
      </c>
      <c r="U473" s="6" t="s">
        <v>55</v>
      </c>
      <c r="V473" s="7">
        <v>41170</v>
      </c>
      <c r="W473" s="9"/>
      <c r="X473" s="6" t="s">
        <v>446</v>
      </c>
      <c r="Y473" s="6" t="s">
        <v>447</v>
      </c>
      <c r="Z473" s="6" t="s">
        <v>85</v>
      </c>
      <c r="AA473" s="7">
        <v>41170</v>
      </c>
      <c r="AB473" s="8">
        <v>-122.4125528</v>
      </c>
      <c r="AC473" s="8">
        <v>37.780707399999997</v>
      </c>
      <c r="AD473" s="6" t="s">
        <v>17</v>
      </c>
      <c r="AE473" s="6" t="s">
        <v>20</v>
      </c>
      <c r="AF473" s="8">
        <v>0</v>
      </c>
      <c r="AG473" s="8">
        <v>1440</v>
      </c>
      <c r="AH473" s="9"/>
      <c r="AI473" s="9"/>
      <c r="AJ473" s="9"/>
      <c r="AK473" s="9"/>
      <c r="AL473" s="8">
        <v>3026</v>
      </c>
      <c r="AM473" s="8">
        <v>-1586</v>
      </c>
      <c r="AN473" s="6" t="s">
        <v>64</v>
      </c>
      <c r="AO473" s="9"/>
      <c r="AP473" s="9"/>
      <c r="AQ473" s="8">
        <v>0</v>
      </c>
      <c r="AR473" s="6" t="s">
        <v>75</v>
      </c>
      <c r="AS473" s="8">
        <v>81015</v>
      </c>
      <c r="AT473" s="6" t="s">
        <v>385</v>
      </c>
      <c r="AU473" s="6" t="s">
        <v>1508</v>
      </c>
      <c r="AV473" s="6" t="s">
        <v>375</v>
      </c>
      <c r="AW473" s="6" t="s">
        <v>1509</v>
      </c>
      <c r="AX473" s="6" t="s">
        <v>377</v>
      </c>
      <c r="AY473" s="6" t="s">
        <v>378</v>
      </c>
    </row>
    <row r="474" spans="1:51">
      <c r="A474" s="8">
        <v>4487</v>
      </c>
      <c r="B474" s="6" t="s">
        <v>4025</v>
      </c>
      <c r="C474" s="6" t="s">
        <v>4026</v>
      </c>
      <c r="D474" s="6" t="s">
        <v>542</v>
      </c>
      <c r="E474" s="6" t="s">
        <v>65</v>
      </c>
      <c r="F474" s="7">
        <v>41691</v>
      </c>
      <c r="G474" s="8">
        <v>2</v>
      </c>
      <c r="H474" s="6" t="s">
        <v>4027</v>
      </c>
      <c r="I474" s="6" t="s">
        <v>4028</v>
      </c>
      <c r="J474" s="6" t="s">
        <v>114</v>
      </c>
      <c r="K474" s="6" t="s">
        <v>225</v>
      </c>
      <c r="L474" s="8">
        <v>659</v>
      </c>
      <c r="M474" s="8">
        <v>0</v>
      </c>
      <c r="N474" s="9"/>
      <c r="O474" s="9"/>
      <c r="P474" s="9"/>
      <c r="Q474" s="9"/>
      <c r="R474" s="9"/>
      <c r="S474" s="9"/>
      <c r="T474" s="6" t="s">
        <v>4029</v>
      </c>
      <c r="U474" s="6" t="s">
        <v>4030</v>
      </c>
      <c r="V474" s="7">
        <v>41173</v>
      </c>
      <c r="W474" s="7">
        <v>41114</v>
      </c>
      <c r="X474" s="6" t="s">
        <v>117</v>
      </c>
      <c r="Y474" s="6" t="s">
        <v>118</v>
      </c>
      <c r="Z474" s="6" t="s">
        <v>225</v>
      </c>
      <c r="AA474" s="7">
        <v>41114</v>
      </c>
      <c r="AB474" s="8">
        <v>-122.452699</v>
      </c>
      <c r="AC474" s="8">
        <v>37.780951000000002</v>
      </c>
      <c r="AD474" s="6" t="s">
        <v>61</v>
      </c>
      <c r="AE474" s="6" t="s">
        <v>74</v>
      </c>
      <c r="AF474" s="8">
        <v>1</v>
      </c>
      <c r="AG474" s="8">
        <v>0</v>
      </c>
      <c r="AH474" s="9"/>
      <c r="AI474" s="9"/>
      <c r="AJ474" s="9"/>
      <c r="AK474" s="9"/>
      <c r="AL474" s="9"/>
      <c r="AM474" s="9"/>
      <c r="AN474" s="6" t="s">
        <v>542</v>
      </c>
      <c r="AO474" s="9"/>
      <c r="AP474" s="9"/>
      <c r="AQ474" s="8">
        <v>-1</v>
      </c>
      <c r="AR474" s="6" t="s">
        <v>55</v>
      </c>
      <c r="AS474" s="8">
        <v>5315</v>
      </c>
      <c r="AT474" s="6" t="s">
        <v>2265</v>
      </c>
      <c r="AU474" s="6" t="s">
        <v>2266</v>
      </c>
      <c r="AV474" s="6" t="s">
        <v>2267</v>
      </c>
      <c r="AW474" s="6" t="s">
        <v>2268</v>
      </c>
      <c r="AX474" s="6" t="s">
        <v>2269</v>
      </c>
      <c r="AY474" s="6" t="s">
        <v>2270</v>
      </c>
    </row>
    <row r="475" spans="1:51">
      <c r="A475" s="8">
        <v>4488</v>
      </c>
      <c r="B475" s="6" t="s">
        <v>4031</v>
      </c>
      <c r="C475" s="6" t="s">
        <v>4032</v>
      </c>
      <c r="D475" s="6" t="s">
        <v>542</v>
      </c>
      <c r="E475" s="6" t="s">
        <v>135</v>
      </c>
      <c r="F475" s="7">
        <v>41282</v>
      </c>
      <c r="G475" s="8">
        <v>1</v>
      </c>
      <c r="H475" s="6" t="s">
        <v>4033</v>
      </c>
      <c r="I475" s="6" t="s">
        <v>55</v>
      </c>
      <c r="J475" s="6" t="s">
        <v>114</v>
      </c>
      <c r="K475" s="6" t="s">
        <v>124</v>
      </c>
      <c r="L475" s="8">
        <v>258</v>
      </c>
      <c r="M475" s="8">
        <v>0</v>
      </c>
      <c r="N475" s="9"/>
      <c r="O475" s="9"/>
      <c r="P475" s="9"/>
      <c r="Q475" s="9"/>
      <c r="R475" s="9"/>
      <c r="S475" s="9"/>
      <c r="T475" s="6" t="s">
        <v>4034</v>
      </c>
      <c r="U475" s="6" t="s">
        <v>55</v>
      </c>
      <c r="V475" s="7">
        <v>41100</v>
      </c>
      <c r="W475" s="9"/>
      <c r="X475" s="6" t="s">
        <v>117</v>
      </c>
      <c r="Y475" s="6" t="s">
        <v>118</v>
      </c>
      <c r="Z475" s="6" t="s">
        <v>124</v>
      </c>
      <c r="AA475" s="7">
        <v>41100</v>
      </c>
      <c r="AB475" s="8">
        <v>-122.439975</v>
      </c>
      <c r="AC475" s="8">
        <v>37.775837000000003</v>
      </c>
      <c r="AD475" s="6" t="s">
        <v>61</v>
      </c>
      <c r="AE475" s="6" t="s">
        <v>135</v>
      </c>
      <c r="AF475" s="8">
        <v>1</v>
      </c>
      <c r="AG475" s="8">
        <v>-4085</v>
      </c>
      <c r="AH475" s="8">
        <v>-4085</v>
      </c>
      <c r="AI475" s="9"/>
      <c r="AJ475" s="9"/>
      <c r="AK475" s="9"/>
      <c r="AL475" s="9"/>
      <c r="AM475" s="9"/>
      <c r="AN475" s="6" t="s">
        <v>542</v>
      </c>
      <c r="AO475" s="9"/>
      <c r="AP475" s="9"/>
      <c r="AQ475" s="8">
        <v>-1</v>
      </c>
      <c r="AR475" s="6" t="s">
        <v>55</v>
      </c>
      <c r="AS475" s="8">
        <v>1200</v>
      </c>
      <c r="AT475" s="6" t="s">
        <v>55</v>
      </c>
      <c r="AU475" s="6" t="s">
        <v>945</v>
      </c>
      <c r="AV475" s="6" t="s">
        <v>946</v>
      </c>
      <c r="AW475" s="6" t="s">
        <v>947</v>
      </c>
      <c r="AX475" s="6" t="s">
        <v>948</v>
      </c>
      <c r="AY475" s="6" t="s">
        <v>949</v>
      </c>
    </row>
    <row r="476" spans="1:51">
      <c r="A476" s="8">
        <v>4489</v>
      </c>
      <c r="B476" s="6" t="s">
        <v>4035</v>
      </c>
      <c r="C476" s="6" t="s">
        <v>4036</v>
      </c>
      <c r="D476" s="6" t="s">
        <v>112</v>
      </c>
      <c r="E476" s="6" t="s">
        <v>65</v>
      </c>
      <c r="F476" s="7">
        <v>41908</v>
      </c>
      <c r="G476" s="8">
        <v>1</v>
      </c>
      <c r="H476" s="6" t="s">
        <v>4037</v>
      </c>
      <c r="I476" s="6" t="s">
        <v>4038</v>
      </c>
      <c r="J476" s="6" t="s">
        <v>114</v>
      </c>
      <c r="K476" s="6" t="s">
        <v>1071</v>
      </c>
      <c r="L476" s="8">
        <v>719</v>
      </c>
      <c r="M476" s="8">
        <v>0</v>
      </c>
      <c r="N476" s="9"/>
      <c r="O476" s="9"/>
      <c r="P476" s="9"/>
      <c r="Q476" s="9"/>
      <c r="R476" s="9"/>
      <c r="S476" s="9"/>
      <c r="T476" s="6" t="s">
        <v>4039</v>
      </c>
      <c r="U476" s="6" t="s">
        <v>4040</v>
      </c>
      <c r="V476" s="7">
        <v>41135</v>
      </c>
      <c r="W476" s="7">
        <v>41397</v>
      </c>
      <c r="X476" s="6" t="s">
        <v>117</v>
      </c>
      <c r="Y476" s="6" t="s">
        <v>118</v>
      </c>
      <c r="Z476" s="6" t="s">
        <v>1071</v>
      </c>
      <c r="AA476" s="7">
        <v>41135</v>
      </c>
      <c r="AB476" s="8">
        <v>-122.487055</v>
      </c>
      <c r="AC476" s="8">
        <v>37.786938900000003</v>
      </c>
      <c r="AD476" s="6" t="s">
        <v>61</v>
      </c>
      <c r="AE476" s="6" t="s">
        <v>74</v>
      </c>
      <c r="AF476" s="8">
        <v>1</v>
      </c>
      <c r="AG476" s="8">
        <v>0</v>
      </c>
      <c r="AH476" s="9"/>
      <c r="AI476" s="9"/>
      <c r="AJ476" s="9"/>
      <c r="AK476" s="9"/>
      <c r="AL476" s="9"/>
      <c r="AM476" s="9"/>
      <c r="AN476" s="6" t="s">
        <v>112</v>
      </c>
      <c r="AO476" s="9"/>
      <c r="AP476" s="9"/>
      <c r="AQ476" s="8">
        <v>-1</v>
      </c>
      <c r="AR476" s="6" t="s">
        <v>55</v>
      </c>
      <c r="AS476" s="8">
        <v>1200</v>
      </c>
      <c r="AT476" s="6" t="s">
        <v>1899</v>
      </c>
      <c r="AU476" s="6" t="s">
        <v>1900</v>
      </c>
      <c r="AV476" s="6" t="s">
        <v>1901</v>
      </c>
      <c r="AW476" s="6" t="s">
        <v>1902</v>
      </c>
      <c r="AX476" s="6" t="s">
        <v>742</v>
      </c>
      <c r="AY476" s="6" t="s">
        <v>1273</v>
      </c>
    </row>
    <row r="477" spans="1:51">
      <c r="A477" s="8">
        <v>4491</v>
      </c>
      <c r="B477" s="6" t="s">
        <v>4041</v>
      </c>
      <c r="C477" s="6" t="s">
        <v>4042</v>
      </c>
      <c r="D477" s="6" t="s">
        <v>911</v>
      </c>
      <c r="E477" s="6" t="s">
        <v>65</v>
      </c>
      <c r="F477" s="7">
        <v>41912</v>
      </c>
      <c r="G477" s="8">
        <v>2</v>
      </c>
      <c r="H477" s="6" t="s">
        <v>4043</v>
      </c>
      <c r="I477" s="6" t="s">
        <v>4044</v>
      </c>
      <c r="J477" s="6" t="s">
        <v>114</v>
      </c>
      <c r="K477" s="6" t="s">
        <v>124</v>
      </c>
      <c r="L477" s="8">
        <v>178</v>
      </c>
      <c r="M477" s="8">
        <v>0</v>
      </c>
      <c r="N477" s="9"/>
      <c r="O477" s="9"/>
      <c r="P477" s="9"/>
      <c r="Q477" s="9"/>
      <c r="R477" s="9"/>
      <c r="S477" s="9"/>
      <c r="T477" s="6" t="s">
        <v>4045</v>
      </c>
      <c r="U477" s="6" t="s">
        <v>4046</v>
      </c>
      <c r="V477" s="7">
        <v>41151</v>
      </c>
      <c r="W477" s="7">
        <v>41585</v>
      </c>
      <c r="X477" s="6" t="s">
        <v>117</v>
      </c>
      <c r="Y477" s="6" t="s">
        <v>118</v>
      </c>
      <c r="Z477" s="6" t="s">
        <v>124</v>
      </c>
      <c r="AA477" s="7">
        <v>41151</v>
      </c>
      <c r="AB477" s="8">
        <v>-122.4434096</v>
      </c>
      <c r="AC477" s="8">
        <v>37.753174899999998</v>
      </c>
      <c r="AD477" s="6" t="s">
        <v>61</v>
      </c>
      <c r="AE477" s="6" t="s">
        <v>74</v>
      </c>
      <c r="AF477" s="8">
        <v>2</v>
      </c>
      <c r="AG477" s="8">
        <v>0</v>
      </c>
      <c r="AH477" s="9"/>
      <c r="AI477" s="9"/>
      <c r="AJ477" s="9"/>
      <c r="AK477" s="9"/>
      <c r="AL477" s="9"/>
      <c r="AM477" s="9"/>
      <c r="AN477" s="6" t="s">
        <v>911</v>
      </c>
      <c r="AO477" s="9"/>
      <c r="AP477" s="9"/>
      <c r="AQ477" s="8">
        <v>-1</v>
      </c>
      <c r="AR477" s="6" t="s">
        <v>55</v>
      </c>
      <c r="AS477" s="8">
        <v>3374</v>
      </c>
      <c r="AT477" s="6" t="s">
        <v>4047</v>
      </c>
      <c r="AU477" s="6" t="s">
        <v>4048</v>
      </c>
      <c r="AV477" s="6" t="s">
        <v>4049</v>
      </c>
      <c r="AW477" s="6" t="s">
        <v>4050</v>
      </c>
      <c r="AX477" s="6" t="s">
        <v>108</v>
      </c>
      <c r="AY477" s="6" t="s">
        <v>4051</v>
      </c>
    </row>
    <row r="478" spans="1:51">
      <c r="A478" s="8">
        <v>4493</v>
      </c>
      <c r="B478" s="6" t="s">
        <v>4052</v>
      </c>
      <c r="C478" s="6" t="s">
        <v>4053</v>
      </c>
      <c r="D478" s="6" t="s">
        <v>911</v>
      </c>
      <c r="E478" s="6" t="s">
        <v>65</v>
      </c>
      <c r="F478" s="7">
        <v>41906</v>
      </c>
      <c r="G478" s="8">
        <v>4</v>
      </c>
      <c r="H478" s="6" t="s">
        <v>4054</v>
      </c>
      <c r="I478" s="6" t="s">
        <v>4055</v>
      </c>
      <c r="J478" s="6" t="s">
        <v>488</v>
      </c>
      <c r="K478" s="6" t="s">
        <v>4056</v>
      </c>
      <c r="L478" s="8">
        <v>143</v>
      </c>
      <c r="M478" s="8">
        <v>3030</v>
      </c>
      <c r="N478" s="8">
        <v>3030</v>
      </c>
      <c r="O478" s="9"/>
      <c r="P478" s="9"/>
      <c r="Q478" s="9"/>
      <c r="R478" s="9"/>
      <c r="S478" s="9"/>
      <c r="T478" s="6" t="s">
        <v>4057</v>
      </c>
      <c r="U478" s="6" t="s">
        <v>4058</v>
      </c>
      <c r="V478" s="7">
        <v>41109</v>
      </c>
      <c r="W478" s="7">
        <v>41116</v>
      </c>
      <c r="X478" s="6" t="s">
        <v>117</v>
      </c>
      <c r="Y478" s="6" t="s">
        <v>118</v>
      </c>
      <c r="Z478" s="6" t="s">
        <v>4056</v>
      </c>
      <c r="AA478" s="7">
        <v>41109</v>
      </c>
      <c r="AB478" s="8">
        <v>-122.427988</v>
      </c>
      <c r="AC478" s="8">
        <v>37.751907000000003</v>
      </c>
      <c r="AD478" s="6" t="s">
        <v>89</v>
      </c>
      <c r="AE478" s="6" t="s">
        <v>74</v>
      </c>
      <c r="AF478" s="8">
        <v>4</v>
      </c>
      <c r="AG478" s="8">
        <v>3030</v>
      </c>
      <c r="AH478" s="9"/>
      <c r="AI478" s="9"/>
      <c r="AJ478" s="8">
        <v>3030</v>
      </c>
      <c r="AK478" s="9"/>
      <c r="AL478" s="9"/>
      <c r="AM478" s="9"/>
      <c r="AN478" s="6" t="s">
        <v>911</v>
      </c>
      <c r="AO478" s="9"/>
      <c r="AP478" s="9"/>
      <c r="AQ478" s="8">
        <v>-1</v>
      </c>
      <c r="AR478" s="6" t="s">
        <v>1007</v>
      </c>
      <c r="AS478" s="8">
        <v>3030</v>
      </c>
      <c r="AT478" s="6" t="s">
        <v>1360</v>
      </c>
      <c r="AU478" s="6" t="s">
        <v>1361</v>
      </c>
      <c r="AV478" s="6" t="s">
        <v>1362</v>
      </c>
      <c r="AW478" s="6" t="s">
        <v>1363</v>
      </c>
      <c r="AX478" s="6" t="s">
        <v>476</v>
      </c>
      <c r="AY478" s="6" t="s">
        <v>1012</v>
      </c>
    </row>
    <row r="479" spans="1:51">
      <c r="A479" s="8">
        <v>4495</v>
      </c>
      <c r="B479" s="6" t="s">
        <v>4059</v>
      </c>
      <c r="C479" s="6" t="s">
        <v>4060</v>
      </c>
      <c r="D479" s="6" t="s">
        <v>1565</v>
      </c>
      <c r="E479" s="6" t="s">
        <v>135</v>
      </c>
      <c r="F479" s="7">
        <v>41185</v>
      </c>
      <c r="G479" s="8">
        <v>87</v>
      </c>
      <c r="H479" s="6" t="s">
        <v>4061</v>
      </c>
      <c r="I479" s="6" t="s">
        <v>55</v>
      </c>
      <c r="J479" s="6" t="s">
        <v>57</v>
      </c>
      <c r="K479" s="6" t="s">
        <v>1731</v>
      </c>
      <c r="L479" s="8">
        <v>631</v>
      </c>
      <c r="M479" s="8">
        <v>2226</v>
      </c>
      <c r="N479" s="9"/>
      <c r="O479" s="9"/>
      <c r="P479" s="9"/>
      <c r="Q479" s="8">
        <v>0</v>
      </c>
      <c r="R479" s="8">
        <v>2226</v>
      </c>
      <c r="S479" s="9"/>
      <c r="T479" s="6" t="s">
        <v>4062</v>
      </c>
      <c r="U479" s="6" t="s">
        <v>55</v>
      </c>
      <c r="V479" s="7">
        <v>41102</v>
      </c>
      <c r="W479" s="9"/>
      <c r="X479" s="6" t="s">
        <v>1450</v>
      </c>
      <c r="Y479" s="6" t="s">
        <v>1451</v>
      </c>
      <c r="Z479" s="6" t="s">
        <v>1731</v>
      </c>
      <c r="AA479" s="7">
        <v>41102</v>
      </c>
      <c r="AB479" s="8">
        <v>-122.4046974</v>
      </c>
      <c r="AC479" s="8">
        <v>37.777951399999999</v>
      </c>
      <c r="AD479" s="6" t="s">
        <v>89</v>
      </c>
      <c r="AE479" s="6" t="s">
        <v>135</v>
      </c>
      <c r="AF479" s="8">
        <v>87</v>
      </c>
      <c r="AG479" s="8">
        <v>-10170</v>
      </c>
      <c r="AH479" s="9"/>
      <c r="AI479" s="9"/>
      <c r="AJ479" s="9"/>
      <c r="AK479" s="8">
        <v>-12396</v>
      </c>
      <c r="AL479" s="8">
        <v>2226</v>
      </c>
      <c r="AM479" s="9"/>
      <c r="AN479" s="6" t="s">
        <v>1565</v>
      </c>
      <c r="AO479" s="9"/>
      <c r="AP479" s="9"/>
      <c r="AQ479" s="8">
        <v>-1</v>
      </c>
      <c r="AR479" s="6" t="s">
        <v>1236</v>
      </c>
      <c r="AS479" s="8">
        <v>2226</v>
      </c>
      <c r="AT479" s="6" t="s">
        <v>4063</v>
      </c>
      <c r="AU479" s="6" t="s">
        <v>4064</v>
      </c>
      <c r="AV479" s="6" t="s">
        <v>4065</v>
      </c>
      <c r="AW479" s="6" t="s">
        <v>4066</v>
      </c>
      <c r="AX479" s="6" t="s">
        <v>476</v>
      </c>
      <c r="AY479" s="6" t="s">
        <v>4067</v>
      </c>
    </row>
    <row r="480" spans="1:51">
      <c r="A480" s="8">
        <v>4496</v>
      </c>
      <c r="B480" s="6" t="s">
        <v>4068</v>
      </c>
      <c r="C480" s="6" t="s">
        <v>4069</v>
      </c>
      <c r="D480" s="6" t="s">
        <v>1565</v>
      </c>
      <c r="E480" s="6" t="s">
        <v>198</v>
      </c>
      <c r="F480" s="7">
        <v>41754</v>
      </c>
      <c r="G480" s="8">
        <v>0</v>
      </c>
      <c r="H480" s="6" t="s">
        <v>4070</v>
      </c>
      <c r="I480" s="6" t="s">
        <v>4071</v>
      </c>
      <c r="J480" s="6" t="s">
        <v>57</v>
      </c>
      <c r="K480" s="6" t="s">
        <v>1706</v>
      </c>
      <c r="L480" s="8">
        <v>726</v>
      </c>
      <c r="M480" s="8">
        <v>171650</v>
      </c>
      <c r="N480" s="8">
        <v>171650</v>
      </c>
      <c r="O480" s="9"/>
      <c r="P480" s="9"/>
      <c r="Q480" s="9"/>
      <c r="R480" s="9"/>
      <c r="S480" s="9"/>
      <c r="T480" s="6" t="s">
        <v>4072</v>
      </c>
      <c r="U480" s="6" t="s">
        <v>4073</v>
      </c>
      <c r="V480" s="7">
        <v>41149</v>
      </c>
      <c r="W480" s="7">
        <v>41625</v>
      </c>
      <c r="X480" s="6" t="s">
        <v>1571</v>
      </c>
      <c r="Y480" s="6" t="s">
        <v>140</v>
      </c>
      <c r="Z480" s="6" t="s">
        <v>1706</v>
      </c>
      <c r="AA480" s="7">
        <v>41149</v>
      </c>
      <c r="AB480" s="8">
        <v>-122.3917304</v>
      </c>
      <c r="AC480" s="8">
        <v>37.782934699999998</v>
      </c>
      <c r="AD480" s="6" t="s">
        <v>330</v>
      </c>
      <c r="AE480" s="6" t="s">
        <v>203</v>
      </c>
      <c r="AF480" s="8">
        <v>0</v>
      </c>
      <c r="AG480" s="8">
        <v>154300</v>
      </c>
      <c r="AH480" s="9"/>
      <c r="AI480" s="9"/>
      <c r="AJ480" s="8">
        <v>154300</v>
      </c>
      <c r="AK480" s="9"/>
      <c r="AL480" s="9"/>
      <c r="AM480" s="9"/>
      <c r="AN480" s="6" t="s">
        <v>1565</v>
      </c>
      <c r="AO480" s="9"/>
      <c r="AP480" s="9"/>
      <c r="AQ480" s="8">
        <v>-1</v>
      </c>
      <c r="AR480" s="6" t="s">
        <v>1236</v>
      </c>
      <c r="AS480" s="8">
        <v>171650</v>
      </c>
      <c r="AT480" s="6" t="s">
        <v>4074</v>
      </c>
      <c r="AU480" s="6" t="s">
        <v>4075</v>
      </c>
      <c r="AV480" s="6" t="s">
        <v>4076</v>
      </c>
      <c r="AW480" s="6" t="s">
        <v>4077</v>
      </c>
      <c r="AX480" s="6" t="s">
        <v>4078</v>
      </c>
      <c r="AY480" s="6" t="s">
        <v>4079</v>
      </c>
    </row>
    <row r="481" spans="1:51">
      <c r="A481" s="8">
        <v>4497</v>
      </c>
      <c r="B481" s="6" t="s">
        <v>4080</v>
      </c>
      <c r="C481" s="6" t="s">
        <v>4081</v>
      </c>
      <c r="D481" s="6" t="s">
        <v>1315</v>
      </c>
      <c r="E481" s="6" t="s">
        <v>65</v>
      </c>
      <c r="F481" s="7">
        <v>41894</v>
      </c>
      <c r="G481" s="8">
        <v>4</v>
      </c>
      <c r="H481" s="6" t="s">
        <v>4082</v>
      </c>
      <c r="I481" s="6" t="s">
        <v>4083</v>
      </c>
      <c r="J481" s="6" t="s">
        <v>57</v>
      </c>
      <c r="K481" s="6" t="s">
        <v>1317</v>
      </c>
      <c r="L481" s="8">
        <v>538</v>
      </c>
      <c r="M481" s="8">
        <v>0</v>
      </c>
      <c r="N481" s="9"/>
      <c r="O481" s="9"/>
      <c r="P481" s="9"/>
      <c r="Q481" s="9"/>
      <c r="R481" s="9"/>
      <c r="S481" s="9"/>
      <c r="T481" s="6" t="s">
        <v>4084</v>
      </c>
      <c r="U481" s="6" t="s">
        <v>4085</v>
      </c>
      <c r="V481" s="7">
        <v>41238</v>
      </c>
      <c r="W481" s="7">
        <v>41172</v>
      </c>
      <c r="X481" s="6" t="s">
        <v>1829</v>
      </c>
      <c r="Y481" s="6" t="s">
        <v>1830</v>
      </c>
      <c r="Z481" s="6" t="s">
        <v>1317</v>
      </c>
      <c r="AA481" s="7">
        <v>41172</v>
      </c>
      <c r="AB481" s="8">
        <v>-122.410678</v>
      </c>
      <c r="AC481" s="8">
        <v>37.760708000000001</v>
      </c>
      <c r="AD481" s="6" t="s">
        <v>61</v>
      </c>
      <c r="AE481" s="6" t="s">
        <v>74</v>
      </c>
      <c r="AF481" s="8">
        <v>4</v>
      </c>
      <c r="AG481" s="8">
        <v>0</v>
      </c>
      <c r="AH481" s="9"/>
      <c r="AI481" s="9"/>
      <c r="AJ481" s="9"/>
      <c r="AK481" s="9"/>
      <c r="AL481" s="9"/>
      <c r="AM481" s="9"/>
      <c r="AN481" s="6" t="s">
        <v>1315</v>
      </c>
      <c r="AO481" s="9"/>
      <c r="AP481" s="9"/>
      <c r="AQ481" s="8">
        <v>-1</v>
      </c>
      <c r="AR481" s="6" t="s">
        <v>1236</v>
      </c>
      <c r="AS481" s="8">
        <v>14290</v>
      </c>
      <c r="AT481" s="6" t="s">
        <v>4086</v>
      </c>
      <c r="AU481" s="6" t="s">
        <v>4087</v>
      </c>
      <c r="AV481" s="6" t="s">
        <v>4088</v>
      </c>
      <c r="AW481" s="6" t="s">
        <v>4089</v>
      </c>
      <c r="AX481" s="6" t="s">
        <v>418</v>
      </c>
      <c r="AY481" s="6" t="s">
        <v>4090</v>
      </c>
    </row>
    <row r="482" spans="1:51">
      <c r="A482" s="8">
        <v>4509</v>
      </c>
      <c r="B482" s="6" t="s">
        <v>4091</v>
      </c>
      <c r="C482" s="6" t="s">
        <v>4092</v>
      </c>
      <c r="D482" s="6" t="s">
        <v>1315</v>
      </c>
      <c r="E482" s="6" t="s">
        <v>54</v>
      </c>
      <c r="F482" s="7">
        <v>41123</v>
      </c>
      <c r="G482" s="8">
        <v>3</v>
      </c>
      <c r="H482" s="6" t="s">
        <v>4093</v>
      </c>
      <c r="I482" s="6" t="s">
        <v>4094</v>
      </c>
      <c r="J482" s="6" t="s">
        <v>114</v>
      </c>
      <c r="K482" s="6" t="s">
        <v>580</v>
      </c>
      <c r="L482" s="8">
        <v>205</v>
      </c>
      <c r="M482" s="8">
        <v>0</v>
      </c>
      <c r="N482" s="9"/>
      <c r="O482" s="9"/>
      <c r="P482" s="9"/>
      <c r="Q482" s="9"/>
      <c r="R482" s="9"/>
      <c r="S482" s="9"/>
      <c r="T482" s="6" t="s">
        <v>4095</v>
      </c>
      <c r="U482" s="6" t="s">
        <v>4096</v>
      </c>
      <c r="V482" s="7">
        <v>41319</v>
      </c>
      <c r="W482" s="7">
        <v>41123</v>
      </c>
      <c r="X482" s="6" t="s">
        <v>1213</v>
      </c>
      <c r="Y482" s="6" t="s">
        <v>1214</v>
      </c>
      <c r="Z482" s="6" t="s">
        <v>1342</v>
      </c>
      <c r="AA482" s="7">
        <v>41123</v>
      </c>
      <c r="AB482" s="8">
        <v>-122.4211348</v>
      </c>
      <c r="AC482" s="8">
        <v>37.7626074</v>
      </c>
      <c r="AD482" s="6" t="s">
        <v>61</v>
      </c>
      <c r="AE482" s="6" t="s">
        <v>54</v>
      </c>
      <c r="AF482" s="8">
        <v>1</v>
      </c>
      <c r="AG482" s="8">
        <v>0</v>
      </c>
      <c r="AH482" s="9"/>
      <c r="AI482" s="9"/>
      <c r="AJ482" s="9"/>
      <c r="AK482" s="9"/>
      <c r="AL482" s="9"/>
      <c r="AM482" s="9"/>
      <c r="AN482" s="6" t="s">
        <v>1315</v>
      </c>
      <c r="AO482" s="9"/>
      <c r="AP482" s="9"/>
      <c r="AQ482" s="8">
        <v>0</v>
      </c>
      <c r="AR482" s="6" t="s">
        <v>1236</v>
      </c>
      <c r="AS482" s="8">
        <v>3600</v>
      </c>
      <c r="AT482" s="6" t="s">
        <v>55</v>
      </c>
      <c r="AU482" s="6" t="s">
        <v>4097</v>
      </c>
      <c r="AV482" s="6" t="s">
        <v>4098</v>
      </c>
      <c r="AW482" s="6" t="s">
        <v>4099</v>
      </c>
      <c r="AX482" s="6" t="s">
        <v>409</v>
      </c>
      <c r="AY482" s="6" t="s">
        <v>4100</v>
      </c>
    </row>
    <row r="483" spans="1:51">
      <c r="A483" s="8">
        <v>4510</v>
      </c>
      <c r="B483" s="6" t="s">
        <v>4101</v>
      </c>
      <c r="C483" s="6" t="s">
        <v>4102</v>
      </c>
      <c r="D483" s="6" t="s">
        <v>1229</v>
      </c>
      <c r="E483" s="6" t="s">
        <v>98</v>
      </c>
      <c r="F483" s="7">
        <v>41163</v>
      </c>
      <c r="G483" s="8">
        <v>2</v>
      </c>
      <c r="H483" s="6" t="s">
        <v>4103</v>
      </c>
      <c r="I483" s="6" t="s">
        <v>55</v>
      </c>
      <c r="J483" s="6" t="s">
        <v>57</v>
      </c>
      <c r="K483" s="6" t="s">
        <v>1760</v>
      </c>
      <c r="L483" s="8">
        <v>626</v>
      </c>
      <c r="M483" s="8">
        <v>5045</v>
      </c>
      <c r="N483" s="8">
        <v>355</v>
      </c>
      <c r="O483" s="9"/>
      <c r="P483" s="9"/>
      <c r="Q483" s="9"/>
      <c r="R483" s="8">
        <v>4690</v>
      </c>
      <c r="S483" s="9"/>
      <c r="T483" s="6" t="s">
        <v>4104</v>
      </c>
      <c r="U483" s="6" t="s">
        <v>55</v>
      </c>
      <c r="V483" s="7">
        <v>41163</v>
      </c>
      <c r="W483" s="9"/>
      <c r="X483" s="6" t="s">
        <v>1571</v>
      </c>
      <c r="Y483" s="6" t="s">
        <v>140</v>
      </c>
      <c r="Z483" s="6" t="s">
        <v>1764</v>
      </c>
      <c r="AA483" s="7">
        <v>41163</v>
      </c>
      <c r="AB483" s="8">
        <v>-122.40852700000001</v>
      </c>
      <c r="AC483" s="8">
        <v>37.776817000000001</v>
      </c>
      <c r="AD483" s="6" t="s">
        <v>89</v>
      </c>
      <c r="AE483" s="6" t="s">
        <v>20</v>
      </c>
      <c r="AF483" s="8">
        <v>2</v>
      </c>
      <c r="AG483" s="8">
        <v>3892</v>
      </c>
      <c r="AH483" s="9"/>
      <c r="AI483" s="9"/>
      <c r="AJ483" s="8">
        <v>-183</v>
      </c>
      <c r="AK483" s="9"/>
      <c r="AL483" s="8">
        <v>4075</v>
      </c>
      <c r="AM483" s="9"/>
      <c r="AN483" s="6" t="s">
        <v>1229</v>
      </c>
      <c r="AO483" s="9"/>
      <c r="AP483" s="9"/>
      <c r="AQ483" s="8">
        <v>0</v>
      </c>
      <c r="AR483" s="6" t="s">
        <v>1236</v>
      </c>
      <c r="AS483" s="8">
        <v>7391</v>
      </c>
      <c r="AT483" s="6" t="s">
        <v>55</v>
      </c>
      <c r="AU483" s="6" t="s">
        <v>4105</v>
      </c>
      <c r="AV483" s="6" t="s">
        <v>4106</v>
      </c>
      <c r="AW483" s="6" t="s">
        <v>4107</v>
      </c>
      <c r="AX483" s="6" t="s">
        <v>1153</v>
      </c>
      <c r="AY483" s="6" t="s">
        <v>4108</v>
      </c>
    </row>
    <row r="484" spans="1:51">
      <c r="A484" s="8">
        <v>4511</v>
      </c>
      <c r="B484" s="6" t="s">
        <v>4109</v>
      </c>
      <c r="C484" s="6" t="s">
        <v>4110</v>
      </c>
      <c r="D484" s="6" t="s">
        <v>1229</v>
      </c>
      <c r="E484" s="6" t="s">
        <v>98</v>
      </c>
      <c r="F484" s="7">
        <v>41144</v>
      </c>
      <c r="G484" s="8">
        <v>0</v>
      </c>
      <c r="H484" s="6" t="s">
        <v>4111</v>
      </c>
      <c r="I484" s="6" t="s">
        <v>55</v>
      </c>
      <c r="J484" s="6" t="s">
        <v>1783</v>
      </c>
      <c r="K484" s="6" t="s">
        <v>1784</v>
      </c>
      <c r="L484" s="8">
        <v>643</v>
      </c>
      <c r="M484" s="8">
        <v>700456</v>
      </c>
      <c r="N484" s="8">
        <v>700456</v>
      </c>
      <c r="O484" s="9"/>
      <c r="P484" s="9"/>
      <c r="Q484" s="8">
        <v>0</v>
      </c>
      <c r="R484" s="9"/>
      <c r="S484" s="9"/>
      <c r="T484" s="6" t="s">
        <v>4112</v>
      </c>
      <c r="U484" s="6" t="s">
        <v>55</v>
      </c>
      <c r="V484" s="7">
        <v>41144</v>
      </c>
      <c r="W484" s="9"/>
      <c r="X484" s="6" t="s">
        <v>1786</v>
      </c>
      <c r="Y484" s="6" t="s">
        <v>118</v>
      </c>
      <c r="Z484" s="6" t="s">
        <v>1787</v>
      </c>
      <c r="AA484" s="7">
        <v>41144</v>
      </c>
      <c r="AB484" s="8">
        <v>-122.398847</v>
      </c>
      <c r="AC484" s="8">
        <v>37.777338</v>
      </c>
      <c r="AD484" s="6" t="s">
        <v>330</v>
      </c>
      <c r="AE484" s="6" t="s">
        <v>20</v>
      </c>
      <c r="AF484" s="8">
        <v>0</v>
      </c>
      <c r="AG484" s="8">
        <v>662256</v>
      </c>
      <c r="AH484" s="9"/>
      <c r="AI484" s="9"/>
      <c r="AJ484" s="8">
        <v>692568</v>
      </c>
      <c r="AK484" s="8">
        <v>-30312</v>
      </c>
      <c r="AL484" s="9"/>
      <c r="AM484" s="9"/>
      <c r="AN484" s="6" t="s">
        <v>1229</v>
      </c>
      <c r="AO484" s="9"/>
      <c r="AP484" s="9"/>
      <c r="AQ484" s="8">
        <v>0</v>
      </c>
      <c r="AR484" s="6" t="s">
        <v>1236</v>
      </c>
      <c r="AS484" s="8">
        <v>700456</v>
      </c>
      <c r="AT484" s="6" t="s">
        <v>4113</v>
      </c>
      <c r="AU484" s="6" t="s">
        <v>4113</v>
      </c>
      <c r="AV484" s="6" t="s">
        <v>4114</v>
      </c>
      <c r="AW484" s="6" t="s">
        <v>4115</v>
      </c>
      <c r="AX484" s="6" t="s">
        <v>79</v>
      </c>
      <c r="AY484" s="6" t="s">
        <v>4116</v>
      </c>
    </row>
    <row r="485" spans="1:51">
      <c r="A485" s="8">
        <v>4513</v>
      </c>
      <c r="B485" s="6" t="s">
        <v>4117</v>
      </c>
      <c r="C485" s="6" t="s">
        <v>4118</v>
      </c>
      <c r="D485" s="6" t="s">
        <v>464</v>
      </c>
      <c r="E485" s="6" t="s">
        <v>65</v>
      </c>
      <c r="F485" s="7">
        <v>41894</v>
      </c>
      <c r="G485" s="8">
        <v>1</v>
      </c>
      <c r="H485" s="6" t="s">
        <v>55</v>
      </c>
      <c r="I485" s="6" t="s">
        <v>4119</v>
      </c>
      <c r="J485" s="6" t="s">
        <v>114</v>
      </c>
      <c r="K485" s="6" t="s">
        <v>115</v>
      </c>
      <c r="L485" s="8">
        <v>340</v>
      </c>
      <c r="M485" s="8">
        <v>0</v>
      </c>
      <c r="N485" s="9"/>
      <c r="O485" s="9"/>
      <c r="P485" s="9"/>
      <c r="Q485" s="9"/>
      <c r="R485" s="9"/>
      <c r="S485" s="9"/>
      <c r="T485" s="6" t="s">
        <v>55</v>
      </c>
      <c r="U485" s="6" t="s">
        <v>4120</v>
      </c>
      <c r="V485" s="9"/>
      <c r="W485" s="7">
        <v>41136</v>
      </c>
      <c r="X485" s="6" t="s">
        <v>117</v>
      </c>
      <c r="Y485" s="6" t="s">
        <v>118</v>
      </c>
      <c r="Z485" s="6" t="s">
        <v>115</v>
      </c>
      <c r="AA485" s="7">
        <v>41136</v>
      </c>
      <c r="AB485" s="8">
        <v>-122.43184170000001</v>
      </c>
      <c r="AC485" s="8">
        <v>37.791915199999998</v>
      </c>
      <c r="AD485" s="6" t="s">
        <v>61</v>
      </c>
      <c r="AE485" s="6" t="s">
        <v>74</v>
      </c>
      <c r="AF485" s="8">
        <v>1</v>
      </c>
      <c r="AG485" s="8">
        <v>0</v>
      </c>
      <c r="AH485" s="9"/>
      <c r="AI485" s="9"/>
      <c r="AJ485" s="9"/>
      <c r="AK485" s="9"/>
      <c r="AL485" s="9"/>
      <c r="AM485" s="9"/>
      <c r="AN485" s="6" t="s">
        <v>464</v>
      </c>
      <c r="AO485" s="9"/>
      <c r="AP485" s="9"/>
      <c r="AQ485" s="8">
        <v>-1</v>
      </c>
      <c r="AR485" s="6" t="s">
        <v>55</v>
      </c>
      <c r="AS485" s="8">
        <v>1200</v>
      </c>
      <c r="AT485" s="6" t="s">
        <v>55</v>
      </c>
      <c r="AU485" s="6" t="s">
        <v>55</v>
      </c>
      <c r="AV485" s="6" t="s">
        <v>55</v>
      </c>
      <c r="AW485" s="6" t="s">
        <v>55</v>
      </c>
      <c r="AX485" s="6" t="s">
        <v>55</v>
      </c>
      <c r="AY485" s="6" t="s">
        <v>55</v>
      </c>
    </row>
    <row r="486" spans="1:51">
      <c r="A486" s="8">
        <v>4514</v>
      </c>
      <c r="B486" s="6" t="s">
        <v>4121</v>
      </c>
      <c r="C486" s="6" t="s">
        <v>4122</v>
      </c>
      <c r="D486" s="6" t="s">
        <v>578</v>
      </c>
      <c r="E486" s="6" t="s">
        <v>198</v>
      </c>
      <c r="F486" s="7">
        <v>41838</v>
      </c>
      <c r="G486" s="8">
        <v>41</v>
      </c>
      <c r="H486" s="6" t="s">
        <v>4123</v>
      </c>
      <c r="I486" s="6" t="s">
        <v>4124</v>
      </c>
      <c r="J486" s="6" t="s">
        <v>488</v>
      </c>
      <c r="K486" s="6" t="s">
        <v>593</v>
      </c>
      <c r="L486" s="8">
        <v>619</v>
      </c>
      <c r="M486" s="8">
        <v>3300</v>
      </c>
      <c r="N486" s="9"/>
      <c r="O486" s="9"/>
      <c r="P486" s="9"/>
      <c r="Q486" s="9"/>
      <c r="R486" s="8">
        <v>3300</v>
      </c>
      <c r="S486" s="9"/>
      <c r="T486" s="6" t="s">
        <v>4125</v>
      </c>
      <c r="U486" s="6" t="s">
        <v>4126</v>
      </c>
      <c r="V486" s="7">
        <v>41108</v>
      </c>
      <c r="W486" s="7">
        <v>41451</v>
      </c>
      <c r="X486" s="6" t="s">
        <v>117</v>
      </c>
      <c r="Y486" s="6" t="s">
        <v>118</v>
      </c>
      <c r="Z486" s="6" t="s">
        <v>593</v>
      </c>
      <c r="AA486" s="7">
        <v>41108</v>
      </c>
      <c r="AB486" s="8">
        <v>-122.4238565</v>
      </c>
      <c r="AC486" s="8">
        <v>37.7767853</v>
      </c>
      <c r="AD486" s="6" t="s">
        <v>89</v>
      </c>
      <c r="AE486" s="6" t="s">
        <v>203</v>
      </c>
      <c r="AF486" s="8">
        <v>41</v>
      </c>
      <c r="AG486" s="8">
        <v>3300</v>
      </c>
      <c r="AH486" s="9"/>
      <c r="AI486" s="9"/>
      <c r="AJ486" s="9"/>
      <c r="AK486" s="9"/>
      <c r="AL486" s="8">
        <v>3300</v>
      </c>
      <c r="AM486" s="9"/>
      <c r="AN486" s="6" t="s">
        <v>578</v>
      </c>
      <c r="AO486" s="9"/>
      <c r="AP486" s="9"/>
      <c r="AQ486" s="8">
        <v>-1</v>
      </c>
      <c r="AR486" s="6" t="s">
        <v>583</v>
      </c>
      <c r="AS486" s="8">
        <v>43230</v>
      </c>
      <c r="AT486" s="6" t="s">
        <v>4127</v>
      </c>
      <c r="AU486" s="6" t="s">
        <v>4128</v>
      </c>
      <c r="AV486" s="6" t="s">
        <v>4129</v>
      </c>
      <c r="AW486" s="6" t="s">
        <v>4130</v>
      </c>
      <c r="AX486" s="6" t="s">
        <v>108</v>
      </c>
      <c r="AY486" s="6" t="s">
        <v>643</v>
      </c>
    </row>
    <row r="487" spans="1:51">
      <c r="A487" s="8">
        <v>4515</v>
      </c>
      <c r="B487" s="6" t="s">
        <v>4131</v>
      </c>
      <c r="C487" s="6" t="s">
        <v>4132</v>
      </c>
      <c r="D487" s="6" t="s">
        <v>542</v>
      </c>
      <c r="E487" s="6" t="s">
        <v>65</v>
      </c>
      <c r="F487" s="7">
        <v>41898</v>
      </c>
      <c r="G487" s="8">
        <v>1</v>
      </c>
      <c r="H487" s="6" t="s">
        <v>55</v>
      </c>
      <c r="I487" s="6" t="s">
        <v>4133</v>
      </c>
      <c r="J487" s="6" t="s">
        <v>114</v>
      </c>
      <c r="K487" s="6" t="s">
        <v>225</v>
      </c>
      <c r="L487" s="8">
        <v>255</v>
      </c>
      <c r="M487" s="8">
        <v>0</v>
      </c>
      <c r="N487" s="9"/>
      <c r="O487" s="9"/>
      <c r="P487" s="9"/>
      <c r="Q487" s="9"/>
      <c r="R487" s="9"/>
      <c r="S487" s="9"/>
      <c r="T487" s="6" t="s">
        <v>55</v>
      </c>
      <c r="U487" s="6" t="s">
        <v>4134</v>
      </c>
      <c r="V487" s="9"/>
      <c r="W487" s="7">
        <v>41172</v>
      </c>
      <c r="X487" s="6" t="s">
        <v>117</v>
      </c>
      <c r="Y487" s="6" t="s">
        <v>118</v>
      </c>
      <c r="Z487" s="6" t="s">
        <v>225</v>
      </c>
      <c r="AA487" s="7">
        <v>41172</v>
      </c>
      <c r="AB487" s="8">
        <v>-122.4282742</v>
      </c>
      <c r="AC487" s="8">
        <v>37.774781900000001</v>
      </c>
      <c r="AD487" s="6" t="s">
        <v>61</v>
      </c>
      <c r="AE487" s="6" t="s">
        <v>74</v>
      </c>
      <c r="AF487" s="8">
        <v>1</v>
      </c>
      <c r="AG487" s="8">
        <v>0</v>
      </c>
      <c r="AH487" s="9"/>
      <c r="AI487" s="9"/>
      <c r="AJ487" s="9"/>
      <c r="AK487" s="9"/>
      <c r="AL487" s="9"/>
      <c r="AM487" s="9"/>
      <c r="AN487" s="6" t="s">
        <v>542</v>
      </c>
      <c r="AO487" s="9"/>
      <c r="AP487" s="9"/>
      <c r="AQ487" s="8">
        <v>-1</v>
      </c>
      <c r="AR487" s="6" t="s">
        <v>55</v>
      </c>
      <c r="AS487" s="8">
        <v>1200</v>
      </c>
      <c r="AT487" s="6" t="s">
        <v>55</v>
      </c>
      <c r="AU487" s="6" t="s">
        <v>55</v>
      </c>
      <c r="AV487" s="6" t="s">
        <v>55</v>
      </c>
      <c r="AW487" s="6" t="s">
        <v>55</v>
      </c>
      <c r="AX487" s="6" t="s">
        <v>55</v>
      </c>
      <c r="AY487" s="6" t="s">
        <v>55</v>
      </c>
    </row>
    <row r="488" spans="1:51">
      <c r="A488" s="8">
        <v>4516</v>
      </c>
      <c r="B488" s="6" t="s">
        <v>4135</v>
      </c>
      <c r="C488" s="6" t="s">
        <v>4136</v>
      </c>
      <c r="D488" s="6" t="s">
        <v>578</v>
      </c>
      <c r="E488" s="6" t="s">
        <v>54</v>
      </c>
      <c r="F488" s="7">
        <v>41128</v>
      </c>
      <c r="G488" s="8">
        <v>4</v>
      </c>
      <c r="H488" s="6" t="s">
        <v>55</v>
      </c>
      <c r="I488" s="6" t="s">
        <v>4137</v>
      </c>
      <c r="J488" s="6" t="s">
        <v>114</v>
      </c>
      <c r="K488" s="6" t="s">
        <v>580</v>
      </c>
      <c r="L488" s="8">
        <v>243</v>
      </c>
      <c r="M488" s="8">
        <v>0</v>
      </c>
      <c r="N488" s="9"/>
      <c r="O488" s="9"/>
      <c r="P488" s="9"/>
      <c r="Q488" s="9"/>
      <c r="R488" s="9"/>
      <c r="S488" s="9"/>
      <c r="T488" s="6" t="s">
        <v>55</v>
      </c>
      <c r="U488" s="6" t="s">
        <v>4138</v>
      </c>
      <c r="V488" s="9"/>
      <c r="W488" s="7">
        <v>41128</v>
      </c>
      <c r="X488" s="6" t="s">
        <v>117</v>
      </c>
      <c r="Y488" s="6" t="s">
        <v>118</v>
      </c>
      <c r="Z488" s="6" t="s">
        <v>580</v>
      </c>
      <c r="AA488" s="7">
        <v>41128</v>
      </c>
      <c r="AB488" s="8">
        <v>-122.42720799999999</v>
      </c>
      <c r="AC488" s="8">
        <v>37.770983999999999</v>
      </c>
      <c r="AD488" s="6" t="s">
        <v>61</v>
      </c>
      <c r="AE488" s="6" t="s">
        <v>54</v>
      </c>
      <c r="AF488" s="8">
        <v>4</v>
      </c>
      <c r="AG488" s="8">
        <v>0</v>
      </c>
      <c r="AH488" s="9"/>
      <c r="AI488" s="9"/>
      <c r="AJ488" s="9"/>
      <c r="AK488" s="9"/>
      <c r="AL488" s="9"/>
      <c r="AM488" s="9"/>
      <c r="AN488" s="6" t="s">
        <v>578</v>
      </c>
      <c r="AO488" s="9"/>
      <c r="AP488" s="9"/>
      <c r="AQ488" s="8">
        <v>0</v>
      </c>
      <c r="AR488" s="6" t="s">
        <v>583</v>
      </c>
      <c r="AS488" s="8">
        <v>4800</v>
      </c>
      <c r="AT488" s="6" t="s">
        <v>55</v>
      </c>
      <c r="AU488" s="6" t="s">
        <v>55</v>
      </c>
      <c r="AV488" s="6" t="s">
        <v>55</v>
      </c>
      <c r="AW488" s="6" t="s">
        <v>55</v>
      </c>
      <c r="AX488" s="6" t="s">
        <v>55</v>
      </c>
      <c r="AY488" s="6" t="s">
        <v>55</v>
      </c>
    </row>
    <row r="489" spans="1:51">
      <c r="A489" s="8">
        <v>4517</v>
      </c>
      <c r="B489" s="6" t="s">
        <v>4139</v>
      </c>
      <c r="C489" s="6" t="s">
        <v>4140</v>
      </c>
      <c r="D489" s="6" t="s">
        <v>578</v>
      </c>
      <c r="E489" s="6" t="s">
        <v>65</v>
      </c>
      <c r="F489" s="7">
        <v>41912</v>
      </c>
      <c r="G489" s="8">
        <v>116</v>
      </c>
      <c r="H489" s="6" t="s">
        <v>55</v>
      </c>
      <c r="I489" s="6" t="s">
        <v>4141</v>
      </c>
      <c r="J489" s="6" t="s">
        <v>238</v>
      </c>
      <c r="K489" s="6" t="s">
        <v>239</v>
      </c>
      <c r="L489" s="8">
        <v>243</v>
      </c>
      <c r="M489" s="8">
        <v>0</v>
      </c>
      <c r="N489" s="9"/>
      <c r="O489" s="9"/>
      <c r="P489" s="9"/>
      <c r="Q489" s="9"/>
      <c r="R489" s="9"/>
      <c r="S489" s="9"/>
      <c r="T489" s="6" t="s">
        <v>647</v>
      </c>
      <c r="U489" s="6" t="s">
        <v>4142</v>
      </c>
      <c r="V489" s="9"/>
      <c r="W489" s="7">
        <v>41157</v>
      </c>
      <c r="X489" s="6" t="s">
        <v>570</v>
      </c>
      <c r="Y489" s="6" t="s">
        <v>153</v>
      </c>
      <c r="Z489" s="6" t="s">
        <v>4143</v>
      </c>
      <c r="AA489" s="7">
        <v>41157</v>
      </c>
      <c r="AB489" s="8">
        <v>-122.4267431</v>
      </c>
      <c r="AC489" s="8">
        <v>37.770856899999998</v>
      </c>
      <c r="AD489" s="6" t="s">
        <v>61</v>
      </c>
      <c r="AE489" s="6" t="s">
        <v>74</v>
      </c>
      <c r="AF489" s="8">
        <v>116</v>
      </c>
      <c r="AG489" s="8">
        <v>0</v>
      </c>
      <c r="AH489" s="9"/>
      <c r="AI489" s="9"/>
      <c r="AJ489" s="9"/>
      <c r="AK489" s="9"/>
      <c r="AL489" s="9"/>
      <c r="AM489" s="9"/>
      <c r="AN489" s="6" t="s">
        <v>578</v>
      </c>
      <c r="AO489" s="8">
        <v>160</v>
      </c>
      <c r="AP489" s="8">
        <v>160</v>
      </c>
      <c r="AQ489" s="8">
        <v>-1</v>
      </c>
      <c r="AR489" s="6" t="s">
        <v>583</v>
      </c>
      <c r="AS489" s="8">
        <v>28090</v>
      </c>
      <c r="AT489" s="6" t="s">
        <v>649</v>
      </c>
      <c r="AU489" s="6" t="s">
        <v>650</v>
      </c>
      <c r="AV489" s="6" t="s">
        <v>651</v>
      </c>
      <c r="AW489" s="6" t="s">
        <v>652</v>
      </c>
      <c r="AX489" s="6" t="s">
        <v>623</v>
      </c>
      <c r="AY489" s="6" t="s">
        <v>653</v>
      </c>
    </row>
    <row r="490" spans="1:51">
      <c r="A490" s="8">
        <v>4518</v>
      </c>
      <c r="B490" s="6" t="s">
        <v>4144</v>
      </c>
      <c r="C490" s="6" t="s">
        <v>4145</v>
      </c>
      <c r="D490" s="6" t="s">
        <v>464</v>
      </c>
      <c r="E490" s="6" t="s">
        <v>54</v>
      </c>
      <c r="F490" s="7">
        <v>41012</v>
      </c>
      <c r="G490" s="8">
        <v>11</v>
      </c>
      <c r="H490" s="6" t="s">
        <v>4146</v>
      </c>
      <c r="I490" s="6" t="s">
        <v>4147</v>
      </c>
      <c r="J490" s="6" t="s">
        <v>57</v>
      </c>
      <c r="K490" s="6" t="s">
        <v>544</v>
      </c>
      <c r="L490" s="8">
        <v>369</v>
      </c>
      <c r="M490" s="8">
        <v>1012</v>
      </c>
      <c r="N490" s="9"/>
      <c r="O490" s="9"/>
      <c r="P490" s="9"/>
      <c r="Q490" s="9"/>
      <c r="R490" s="8">
        <v>1012</v>
      </c>
      <c r="S490" s="9"/>
      <c r="T490" s="6" t="s">
        <v>4148</v>
      </c>
      <c r="U490" s="6" t="s">
        <v>4149</v>
      </c>
      <c r="V490" s="7">
        <v>41107</v>
      </c>
      <c r="W490" s="7">
        <v>41012</v>
      </c>
      <c r="X490" s="6" t="s">
        <v>117</v>
      </c>
      <c r="Y490" s="6" t="s">
        <v>118</v>
      </c>
      <c r="Z490" s="6" t="s">
        <v>544</v>
      </c>
      <c r="AA490" s="7">
        <v>41012</v>
      </c>
      <c r="AB490" s="8">
        <v>-122.441503</v>
      </c>
      <c r="AC490" s="8">
        <v>37.798861000000002</v>
      </c>
      <c r="AD490" s="6" t="s">
        <v>89</v>
      </c>
      <c r="AE490" s="6" t="s">
        <v>54</v>
      </c>
      <c r="AF490" s="8">
        <v>8</v>
      </c>
      <c r="AG490" s="8">
        <v>-3788</v>
      </c>
      <c r="AH490" s="9"/>
      <c r="AI490" s="9"/>
      <c r="AJ490" s="9"/>
      <c r="AK490" s="9"/>
      <c r="AL490" s="8">
        <v>-3788</v>
      </c>
      <c r="AM490" s="9"/>
      <c r="AN490" s="6" t="s">
        <v>464</v>
      </c>
      <c r="AO490" s="9"/>
      <c r="AP490" s="9"/>
      <c r="AQ490" s="8">
        <v>0</v>
      </c>
      <c r="AR490" s="6" t="s">
        <v>55</v>
      </c>
      <c r="AS490" s="8">
        <v>11989</v>
      </c>
      <c r="AT490" s="6" t="s">
        <v>55</v>
      </c>
      <c r="AU490" s="6" t="s">
        <v>4150</v>
      </c>
      <c r="AV490" s="6" t="s">
        <v>4151</v>
      </c>
      <c r="AW490" s="6" t="s">
        <v>4152</v>
      </c>
      <c r="AX490" s="6" t="s">
        <v>476</v>
      </c>
      <c r="AY490" s="6" t="s">
        <v>4153</v>
      </c>
    </row>
    <row r="491" spans="1:51">
      <c r="A491" s="8">
        <v>4519</v>
      </c>
      <c r="B491" s="6" t="s">
        <v>4154</v>
      </c>
      <c r="C491" s="6" t="s">
        <v>4155</v>
      </c>
      <c r="D491" s="6" t="s">
        <v>2181</v>
      </c>
      <c r="E491" s="6" t="s">
        <v>198</v>
      </c>
      <c r="F491" s="7">
        <v>41249</v>
      </c>
      <c r="G491" s="8">
        <v>0</v>
      </c>
      <c r="H491" s="6" t="s">
        <v>55</v>
      </c>
      <c r="I491" s="6" t="s">
        <v>4156</v>
      </c>
      <c r="J491" s="6" t="s">
        <v>1783</v>
      </c>
      <c r="K491" s="6" t="s">
        <v>2125</v>
      </c>
      <c r="L491" s="8">
        <v>429</v>
      </c>
      <c r="M491" s="8">
        <v>7200</v>
      </c>
      <c r="N491" s="9"/>
      <c r="O491" s="9"/>
      <c r="P491" s="9"/>
      <c r="Q491" s="8">
        <v>7200</v>
      </c>
      <c r="R491" s="9"/>
      <c r="S491" s="9"/>
      <c r="T491" s="6" t="s">
        <v>55</v>
      </c>
      <c r="U491" s="6" t="s">
        <v>4157</v>
      </c>
      <c r="V491" s="9"/>
      <c r="W491" s="7">
        <v>41163</v>
      </c>
      <c r="X491" s="6" t="s">
        <v>117</v>
      </c>
      <c r="Y491" s="6" t="s">
        <v>118</v>
      </c>
      <c r="Z491" s="6" t="s">
        <v>2125</v>
      </c>
      <c r="AA491" s="7">
        <v>41163</v>
      </c>
      <c r="AB491" s="8">
        <v>-122.3880638</v>
      </c>
      <c r="AC491" s="8">
        <v>37.7406978</v>
      </c>
      <c r="AD491" s="6" t="s">
        <v>2127</v>
      </c>
      <c r="AE491" s="6" t="s">
        <v>203</v>
      </c>
      <c r="AF491" s="8">
        <v>0</v>
      </c>
      <c r="AG491" s="8">
        <v>3600</v>
      </c>
      <c r="AH491" s="9"/>
      <c r="AI491" s="9"/>
      <c r="AJ491" s="9"/>
      <c r="AK491" s="8">
        <v>3600</v>
      </c>
      <c r="AL491" s="9"/>
      <c r="AM491" s="9"/>
      <c r="AN491" s="6" t="s">
        <v>2181</v>
      </c>
      <c r="AO491" s="9"/>
      <c r="AP491" s="9"/>
      <c r="AQ491" s="8">
        <v>-1</v>
      </c>
      <c r="AR491" s="6" t="s">
        <v>1953</v>
      </c>
      <c r="AS491" s="8">
        <v>7200</v>
      </c>
      <c r="AT491" s="6" t="s">
        <v>55</v>
      </c>
      <c r="AU491" s="6" t="s">
        <v>55</v>
      </c>
      <c r="AV491" s="6" t="s">
        <v>55</v>
      </c>
      <c r="AW491" s="6" t="s">
        <v>55</v>
      </c>
      <c r="AX491" s="6" t="s">
        <v>55</v>
      </c>
      <c r="AY491" s="6" t="s">
        <v>55</v>
      </c>
    </row>
    <row r="492" spans="1:51">
      <c r="A492" s="8">
        <v>4521</v>
      </c>
      <c r="B492" s="6" t="s">
        <v>4158</v>
      </c>
      <c r="C492" s="6" t="s">
        <v>4159</v>
      </c>
      <c r="D492" s="6" t="s">
        <v>578</v>
      </c>
      <c r="E492" s="6" t="s">
        <v>65</v>
      </c>
      <c r="F492" s="7">
        <v>41851</v>
      </c>
      <c r="G492" s="8">
        <v>191</v>
      </c>
      <c r="H492" s="6" t="s">
        <v>55</v>
      </c>
      <c r="I492" s="6" t="s">
        <v>4160</v>
      </c>
      <c r="J492" s="6" t="s">
        <v>238</v>
      </c>
      <c r="K492" s="6" t="s">
        <v>239</v>
      </c>
      <c r="L492" s="8">
        <v>243</v>
      </c>
      <c r="M492" s="8">
        <v>0</v>
      </c>
      <c r="N492" s="9"/>
      <c r="O492" s="9"/>
      <c r="P492" s="9"/>
      <c r="Q492" s="9"/>
      <c r="R492" s="9"/>
      <c r="S492" s="9"/>
      <c r="T492" s="6" t="s">
        <v>647</v>
      </c>
      <c r="U492" s="6" t="s">
        <v>648</v>
      </c>
      <c r="V492" s="9"/>
      <c r="W492" s="7">
        <v>41157</v>
      </c>
      <c r="X492" s="6" t="s">
        <v>117</v>
      </c>
      <c r="Y492" s="6" t="s">
        <v>118</v>
      </c>
      <c r="Z492" s="6" t="s">
        <v>239</v>
      </c>
      <c r="AA492" s="7">
        <v>41157</v>
      </c>
      <c r="AB492" s="8">
        <v>-122.42627899999999</v>
      </c>
      <c r="AC492" s="8">
        <v>37.772350000000003</v>
      </c>
      <c r="AD492" s="6" t="s">
        <v>61</v>
      </c>
      <c r="AE492" s="6" t="s">
        <v>74</v>
      </c>
      <c r="AF492" s="8">
        <v>191</v>
      </c>
      <c r="AG492" s="8">
        <v>0</v>
      </c>
      <c r="AH492" s="9"/>
      <c r="AI492" s="9"/>
      <c r="AJ492" s="9"/>
      <c r="AK492" s="9"/>
      <c r="AL492" s="9"/>
      <c r="AM492" s="9"/>
      <c r="AN492" s="6" t="s">
        <v>578</v>
      </c>
      <c r="AO492" s="8">
        <v>160</v>
      </c>
      <c r="AP492" s="8">
        <v>160</v>
      </c>
      <c r="AQ492" s="8">
        <v>-1</v>
      </c>
      <c r="AR492" s="6" t="s">
        <v>583</v>
      </c>
      <c r="AS492" s="8">
        <v>28090</v>
      </c>
      <c r="AT492" s="6" t="s">
        <v>649</v>
      </c>
      <c r="AU492" s="6" t="s">
        <v>650</v>
      </c>
      <c r="AV492" s="6" t="s">
        <v>651</v>
      </c>
      <c r="AW492" s="6" t="s">
        <v>652</v>
      </c>
      <c r="AX492" s="6" t="s">
        <v>623</v>
      </c>
      <c r="AY492" s="6" t="s">
        <v>653</v>
      </c>
    </row>
    <row r="493" spans="1:51">
      <c r="A493" s="8">
        <v>4522</v>
      </c>
      <c r="B493" s="6" t="s">
        <v>4161</v>
      </c>
      <c r="C493" s="6" t="s">
        <v>4162</v>
      </c>
      <c r="D493" s="6" t="s">
        <v>542</v>
      </c>
      <c r="E493" s="6" t="s">
        <v>54</v>
      </c>
      <c r="F493" s="7">
        <v>41186</v>
      </c>
      <c r="G493" s="8">
        <v>3</v>
      </c>
      <c r="H493" s="6" t="s">
        <v>55</v>
      </c>
      <c r="I493" s="6" t="s">
        <v>4163</v>
      </c>
      <c r="J493" s="6" t="s">
        <v>114</v>
      </c>
      <c r="K493" s="6" t="s">
        <v>124</v>
      </c>
      <c r="L493" s="8">
        <v>278</v>
      </c>
      <c r="M493" s="8">
        <v>0</v>
      </c>
      <c r="N493" s="9"/>
      <c r="O493" s="9"/>
      <c r="P493" s="9"/>
      <c r="Q493" s="9"/>
      <c r="R493" s="9"/>
      <c r="S493" s="9"/>
      <c r="T493" s="6" t="s">
        <v>55</v>
      </c>
      <c r="U493" s="6" t="s">
        <v>4164</v>
      </c>
      <c r="V493" s="9"/>
      <c r="W493" s="7">
        <v>41186</v>
      </c>
      <c r="X493" s="6" t="s">
        <v>117</v>
      </c>
      <c r="Y493" s="6" t="s">
        <v>118</v>
      </c>
      <c r="Z493" s="6" t="s">
        <v>124</v>
      </c>
      <c r="AA493" s="7">
        <v>41186</v>
      </c>
      <c r="AB493" s="8">
        <v>-122.44152800000001</v>
      </c>
      <c r="AC493" s="8">
        <v>37.778579000000001</v>
      </c>
      <c r="AD493" s="6" t="s">
        <v>61</v>
      </c>
      <c r="AE493" s="6" t="s">
        <v>54</v>
      </c>
      <c r="AF493" s="8">
        <v>2</v>
      </c>
      <c r="AG493" s="8">
        <v>0</v>
      </c>
      <c r="AH493" s="9"/>
      <c r="AI493" s="9"/>
      <c r="AJ493" s="9"/>
      <c r="AK493" s="9"/>
      <c r="AL493" s="9"/>
      <c r="AM493" s="9"/>
      <c r="AN493" s="6" t="s">
        <v>542</v>
      </c>
      <c r="AO493" s="9"/>
      <c r="AP493" s="9"/>
      <c r="AQ493" s="8">
        <v>0</v>
      </c>
      <c r="AR493" s="6" t="s">
        <v>55</v>
      </c>
      <c r="AS493" s="8">
        <v>3600</v>
      </c>
      <c r="AT493" s="6" t="s">
        <v>55</v>
      </c>
      <c r="AU493" s="6" t="s">
        <v>55</v>
      </c>
      <c r="AV493" s="6" t="s">
        <v>55</v>
      </c>
      <c r="AW493" s="6" t="s">
        <v>55</v>
      </c>
      <c r="AX493" s="6" t="s">
        <v>55</v>
      </c>
      <c r="AY493" s="6" t="s">
        <v>55</v>
      </c>
    </row>
    <row r="494" spans="1:51">
      <c r="A494" s="8">
        <v>4524</v>
      </c>
      <c r="B494" s="6" t="s">
        <v>4165</v>
      </c>
      <c r="C494" s="6" t="s">
        <v>4166</v>
      </c>
      <c r="D494" s="6" t="s">
        <v>578</v>
      </c>
      <c r="E494" s="6" t="s">
        <v>65</v>
      </c>
      <c r="F494" s="7">
        <v>41908</v>
      </c>
      <c r="G494" s="8">
        <v>3</v>
      </c>
      <c r="H494" s="6" t="s">
        <v>55</v>
      </c>
      <c r="I494" s="6" t="s">
        <v>4167</v>
      </c>
      <c r="J494" s="6" t="s">
        <v>114</v>
      </c>
      <c r="K494" s="6" t="s">
        <v>580</v>
      </c>
      <c r="L494" s="8">
        <v>566</v>
      </c>
      <c r="M494" s="8">
        <v>0</v>
      </c>
      <c r="N494" s="9"/>
      <c r="O494" s="9"/>
      <c r="P494" s="9"/>
      <c r="Q494" s="9"/>
      <c r="R494" s="9"/>
      <c r="S494" s="9"/>
      <c r="T494" s="6" t="s">
        <v>55</v>
      </c>
      <c r="U494" s="6" t="s">
        <v>4168</v>
      </c>
      <c r="V494" s="9"/>
      <c r="W494" s="7">
        <v>41250</v>
      </c>
      <c r="X494" s="6" t="s">
        <v>117</v>
      </c>
      <c r="Y494" s="6" t="s">
        <v>118</v>
      </c>
      <c r="Z494" s="6" t="s">
        <v>580</v>
      </c>
      <c r="AA494" s="7">
        <v>41250</v>
      </c>
      <c r="AB494" s="8">
        <v>-122.4317257</v>
      </c>
      <c r="AC494" s="8">
        <v>37.769278200000002</v>
      </c>
      <c r="AD494" s="6" t="s">
        <v>61</v>
      </c>
      <c r="AE494" s="6" t="s">
        <v>74</v>
      </c>
      <c r="AF494" s="8">
        <v>1</v>
      </c>
      <c r="AG494" s="8">
        <v>0</v>
      </c>
      <c r="AH494" s="9"/>
      <c r="AI494" s="9"/>
      <c r="AJ494" s="9"/>
      <c r="AK494" s="9"/>
      <c r="AL494" s="9"/>
      <c r="AM494" s="9"/>
      <c r="AN494" s="6" t="s">
        <v>578</v>
      </c>
      <c r="AO494" s="9"/>
      <c r="AP494" s="9"/>
      <c r="AQ494" s="8">
        <v>-1</v>
      </c>
      <c r="AR494" s="6" t="s">
        <v>583</v>
      </c>
      <c r="AS494" s="8">
        <v>3600</v>
      </c>
      <c r="AT494" s="6" t="s">
        <v>55</v>
      </c>
      <c r="AU494" s="6" t="s">
        <v>55</v>
      </c>
      <c r="AV494" s="6" t="s">
        <v>55</v>
      </c>
      <c r="AW494" s="6" t="s">
        <v>55</v>
      </c>
      <c r="AX494" s="6" t="s">
        <v>55</v>
      </c>
      <c r="AY494" s="6" t="s">
        <v>55</v>
      </c>
    </row>
    <row r="495" spans="1:51">
      <c r="A495" s="8">
        <v>4525</v>
      </c>
      <c r="B495" s="6" t="s">
        <v>4169</v>
      </c>
      <c r="C495" s="6" t="s">
        <v>4170</v>
      </c>
      <c r="D495" s="6" t="s">
        <v>1565</v>
      </c>
      <c r="E495" s="6" t="s">
        <v>135</v>
      </c>
      <c r="F495" s="7">
        <v>41501</v>
      </c>
      <c r="G495" s="8">
        <v>0</v>
      </c>
      <c r="H495" s="6" t="s">
        <v>4171</v>
      </c>
      <c r="I495" s="6" t="s">
        <v>55</v>
      </c>
      <c r="J495" s="6" t="s">
        <v>57</v>
      </c>
      <c r="K495" s="6" t="s">
        <v>1706</v>
      </c>
      <c r="L495" s="8">
        <v>694</v>
      </c>
      <c r="M495" s="8">
        <v>175881</v>
      </c>
      <c r="N495" s="8">
        <v>175881</v>
      </c>
      <c r="O495" s="9"/>
      <c r="P495" s="9"/>
      <c r="Q495" s="8">
        <v>0</v>
      </c>
      <c r="R495" s="9"/>
      <c r="S495" s="9"/>
      <c r="T495" s="6" t="s">
        <v>4172</v>
      </c>
      <c r="U495" s="6" t="s">
        <v>55</v>
      </c>
      <c r="V495" s="7">
        <v>41201</v>
      </c>
      <c r="W495" s="9"/>
      <c r="X495" s="6" t="s">
        <v>1571</v>
      </c>
      <c r="Y495" s="6" t="s">
        <v>140</v>
      </c>
      <c r="Z495" s="6" t="s">
        <v>1706</v>
      </c>
      <c r="AA495" s="7">
        <v>41201</v>
      </c>
      <c r="AB495" s="8">
        <v>-122.39241699999999</v>
      </c>
      <c r="AC495" s="8">
        <v>37.780918</v>
      </c>
      <c r="AD495" s="6" t="s">
        <v>330</v>
      </c>
      <c r="AE495" s="6" t="s">
        <v>135</v>
      </c>
      <c r="AF495" s="8">
        <v>0</v>
      </c>
      <c r="AG495" s="8">
        <v>162141</v>
      </c>
      <c r="AH495" s="9"/>
      <c r="AI495" s="9"/>
      <c r="AJ495" s="8">
        <v>175881</v>
      </c>
      <c r="AK495" s="8">
        <v>-13740</v>
      </c>
      <c r="AL495" s="9"/>
      <c r="AM495" s="9"/>
      <c r="AN495" s="6" t="s">
        <v>1565</v>
      </c>
      <c r="AO495" s="9"/>
      <c r="AP495" s="9"/>
      <c r="AQ495" s="8">
        <v>-1</v>
      </c>
      <c r="AR495" s="6" t="s">
        <v>1236</v>
      </c>
      <c r="AS495" s="8">
        <v>175881</v>
      </c>
      <c r="AT495" s="6" t="s">
        <v>178</v>
      </c>
      <c r="AU495" s="6" t="s">
        <v>374</v>
      </c>
      <c r="AV495" s="6" t="s">
        <v>517</v>
      </c>
      <c r="AW495" s="6" t="s">
        <v>518</v>
      </c>
      <c r="AX495" s="6" t="s">
        <v>145</v>
      </c>
      <c r="AY495" s="6" t="s">
        <v>519</v>
      </c>
    </row>
    <row r="496" spans="1:51">
      <c r="A496" s="8">
        <v>4527</v>
      </c>
      <c r="B496" s="6" t="s">
        <v>4173</v>
      </c>
      <c r="C496" s="6" t="s">
        <v>4174</v>
      </c>
      <c r="D496" s="6" t="s">
        <v>1948</v>
      </c>
      <c r="E496" s="6" t="s">
        <v>198</v>
      </c>
      <c r="F496" s="7">
        <v>41465</v>
      </c>
      <c r="G496" s="8">
        <v>2</v>
      </c>
      <c r="H496" s="6" t="s">
        <v>55</v>
      </c>
      <c r="I496" s="6" t="s">
        <v>4175</v>
      </c>
      <c r="J496" s="6" t="s">
        <v>114</v>
      </c>
      <c r="K496" s="6" t="s">
        <v>115</v>
      </c>
      <c r="L496" s="8">
        <v>408</v>
      </c>
      <c r="M496" s="8">
        <v>0</v>
      </c>
      <c r="N496" s="9"/>
      <c r="O496" s="9"/>
      <c r="P496" s="9"/>
      <c r="Q496" s="9"/>
      <c r="R496" s="9"/>
      <c r="S496" s="9"/>
      <c r="T496" s="6" t="s">
        <v>55</v>
      </c>
      <c r="U496" s="6" t="s">
        <v>4176</v>
      </c>
      <c r="V496" s="9"/>
      <c r="W496" s="7">
        <v>41247</v>
      </c>
      <c r="X496" s="6" t="s">
        <v>117</v>
      </c>
      <c r="Y496" s="6" t="s">
        <v>118</v>
      </c>
      <c r="Z496" s="6" t="s">
        <v>115</v>
      </c>
      <c r="AA496" s="7">
        <v>41247</v>
      </c>
      <c r="AB496" s="8">
        <v>-122.397294</v>
      </c>
      <c r="AC496" s="8">
        <v>37.738239</v>
      </c>
      <c r="AD496" s="6" t="s">
        <v>61</v>
      </c>
      <c r="AE496" s="6" t="s">
        <v>203</v>
      </c>
      <c r="AF496" s="8">
        <v>1</v>
      </c>
      <c r="AG496" s="8">
        <v>0</v>
      </c>
      <c r="AH496" s="9"/>
      <c r="AI496" s="9"/>
      <c r="AJ496" s="9"/>
      <c r="AK496" s="9"/>
      <c r="AL496" s="9"/>
      <c r="AM496" s="9"/>
      <c r="AN496" s="6" t="s">
        <v>1948</v>
      </c>
      <c r="AO496" s="9"/>
      <c r="AP496" s="9"/>
      <c r="AQ496" s="8">
        <v>-1</v>
      </c>
      <c r="AR496" s="6" t="s">
        <v>1953</v>
      </c>
      <c r="AS496" s="8">
        <v>2400</v>
      </c>
      <c r="AT496" s="6" t="s">
        <v>55</v>
      </c>
      <c r="AU496" s="6" t="s">
        <v>55</v>
      </c>
      <c r="AV496" s="6" t="s">
        <v>55</v>
      </c>
      <c r="AW496" s="6" t="s">
        <v>55</v>
      </c>
      <c r="AX496" s="6" t="s">
        <v>55</v>
      </c>
      <c r="AY496" s="6" t="s">
        <v>55</v>
      </c>
    </row>
    <row r="497" spans="1:51">
      <c r="A497" s="8">
        <v>4529</v>
      </c>
      <c r="B497" s="6" t="s">
        <v>4177</v>
      </c>
      <c r="C497" s="6" t="s">
        <v>4178</v>
      </c>
      <c r="D497" s="6" t="s">
        <v>578</v>
      </c>
      <c r="E497" s="6" t="s">
        <v>198</v>
      </c>
      <c r="F497" s="7">
        <v>41604</v>
      </c>
      <c r="G497" s="8">
        <v>69</v>
      </c>
      <c r="H497" s="6" t="s">
        <v>4179</v>
      </c>
      <c r="I497" s="6" t="s">
        <v>4180</v>
      </c>
      <c r="J497" s="6" t="s">
        <v>57</v>
      </c>
      <c r="K497" s="6" t="s">
        <v>629</v>
      </c>
      <c r="L497" s="8">
        <v>618</v>
      </c>
      <c r="M497" s="8">
        <v>63820</v>
      </c>
      <c r="N497" s="9"/>
      <c r="O497" s="8">
        <v>60049</v>
      </c>
      <c r="P497" s="9"/>
      <c r="Q497" s="9"/>
      <c r="R497" s="8">
        <v>3771</v>
      </c>
      <c r="S497" s="9"/>
      <c r="T497" s="6" t="s">
        <v>4181</v>
      </c>
      <c r="U497" s="6" t="s">
        <v>4182</v>
      </c>
      <c r="V497" s="7">
        <v>41220</v>
      </c>
      <c r="W497" s="7">
        <v>41360</v>
      </c>
      <c r="X497" s="6" t="s">
        <v>1571</v>
      </c>
      <c r="Y497" s="6" t="s">
        <v>140</v>
      </c>
      <c r="Z497" s="6" t="s">
        <v>629</v>
      </c>
      <c r="AA497" s="7">
        <v>41220</v>
      </c>
      <c r="AB497" s="8">
        <v>-122.4224657</v>
      </c>
      <c r="AC497" s="8">
        <v>37.778891999999999</v>
      </c>
      <c r="AD497" s="6" t="s">
        <v>89</v>
      </c>
      <c r="AE497" s="6" t="s">
        <v>203</v>
      </c>
      <c r="AF497" s="8">
        <v>69</v>
      </c>
      <c r="AG497" s="8">
        <v>63820</v>
      </c>
      <c r="AH497" s="8">
        <v>60049</v>
      </c>
      <c r="AI497" s="9"/>
      <c r="AJ497" s="9"/>
      <c r="AK497" s="9"/>
      <c r="AL497" s="8">
        <v>3771</v>
      </c>
      <c r="AM497" s="9"/>
      <c r="AN497" s="6" t="s">
        <v>578</v>
      </c>
      <c r="AO497" s="9"/>
      <c r="AP497" s="9"/>
      <c r="AQ497" s="8">
        <v>-1</v>
      </c>
      <c r="AR497" s="6" t="s">
        <v>583</v>
      </c>
      <c r="AS497" s="8">
        <v>66745</v>
      </c>
      <c r="AT497" s="6" t="s">
        <v>4183</v>
      </c>
      <c r="AU497" s="6" t="s">
        <v>4184</v>
      </c>
      <c r="AV497" s="6" t="s">
        <v>4185</v>
      </c>
      <c r="AW497" s="6" t="s">
        <v>4186</v>
      </c>
      <c r="AX497" s="6" t="s">
        <v>538</v>
      </c>
      <c r="AY497" s="6" t="s">
        <v>4187</v>
      </c>
    </row>
    <row r="498" spans="1:51">
      <c r="A498" s="8">
        <v>4531</v>
      </c>
      <c r="B498" s="6" t="s">
        <v>4188</v>
      </c>
      <c r="C498" s="6" t="s">
        <v>4189</v>
      </c>
      <c r="D498" s="6" t="s">
        <v>64</v>
      </c>
      <c r="E498" s="6" t="s">
        <v>65</v>
      </c>
      <c r="F498" s="7">
        <v>41892</v>
      </c>
      <c r="G498" s="8">
        <v>190</v>
      </c>
      <c r="H498" s="6" t="s">
        <v>4190</v>
      </c>
      <c r="I498" s="6" t="s">
        <v>4191</v>
      </c>
      <c r="J498" s="6" t="s">
        <v>67</v>
      </c>
      <c r="K498" s="6" t="s">
        <v>85</v>
      </c>
      <c r="L498" s="8">
        <v>608</v>
      </c>
      <c r="M498" s="8">
        <v>0</v>
      </c>
      <c r="N498" s="9"/>
      <c r="O498" s="9"/>
      <c r="P498" s="9"/>
      <c r="Q498" s="9"/>
      <c r="R498" s="9"/>
      <c r="S498" s="9"/>
      <c r="T498" s="6" t="s">
        <v>4192</v>
      </c>
      <c r="U498" s="6" t="s">
        <v>4193</v>
      </c>
      <c r="V498" s="9"/>
      <c r="W498" s="7">
        <v>41264</v>
      </c>
      <c r="X498" s="6" t="s">
        <v>87</v>
      </c>
      <c r="Y498" s="6" t="s">
        <v>88</v>
      </c>
      <c r="Z498" s="6" t="s">
        <v>85</v>
      </c>
      <c r="AA498" s="7">
        <v>41264</v>
      </c>
      <c r="AB498" s="8">
        <v>-122.4162006</v>
      </c>
      <c r="AC498" s="8">
        <v>37.775094600000003</v>
      </c>
      <c r="AD498" s="6" t="s">
        <v>61</v>
      </c>
      <c r="AE498" s="6" t="s">
        <v>74</v>
      </c>
      <c r="AF498" s="8">
        <v>190</v>
      </c>
      <c r="AG498" s="8">
        <v>12250</v>
      </c>
      <c r="AH498" s="9"/>
      <c r="AI498" s="9"/>
      <c r="AJ498" s="9"/>
      <c r="AK498" s="9"/>
      <c r="AL498" s="8">
        <v>12250</v>
      </c>
      <c r="AM498" s="9"/>
      <c r="AN498" s="6" t="s">
        <v>64</v>
      </c>
      <c r="AO498" s="8">
        <v>190</v>
      </c>
      <c r="AP498" s="8">
        <v>190</v>
      </c>
      <c r="AQ498" s="8">
        <v>-1</v>
      </c>
      <c r="AR498" s="6" t="s">
        <v>75</v>
      </c>
      <c r="AS498" s="8">
        <v>4350</v>
      </c>
      <c r="AT498" s="6" t="s">
        <v>4194</v>
      </c>
      <c r="AU498" s="6" t="s">
        <v>4195</v>
      </c>
      <c r="AV498" s="6" t="s">
        <v>4196</v>
      </c>
      <c r="AW498" s="6" t="s">
        <v>4197</v>
      </c>
      <c r="AX498" s="6" t="s">
        <v>4198</v>
      </c>
      <c r="AY498" s="6" t="s">
        <v>4199</v>
      </c>
    </row>
    <row r="499" spans="1:51">
      <c r="A499" s="8">
        <v>4532</v>
      </c>
      <c r="B499" s="6" t="s">
        <v>4200</v>
      </c>
      <c r="C499" s="6" t="s">
        <v>4201</v>
      </c>
      <c r="D499" s="6" t="s">
        <v>578</v>
      </c>
      <c r="E499" s="6" t="s">
        <v>65</v>
      </c>
      <c r="F499" s="7">
        <v>41696</v>
      </c>
      <c r="G499" s="8">
        <v>3</v>
      </c>
      <c r="H499" s="6" t="s">
        <v>4202</v>
      </c>
      <c r="I499" s="6" t="s">
        <v>4203</v>
      </c>
      <c r="J499" s="6" t="s">
        <v>114</v>
      </c>
      <c r="K499" s="6" t="s">
        <v>580</v>
      </c>
      <c r="L499" s="8">
        <v>561</v>
      </c>
      <c r="M499" s="8">
        <v>0</v>
      </c>
      <c r="N499" s="9"/>
      <c r="O499" s="9"/>
      <c r="P499" s="9"/>
      <c r="Q499" s="9"/>
      <c r="R499" s="9"/>
      <c r="S499" s="9"/>
      <c r="T499" s="6" t="s">
        <v>4204</v>
      </c>
      <c r="U499" s="6" t="s">
        <v>4205</v>
      </c>
      <c r="V499" s="7">
        <v>41250</v>
      </c>
      <c r="W499" s="7">
        <v>41148</v>
      </c>
      <c r="X499" s="6" t="s">
        <v>117</v>
      </c>
      <c r="Y499" s="6" t="s">
        <v>118</v>
      </c>
      <c r="Z499" s="6" t="s">
        <v>580</v>
      </c>
      <c r="AA499" s="7">
        <v>41148</v>
      </c>
      <c r="AB499" s="8">
        <v>-122.43059100000001</v>
      </c>
      <c r="AC499" s="8">
        <v>37.765112999999999</v>
      </c>
      <c r="AD499" s="6" t="s">
        <v>61</v>
      </c>
      <c r="AE499" s="6" t="s">
        <v>74</v>
      </c>
      <c r="AF499" s="8">
        <v>1</v>
      </c>
      <c r="AG499" s="8">
        <v>0</v>
      </c>
      <c r="AH499" s="9"/>
      <c r="AI499" s="9"/>
      <c r="AJ499" s="9"/>
      <c r="AK499" s="9"/>
      <c r="AL499" s="9"/>
      <c r="AM499" s="9"/>
      <c r="AN499" s="6" t="s">
        <v>578</v>
      </c>
      <c r="AO499" s="9"/>
      <c r="AP499" s="9"/>
      <c r="AQ499" s="8">
        <v>-1</v>
      </c>
      <c r="AR499" s="6" t="s">
        <v>583</v>
      </c>
      <c r="AS499" s="8">
        <v>4351</v>
      </c>
      <c r="AT499" s="6" t="s">
        <v>55</v>
      </c>
      <c r="AU499" s="6" t="s">
        <v>4206</v>
      </c>
      <c r="AV499" s="6" t="s">
        <v>4207</v>
      </c>
      <c r="AW499" s="6" t="s">
        <v>4208</v>
      </c>
      <c r="AX499" s="6" t="s">
        <v>4209</v>
      </c>
      <c r="AY499" s="6" t="s">
        <v>4210</v>
      </c>
    </row>
    <row r="500" spans="1:51">
      <c r="A500" s="8">
        <v>4533</v>
      </c>
      <c r="B500" s="6" t="s">
        <v>4211</v>
      </c>
      <c r="C500" s="6" t="s">
        <v>4212</v>
      </c>
      <c r="D500" s="6" t="s">
        <v>1565</v>
      </c>
      <c r="E500" s="6" t="s">
        <v>54</v>
      </c>
      <c r="F500" s="7">
        <v>41221</v>
      </c>
      <c r="G500" s="8">
        <v>0</v>
      </c>
      <c r="H500" s="6" t="s">
        <v>4213</v>
      </c>
      <c r="I500" s="6" t="s">
        <v>4214</v>
      </c>
      <c r="J500" s="6" t="s">
        <v>1783</v>
      </c>
      <c r="K500" s="6" t="s">
        <v>1784</v>
      </c>
      <c r="L500" s="8">
        <v>692</v>
      </c>
      <c r="M500" s="8">
        <v>4857</v>
      </c>
      <c r="N500" s="9"/>
      <c r="O500" s="9"/>
      <c r="P500" s="9"/>
      <c r="Q500" s="9"/>
      <c r="R500" s="8">
        <v>4857</v>
      </c>
      <c r="S500" s="9"/>
      <c r="T500" s="6" t="s">
        <v>4215</v>
      </c>
      <c r="U500" s="6" t="s">
        <v>4216</v>
      </c>
      <c r="V500" s="7">
        <v>41410</v>
      </c>
      <c r="W500" s="7">
        <v>41221</v>
      </c>
      <c r="X500" s="6" t="s">
        <v>1571</v>
      </c>
      <c r="Y500" s="6" t="s">
        <v>140</v>
      </c>
      <c r="Z500" s="6" t="s">
        <v>1784</v>
      </c>
      <c r="AA500" s="7">
        <v>41221</v>
      </c>
      <c r="AB500" s="8">
        <v>-122.3954679</v>
      </c>
      <c r="AC500" s="8">
        <v>37.781673599999998</v>
      </c>
      <c r="AD500" s="6" t="s">
        <v>1105</v>
      </c>
      <c r="AE500" s="6" t="s">
        <v>54</v>
      </c>
      <c r="AF500" s="8">
        <v>0</v>
      </c>
      <c r="AG500" s="8">
        <v>4857</v>
      </c>
      <c r="AH500" s="9"/>
      <c r="AI500" s="9"/>
      <c r="AJ500" s="9"/>
      <c r="AK500" s="9"/>
      <c r="AL500" s="8">
        <v>4857</v>
      </c>
      <c r="AM500" s="9"/>
      <c r="AN500" s="6" t="s">
        <v>1565</v>
      </c>
      <c r="AO500" s="9"/>
      <c r="AP500" s="9"/>
      <c r="AQ500" s="8">
        <v>0</v>
      </c>
      <c r="AR500" s="6" t="s">
        <v>1236</v>
      </c>
      <c r="AS500" s="8">
        <v>4857</v>
      </c>
      <c r="AT500" s="6" t="s">
        <v>4217</v>
      </c>
      <c r="AU500" s="6" t="s">
        <v>4218</v>
      </c>
      <c r="AV500" s="6" t="s">
        <v>4219</v>
      </c>
      <c r="AW500" s="6" t="s">
        <v>4220</v>
      </c>
      <c r="AX500" s="6" t="s">
        <v>4221</v>
      </c>
      <c r="AY500" s="6" t="s">
        <v>4222</v>
      </c>
    </row>
    <row r="501" spans="1:51">
      <c r="A501" s="8">
        <v>4537</v>
      </c>
      <c r="B501" s="6" t="s">
        <v>4223</v>
      </c>
      <c r="C501" s="6" t="s">
        <v>4224</v>
      </c>
      <c r="D501" s="6" t="s">
        <v>1948</v>
      </c>
      <c r="E501" s="6" t="s">
        <v>54</v>
      </c>
      <c r="F501" s="7">
        <v>41240</v>
      </c>
      <c r="G501" s="8">
        <v>0</v>
      </c>
      <c r="H501" s="6" t="s">
        <v>55</v>
      </c>
      <c r="I501" s="6" t="s">
        <v>4225</v>
      </c>
      <c r="J501" s="6" t="s">
        <v>1783</v>
      </c>
      <c r="K501" s="6" t="s">
        <v>2095</v>
      </c>
      <c r="L501" s="8">
        <v>892</v>
      </c>
      <c r="M501" s="8">
        <v>1355</v>
      </c>
      <c r="N501" s="9"/>
      <c r="O501" s="9"/>
      <c r="P501" s="9"/>
      <c r="Q501" s="8">
        <v>1355</v>
      </c>
      <c r="R501" s="9"/>
      <c r="S501" s="9"/>
      <c r="T501" s="6" t="s">
        <v>55</v>
      </c>
      <c r="U501" s="6" t="s">
        <v>4226</v>
      </c>
      <c r="V501" s="9"/>
      <c r="W501" s="7">
        <v>41240</v>
      </c>
      <c r="X501" s="6" t="s">
        <v>117</v>
      </c>
      <c r="Y501" s="6" t="s">
        <v>118</v>
      </c>
      <c r="Z501" s="6" t="s">
        <v>2095</v>
      </c>
      <c r="AA501" s="7">
        <v>41240</v>
      </c>
      <c r="AB501" s="8">
        <v>-122.38752599999999</v>
      </c>
      <c r="AC501" s="8">
        <v>37.723078999999998</v>
      </c>
      <c r="AD501" s="6" t="s">
        <v>2127</v>
      </c>
      <c r="AE501" s="6" t="s">
        <v>54</v>
      </c>
      <c r="AF501" s="8">
        <v>0</v>
      </c>
      <c r="AG501" s="8">
        <v>1355</v>
      </c>
      <c r="AH501" s="9"/>
      <c r="AI501" s="9"/>
      <c r="AJ501" s="9"/>
      <c r="AK501" s="8">
        <v>1355</v>
      </c>
      <c r="AL501" s="9"/>
      <c r="AM501" s="9"/>
      <c r="AN501" s="6" t="s">
        <v>1948</v>
      </c>
      <c r="AO501" s="9"/>
      <c r="AP501" s="9"/>
      <c r="AQ501" s="8">
        <v>0</v>
      </c>
      <c r="AR501" s="6" t="s">
        <v>1953</v>
      </c>
      <c r="AS501" s="8">
        <v>1355</v>
      </c>
      <c r="AT501" s="6" t="s">
        <v>55</v>
      </c>
      <c r="AU501" s="6" t="s">
        <v>55</v>
      </c>
      <c r="AV501" s="6" t="s">
        <v>55</v>
      </c>
      <c r="AW501" s="6" t="s">
        <v>55</v>
      </c>
      <c r="AX501" s="6" t="s">
        <v>55</v>
      </c>
      <c r="AY501" s="6" t="s">
        <v>55</v>
      </c>
    </row>
    <row r="502" spans="1:51">
      <c r="A502" s="8">
        <v>4538</v>
      </c>
      <c r="B502" s="6" t="s">
        <v>4227</v>
      </c>
      <c r="C502" s="6" t="s">
        <v>4228</v>
      </c>
      <c r="D502" s="6" t="s">
        <v>1948</v>
      </c>
      <c r="E502" s="6" t="s">
        <v>261</v>
      </c>
      <c r="F502" s="7">
        <v>41620</v>
      </c>
      <c r="G502" s="8">
        <v>2</v>
      </c>
      <c r="H502" s="6" t="s">
        <v>4229</v>
      </c>
      <c r="I502" s="6" t="s">
        <v>4230</v>
      </c>
      <c r="J502" s="6" t="s">
        <v>57</v>
      </c>
      <c r="K502" s="6" t="s">
        <v>544</v>
      </c>
      <c r="L502" s="8">
        <v>407</v>
      </c>
      <c r="M502" s="8">
        <v>0</v>
      </c>
      <c r="N502" s="9"/>
      <c r="O502" s="9"/>
      <c r="P502" s="9"/>
      <c r="Q502" s="9"/>
      <c r="R502" s="9"/>
      <c r="S502" s="9"/>
      <c r="T502" s="6" t="s">
        <v>4231</v>
      </c>
      <c r="U502" s="6" t="s">
        <v>4232</v>
      </c>
      <c r="V502" s="7">
        <v>41221</v>
      </c>
      <c r="W502" s="7">
        <v>41354</v>
      </c>
      <c r="X502" s="6" t="s">
        <v>117</v>
      </c>
      <c r="Y502" s="6" t="s">
        <v>118</v>
      </c>
      <c r="Z502" s="6" t="s">
        <v>544</v>
      </c>
      <c r="AA502" s="7">
        <v>41221</v>
      </c>
      <c r="AB502" s="8">
        <v>-122.39041810000001</v>
      </c>
      <c r="AC502" s="8">
        <v>37.736155400000001</v>
      </c>
      <c r="AD502" s="6" t="s">
        <v>61</v>
      </c>
      <c r="AE502" s="6" t="s">
        <v>203</v>
      </c>
      <c r="AF502" s="8">
        <v>1</v>
      </c>
      <c r="AG502" s="8">
        <v>0</v>
      </c>
      <c r="AH502" s="9"/>
      <c r="AI502" s="9"/>
      <c r="AJ502" s="9"/>
      <c r="AK502" s="9"/>
      <c r="AL502" s="9"/>
      <c r="AM502" s="9"/>
      <c r="AN502" s="6" t="s">
        <v>1948</v>
      </c>
      <c r="AO502" s="8">
        <v>2</v>
      </c>
      <c r="AP502" s="8">
        <v>1</v>
      </c>
      <c r="AQ502" s="8">
        <v>-1</v>
      </c>
      <c r="AR502" s="6" t="s">
        <v>1953</v>
      </c>
      <c r="AS502" s="8">
        <v>1370</v>
      </c>
      <c r="AT502" s="6" t="s">
        <v>55</v>
      </c>
      <c r="AU502" s="6" t="s">
        <v>4233</v>
      </c>
      <c r="AV502" s="6" t="s">
        <v>4234</v>
      </c>
      <c r="AW502" s="6" t="s">
        <v>4235</v>
      </c>
      <c r="AX502" s="6" t="s">
        <v>838</v>
      </c>
      <c r="AY502" s="6" t="s">
        <v>4236</v>
      </c>
    </row>
    <row r="503" spans="1:51">
      <c r="A503" s="8">
        <v>4539</v>
      </c>
      <c r="B503" s="6" t="s">
        <v>4237</v>
      </c>
      <c r="C503" s="6" t="s">
        <v>4238</v>
      </c>
      <c r="D503" s="6" t="s">
        <v>1218</v>
      </c>
      <c r="E503" s="6" t="s">
        <v>65</v>
      </c>
      <c r="F503" s="7">
        <v>41894</v>
      </c>
      <c r="G503" s="8">
        <v>1</v>
      </c>
      <c r="H503" s="6" t="s">
        <v>55</v>
      </c>
      <c r="I503" s="6" t="s">
        <v>1091</v>
      </c>
      <c r="J503" s="6" t="s">
        <v>114</v>
      </c>
      <c r="K503" s="6" t="s">
        <v>1071</v>
      </c>
      <c r="L503" s="8">
        <v>900</v>
      </c>
      <c r="M503" s="8">
        <v>0</v>
      </c>
      <c r="N503" s="9"/>
      <c r="O503" s="9"/>
      <c r="P503" s="9"/>
      <c r="Q503" s="9"/>
      <c r="R503" s="9"/>
      <c r="S503" s="9"/>
      <c r="T503" s="6" t="s">
        <v>55</v>
      </c>
      <c r="U503" s="6" t="s">
        <v>4239</v>
      </c>
      <c r="V503" s="9"/>
      <c r="W503" s="7">
        <v>41262</v>
      </c>
      <c r="X503" s="6" t="s">
        <v>117</v>
      </c>
      <c r="Y503" s="6" t="s">
        <v>118</v>
      </c>
      <c r="Z503" s="6" t="s">
        <v>1071</v>
      </c>
      <c r="AA503" s="7">
        <v>41262</v>
      </c>
      <c r="AB503" s="8">
        <v>-122.41416630000001</v>
      </c>
      <c r="AC503" s="8">
        <v>37.726688500000002</v>
      </c>
      <c r="AD503" s="6" t="s">
        <v>61</v>
      </c>
      <c r="AE503" s="6" t="s">
        <v>74</v>
      </c>
      <c r="AF503" s="8">
        <v>1</v>
      </c>
      <c r="AG503" s="8">
        <v>0</v>
      </c>
      <c r="AH503" s="9"/>
      <c r="AI503" s="9"/>
      <c r="AJ503" s="9"/>
      <c r="AK503" s="9"/>
      <c r="AL503" s="9"/>
      <c r="AM503" s="9"/>
      <c r="AN503" s="6" t="s">
        <v>1218</v>
      </c>
      <c r="AO503" s="9"/>
      <c r="AP503" s="9"/>
      <c r="AQ503" s="8">
        <v>-1</v>
      </c>
      <c r="AR503" s="6" t="s">
        <v>55</v>
      </c>
      <c r="AS503" s="8">
        <v>1200</v>
      </c>
      <c r="AT503" s="6" t="s">
        <v>55</v>
      </c>
      <c r="AU503" s="6" t="s">
        <v>55</v>
      </c>
      <c r="AV503" s="6" t="s">
        <v>55</v>
      </c>
      <c r="AW503" s="6" t="s">
        <v>55</v>
      </c>
      <c r="AX503" s="6" t="s">
        <v>55</v>
      </c>
      <c r="AY503" s="6" t="s">
        <v>55</v>
      </c>
    </row>
    <row r="504" spans="1:51">
      <c r="A504" s="8">
        <v>4542</v>
      </c>
      <c r="B504" s="6" t="s">
        <v>4240</v>
      </c>
      <c r="C504" s="6" t="s">
        <v>4241</v>
      </c>
      <c r="D504" s="6" t="s">
        <v>112</v>
      </c>
      <c r="E504" s="6" t="s">
        <v>54</v>
      </c>
      <c r="F504" s="7">
        <v>41222</v>
      </c>
      <c r="G504" s="8">
        <v>6</v>
      </c>
      <c r="H504" s="6" t="s">
        <v>4242</v>
      </c>
      <c r="I504" s="6" t="s">
        <v>4243</v>
      </c>
      <c r="J504" s="6" t="s">
        <v>57</v>
      </c>
      <c r="K504" s="6" t="s">
        <v>979</v>
      </c>
      <c r="L504" s="8">
        <v>675</v>
      </c>
      <c r="M504" s="8">
        <v>1186</v>
      </c>
      <c r="N504" s="9"/>
      <c r="O504" s="9"/>
      <c r="P504" s="9"/>
      <c r="Q504" s="9"/>
      <c r="R504" s="8">
        <v>1186</v>
      </c>
      <c r="S504" s="9"/>
      <c r="T504" s="6" t="s">
        <v>4244</v>
      </c>
      <c r="U504" s="6" t="s">
        <v>4245</v>
      </c>
      <c r="V504" s="9"/>
      <c r="W504" s="7">
        <v>41222</v>
      </c>
      <c r="X504" s="6" t="s">
        <v>117</v>
      </c>
      <c r="Y504" s="6" t="s">
        <v>118</v>
      </c>
      <c r="Z504" s="6" t="s">
        <v>979</v>
      </c>
      <c r="AA504" s="7">
        <v>41222</v>
      </c>
      <c r="AB504" s="8">
        <v>-122.4920777</v>
      </c>
      <c r="AC504" s="8">
        <v>37.781857000000002</v>
      </c>
      <c r="AD504" s="6" t="s">
        <v>89</v>
      </c>
      <c r="AE504" s="6" t="s">
        <v>54</v>
      </c>
      <c r="AF504" s="8">
        <v>6</v>
      </c>
      <c r="AG504" s="8">
        <v>-416</v>
      </c>
      <c r="AH504" s="9"/>
      <c r="AI504" s="9"/>
      <c r="AJ504" s="9"/>
      <c r="AK504" s="9"/>
      <c r="AL504" s="8">
        <v>-416</v>
      </c>
      <c r="AM504" s="9"/>
      <c r="AN504" s="6" t="s">
        <v>112</v>
      </c>
      <c r="AO504" s="9"/>
      <c r="AP504" s="9"/>
      <c r="AQ504" s="8">
        <v>0</v>
      </c>
      <c r="AR504" s="6" t="s">
        <v>55</v>
      </c>
      <c r="AS504" s="8">
        <v>8386</v>
      </c>
      <c r="AT504" s="6" t="s">
        <v>1360</v>
      </c>
      <c r="AU504" s="6" t="s">
        <v>1361</v>
      </c>
      <c r="AV504" s="6" t="s">
        <v>1362</v>
      </c>
      <c r="AW504" s="6" t="s">
        <v>1363</v>
      </c>
      <c r="AX504" s="6" t="s">
        <v>476</v>
      </c>
      <c r="AY504" s="6" t="s">
        <v>1012</v>
      </c>
    </row>
    <row r="505" spans="1:51">
      <c r="A505" s="8">
        <v>6036</v>
      </c>
      <c r="B505" s="6" t="s">
        <v>4246</v>
      </c>
      <c r="C505" s="6" t="s">
        <v>4247</v>
      </c>
      <c r="D505" s="6" t="s">
        <v>2181</v>
      </c>
      <c r="E505" s="6" t="s">
        <v>65</v>
      </c>
      <c r="F505" s="7">
        <v>41912</v>
      </c>
      <c r="G505" s="8">
        <v>25</v>
      </c>
      <c r="H505" s="6" t="s">
        <v>55</v>
      </c>
      <c r="I505" s="6" t="s">
        <v>55</v>
      </c>
      <c r="J505" s="6" t="s">
        <v>1783</v>
      </c>
      <c r="K505" s="6" t="s">
        <v>4248</v>
      </c>
      <c r="L505" s="8">
        <v>386</v>
      </c>
      <c r="M505" s="8">
        <v>0</v>
      </c>
      <c r="N505" s="8">
        <v>0</v>
      </c>
      <c r="O505" s="8">
        <v>0</v>
      </c>
      <c r="P505" s="8">
        <v>0</v>
      </c>
      <c r="Q505" s="8">
        <v>0</v>
      </c>
      <c r="R505" s="8">
        <v>0</v>
      </c>
      <c r="S505" s="8">
        <v>0</v>
      </c>
      <c r="T505" s="6" t="s">
        <v>55</v>
      </c>
      <c r="U505" s="6" t="s">
        <v>4249</v>
      </c>
      <c r="V505" s="7">
        <v>40016</v>
      </c>
      <c r="W505" s="9"/>
      <c r="X505" s="6" t="s">
        <v>4248</v>
      </c>
      <c r="Y505" s="6" t="s">
        <v>55</v>
      </c>
      <c r="Z505" s="6" t="s">
        <v>4248</v>
      </c>
      <c r="AA505" s="7">
        <v>40016</v>
      </c>
      <c r="AB505" s="8">
        <v>-122.3713528</v>
      </c>
      <c r="AC505" s="8">
        <v>37.727471299999998</v>
      </c>
      <c r="AD505" s="6" t="s">
        <v>61</v>
      </c>
      <c r="AE505" s="6" t="s">
        <v>74</v>
      </c>
      <c r="AF505" s="8">
        <v>25</v>
      </c>
      <c r="AG505" s="8">
        <v>0</v>
      </c>
      <c r="AH505" s="8">
        <v>0</v>
      </c>
      <c r="AI505" s="8">
        <v>0</v>
      </c>
      <c r="AJ505" s="8">
        <v>0</v>
      </c>
      <c r="AK505" s="8">
        <v>0</v>
      </c>
      <c r="AL505" s="8">
        <v>0</v>
      </c>
      <c r="AM505" s="8">
        <v>0</v>
      </c>
      <c r="AN505" s="6" t="s">
        <v>2181</v>
      </c>
      <c r="AO505" s="9"/>
      <c r="AP505" s="8">
        <v>0</v>
      </c>
      <c r="AQ505" s="8">
        <v>-1</v>
      </c>
      <c r="AR505" s="6" t="s">
        <v>1953</v>
      </c>
      <c r="AS505" s="8">
        <v>30000</v>
      </c>
      <c r="AT505" s="6" t="s">
        <v>55</v>
      </c>
      <c r="AU505" s="6" t="s">
        <v>55</v>
      </c>
      <c r="AV505" s="6" t="s">
        <v>55</v>
      </c>
      <c r="AW505" s="6" t="s">
        <v>55</v>
      </c>
      <c r="AX505" s="6" t="s">
        <v>55</v>
      </c>
      <c r="AY505" s="6" t="s">
        <v>55</v>
      </c>
    </row>
    <row r="506" spans="1:51">
      <c r="A506" s="8">
        <v>6040</v>
      </c>
      <c r="B506" s="6" t="s">
        <v>4250</v>
      </c>
      <c r="C506" s="6" t="s">
        <v>4251</v>
      </c>
      <c r="D506" s="6" t="s">
        <v>4252</v>
      </c>
      <c r="E506" s="6" t="s">
        <v>65</v>
      </c>
      <c r="F506" s="7">
        <v>41905</v>
      </c>
      <c r="G506" s="8">
        <v>12</v>
      </c>
      <c r="H506" s="6" t="s">
        <v>55</v>
      </c>
      <c r="I506" s="6" t="s">
        <v>55</v>
      </c>
      <c r="J506" s="6" t="s">
        <v>1783</v>
      </c>
      <c r="K506" s="6" t="s">
        <v>4248</v>
      </c>
      <c r="L506" s="8">
        <v>386</v>
      </c>
      <c r="M506" s="8">
        <v>0</v>
      </c>
      <c r="N506" s="8">
        <v>0</v>
      </c>
      <c r="O506" s="8">
        <v>0</v>
      </c>
      <c r="P506" s="8">
        <v>0</v>
      </c>
      <c r="Q506" s="8">
        <v>0</v>
      </c>
      <c r="R506" s="8">
        <v>0</v>
      </c>
      <c r="S506" s="8">
        <v>0</v>
      </c>
      <c r="T506" s="6" t="s">
        <v>55</v>
      </c>
      <c r="U506" s="6" t="s">
        <v>4253</v>
      </c>
      <c r="V506" s="7">
        <v>40169</v>
      </c>
      <c r="W506" s="9"/>
      <c r="X506" s="6" t="s">
        <v>4248</v>
      </c>
      <c r="Y506" s="6" t="s">
        <v>55</v>
      </c>
      <c r="Z506" s="6" t="s">
        <v>4248</v>
      </c>
      <c r="AA506" s="7">
        <v>40169</v>
      </c>
      <c r="AB506" s="8">
        <v>-122.3684727</v>
      </c>
      <c r="AC506" s="8">
        <v>37.727846499999998</v>
      </c>
      <c r="AD506" s="6" t="s">
        <v>61</v>
      </c>
      <c r="AE506" s="6" t="s">
        <v>74</v>
      </c>
      <c r="AF506" s="8">
        <v>12</v>
      </c>
      <c r="AG506" s="8">
        <v>0</v>
      </c>
      <c r="AH506" s="8">
        <v>0</v>
      </c>
      <c r="AI506" s="8">
        <v>0</v>
      </c>
      <c r="AJ506" s="8">
        <v>0</v>
      </c>
      <c r="AK506" s="8">
        <v>0</v>
      </c>
      <c r="AL506" s="8">
        <v>0</v>
      </c>
      <c r="AM506" s="8">
        <v>0</v>
      </c>
      <c r="AN506" s="6" t="s">
        <v>4252</v>
      </c>
      <c r="AO506" s="9"/>
      <c r="AP506" s="8">
        <v>0</v>
      </c>
      <c r="AQ506" s="8">
        <v>-1</v>
      </c>
      <c r="AR506" s="6" t="s">
        <v>1953</v>
      </c>
      <c r="AS506" s="8">
        <v>14400</v>
      </c>
      <c r="AT506" s="6" t="s">
        <v>55</v>
      </c>
      <c r="AU506" s="6" t="s">
        <v>55</v>
      </c>
      <c r="AV506" s="6" t="s">
        <v>55</v>
      </c>
      <c r="AW506" s="6" t="s">
        <v>55</v>
      </c>
      <c r="AX506" s="6" t="s">
        <v>55</v>
      </c>
      <c r="AY506" s="6" t="s">
        <v>55</v>
      </c>
    </row>
    <row r="507" spans="1:51">
      <c r="A507" s="8">
        <v>6041</v>
      </c>
      <c r="B507" s="6" t="s">
        <v>4254</v>
      </c>
      <c r="C507" s="6" t="s">
        <v>4255</v>
      </c>
      <c r="D507" s="6" t="s">
        <v>4252</v>
      </c>
      <c r="E507" s="6" t="s">
        <v>65</v>
      </c>
      <c r="F507" s="7">
        <v>41907</v>
      </c>
      <c r="G507" s="8">
        <v>12</v>
      </c>
      <c r="H507" s="6" t="s">
        <v>55</v>
      </c>
      <c r="I507" s="6" t="s">
        <v>55</v>
      </c>
      <c r="J507" s="6" t="s">
        <v>1783</v>
      </c>
      <c r="K507" s="6" t="s">
        <v>4248</v>
      </c>
      <c r="L507" s="8">
        <v>386</v>
      </c>
      <c r="M507" s="8">
        <v>0</v>
      </c>
      <c r="N507" s="8">
        <v>0</v>
      </c>
      <c r="O507" s="8">
        <v>0</v>
      </c>
      <c r="P507" s="8">
        <v>0</v>
      </c>
      <c r="Q507" s="8">
        <v>0</v>
      </c>
      <c r="R507" s="8">
        <v>0</v>
      </c>
      <c r="S507" s="8">
        <v>0</v>
      </c>
      <c r="T507" s="6" t="s">
        <v>55</v>
      </c>
      <c r="U507" s="6" t="s">
        <v>4256</v>
      </c>
      <c r="V507" s="7">
        <v>40169</v>
      </c>
      <c r="W507" s="9"/>
      <c r="X507" s="6" t="s">
        <v>4248</v>
      </c>
      <c r="Y507" s="6" t="s">
        <v>55</v>
      </c>
      <c r="Z507" s="6" t="s">
        <v>4248</v>
      </c>
      <c r="AA507" s="7">
        <v>40169</v>
      </c>
      <c r="AB507" s="8">
        <v>-122.37010669999999</v>
      </c>
      <c r="AC507" s="8">
        <v>37.728107600000001</v>
      </c>
      <c r="AD507" s="6" t="s">
        <v>61</v>
      </c>
      <c r="AE507" s="6" t="s">
        <v>74</v>
      </c>
      <c r="AF507" s="8">
        <v>12</v>
      </c>
      <c r="AG507" s="8">
        <v>0</v>
      </c>
      <c r="AH507" s="8">
        <v>0</v>
      </c>
      <c r="AI507" s="8">
        <v>0</v>
      </c>
      <c r="AJ507" s="8">
        <v>0</v>
      </c>
      <c r="AK507" s="8">
        <v>0</v>
      </c>
      <c r="AL507" s="8">
        <v>0</v>
      </c>
      <c r="AM507" s="8">
        <v>0</v>
      </c>
      <c r="AN507" s="6" t="s">
        <v>4252</v>
      </c>
      <c r="AO507" s="9"/>
      <c r="AP507" s="8">
        <v>0</v>
      </c>
      <c r="AQ507" s="8">
        <v>-1</v>
      </c>
      <c r="AR507" s="6" t="s">
        <v>1953</v>
      </c>
      <c r="AS507" s="8">
        <v>14400</v>
      </c>
      <c r="AT507" s="6" t="s">
        <v>55</v>
      </c>
      <c r="AU507" s="6" t="s">
        <v>55</v>
      </c>
      <c r="AV507" s="6" t="s">
        <v>55</v>
      </c>
      <c r="AW507" s="6" t="s">
        <v>55</v>
      </c>
      <c r="AX507" s="6" t="s">
        <v>55</v>
      </c>
      <c r="AY507" s="6" t="s">
        <v>55</v>
      </c>
    </row>
    <row r="508" spans="1:51">
      <c r="A508" s="8">
        <v>6043</v>
      </c>
      <c r="B508" s="6" t="s">
        <v>4257</v>
      </c>
      <c r="C508" s="6" t="s">
        <v>4258</v>
      </c>
      <c r="D508" s="6" t="s">
        <v>4252</v>
      </c>
      <c r="E508" s="6" t="s">
        <v>65</v>
      </c>
      <c r="F508" s="7">
        <v>41897</v>
      </c>
      <c r="G508" s="8">
        <v>12</v>
      </c>
      <c r="H508" s="6" t="s">
        <v>55</v>
      </c>
      <c r="I508" s="6" t="s">
        <v>55</v>
      </c>
      <c r="J508" s="6" t="s">
        <v>1783</v>
      </c>
      <c r="K508" s="6" t="s">
        <v>4248</v>
      </c>
      <c r="L508" s="8">
        <v>386</v>
      </c>
      <c r="M508" s="8">
        <v>0</v>
      </c>
      <c r="N508" s="8">
        <v>0</v>
      </c>
      <c r="O508" s="8">
        <v>0</v>
      </c>
      <c r="P508" s="8">
        <v>0</v>
      </c>
      <c r="Q508" s="8">
        <v>0</v>
      </c>
      <c r="R508" s="8">
        <v>0</v>
      </c>
      <c r="S508" s="8">
        <v>0</v>
      </c>
      <c r="T508" s="6" t="s">
        <v>55</v>
      </c>
      <c r="U508" s="6" t="s">
        <v>4259</v>
      </c>
      <c r="V508" s="7">
        <v>40169</v>
      </c>
      <c r="W508" s="9"/>
      <c r="X508" s="6" t="s">
        <v>4248</v>
      </c>
      <c r="Y508" s="6" t="s">
        <v>55</v>
      </c>
      <c r="Z508" s="6" t="s">
        <v>4248</v>
      </c>
      <c r="AA508" s="7">
        <v>40169</v>
      </c>
      <c r="AB508" s="8">
        <v>-122.3684727</v>
      </c>
      <c r="AC508" s="8">
        <v>37.727846499999998</v>
      </c>
      <c r="AD508" s="6" t="s">
        <v>61</v>
      </c>
      <c r="AE508" s="6" t="s">
        <v>74</v>
      </c>
      <c r="AF508" s="8">
        <v>12</v>
      </c>
      <c r="AG508" s="8">
        <v>0</v>
      </c>
      <c r="AH508" s="8">
        <v>0</v>
      </c>
      <c r="AI508" s="8">
        <v>0</v>
      </c>
      <c r="AJ508" s="8">
        <v>0</v>
      </c>
      <c r="AK508" s="8">
        <v>0</v>
      </c>
      <c r="AL508" s="8">
        <v>0</v>
      </c>
      <c r="AM508" s="8">
        <v>0</v>
      </c>
      <c r="AN508" s="6" t="s">
        <v>4252</v>
      </c>
      <c r="AO508" s="9"/>
      <c r="AP508" s="8">
        <v>0</v>
      </c>
      <c r="AQ508" s="8">
        <v>-1</v>
      </c>
      <c r="AR508" s="6" t="s">
        <v>1953</v>
      </c>
      <c r="AS508" s="8">
        <v>14400</v>
      </c>
      <c r="AT508" s="6" t="s">
        <v>55</v>
      </c>
      <c r="AU508" s="6" t="s">
        <v>55</v>
      </c>
      <c r="AV508" s="6" t="s">
        <v>55</v>
      </c>
      <c r="AW508" s="6" t="s">
        <v>55</v>
      </c>
      <c r="AX508" s="6" t="s">
        <v>55</v>
      </c>
      <c r="AY508" s="6" t="s">
        <v>55</v>
      </c>
    </row>
    <row r="509" spans="1:51">
      <c r="A509" s="8">
        <v>6045</v>
      </c>
      <c r="B509" s="6" t="s">
        <v>4260</v>
      </c>
      <c r="C509" s="6" t="s">
        <v>4261</v>
      </c>
      <c r="D509" s="6" t="s">
        <v>4252</v>
      </c>
      <c r="E509" s="6" t="s">
        <v>65</v>
      </c>
      <c r="F509" s="7">
        <v>41858</v>
      </c>
      <c r="G509" s="8">
        <v>9</v>
      </c>
      <c r="H509" s="6" t="s">
        <v>55</v>
      </c>
      <c r="I509" s="6" t="s">
        <v>55</v>
      </c>
      <c r="J509" s="6" t="s">
        <v>1783</v>
      </c>
      <c r="K509" s="6" t="s">
        <v>4248</v>
      </c>
      <c r="L509" s="9"/>
      <c r="M509" s="8">
        <v>0</v>
      </c>
      <c r="N509" s="8">
        <v>0</v>
      </c>
      <c r="O509" s="8">
        <v>0</v>
      </c>
      <c r="P509" s="8">
        <v>0</v>
      </c>
      <c r="Q509" s="8">
        <v>0</v>
      </c>
      <c r="R509" s="8">
        <v>0</v>
      </c>
      <c r="S509" s="8">
        <v>0</v>
      </c>
      <c r="T509" s="6" t="s">
        <v>55</v>
      </c>
      <c r="U509" s="6" t="s">
        <v>4262</v>
      </c>
      <c r="V509" s="7">
        <v>40968</v>
      </c>
      <c r="W509" s="9"/>
      <c r="X509" s="6" t="s">
        <v>4248</v>
      </c>
      <c r="Y509" s="6" t="s">
        <v>55</v>
      </c>
      <c r="Z509" s="6" t="s">
        <v>4248</v>
      </c>
      <c r="AA509" s="7">
        <v>40968</v>
      </c>
      <c r="AB509" s="8">
        <v>-122.28056770000001</v>
      </c>
      <c r="AC509" s="8">
        <v>37.777676500000013</v>
      </c>
      <c r="AD509" s="6" t="s">
        <v>61</v>
      </c>
      <c r="AE509" s="6" t="s">
        <v>74</v>
      </c>
      <c r="AF509" s="8">
        <v>9</v>
      </c>
      <c r="AG509" s="8">
        <v>0</v>
      </c>
      <c r="AH509" s="8">
        <v>0</v>
      </c>
      <c r="AI509" s="8">
        <v>0</v>
      </c>
      <c r="AJ509" s="8">
        <v>0</v>
      </c>
      <c r="AK509" s="8">
        <v>0</v>
      </c>
      <c r="AL509" s="8">
        <v>0</v>
      </c>
      <c r="AM509" s="8">
        <v>0</v>
      </c>
      <c r="AN509" s="6" t="s">
        <v>4252</v>
      </c>
      <c r="AO509" s="9"/>
      <c r="AP509" s="8">
        <v>0</v>
      </c>
      <c r="AQ509" s="8">
        <v>-1</v>
      </c>
      <c r="AR509" s="6" t="s">
        <v>55</v>
      </c>
      <c r="AS509" s="8">
        <v>10800</v>
      </c>
      <c r="AT509" s="6" t="s">
        <v>55</v>
      </c>
      <c r="AU509" s="6" t="s">
        <v>55</v>
      </c>
      <c r="AV509" s="6" t="s">
        <v>55</v>
      </c>
      <c r="AW509" s="6" t="s">
        <v>55</v>
      </c>
      <c r="AX509" s="6" t="s">
        <v>55</v>
      </c>
      <c r="AY509" s="6" t="s">
        <v>55</v>
      </c>
    </row>
    <row r="510" spans="1:51">
      <c r="A510" s="8">
        <v>6046</v>
      </c>
      <c r="B510" s="6" t="s">
        <v>4263</v>
      </c>
      <c r="C510" s="6" t="s">
        <v>4264</v>
      </c>
      <c r="D510" s="6" t="s">
        <v>2099</v>
      </c>
      <c r="E510" s="6" t="s">
        <v>65</v>
      </c>
      <c r="F510" s="7">
        <v>41893</v>
      </c>
      <c r="G510" s="8">
        <v>9</v>
      </c>
      <c r="H510" s="6" t="s">
        <v>55</v>
      </c>
      <c r="I510" s="6" t="s">
        <v>55</v>
      </c>
      <c r="J510" s="6" t="s">
        <v>1783</v>
      </c>
      <c r="K510" s="6" t="s">
        <v>4248</v>
      </c>
      <c r="L510" s="8">
        <v>446</v>
      </c>
      <c r="M510" s="8">
        <v>0</v>
      </c>
      <c r="N510" s="8">
        <v>0</v>
      </c>
      <c r="O510" s="8">
        <v>0</v>
      </c>
      <c r="P510" s="8">
        <v>0</v>
      </c>
      <c r="Q510" s="8">
        <v>0</v>
      </c>
      <c r="R510" s="8">
        <v>0</v>
      </c>
      <c r="S510" s="8">
        <v>0</v>
      </c>
      <c r="T510" s="6" t="s">
        <v>55</v>
      </c>
      <c r="U510" s="6" t="s">
        <v>4265</v>
      </c>
      <c r="V510" s="7">
        <v>40968</v>
      </c>
      <c r="W510" s="9"/>
      <c r="X510" s="6" t="s">
        <v>4248</v>
      </c>
      <c r="Y510" s="6" t="s">
        <v>55</v>
      </c>
      <c r="Z510" s="6" t="s">
        <v>4248</v>
      </c>
      <c r="AA510" s="7">
        <v>40968</v>
      </c>
      <c r="AB510" s="8">
        <v>-122.3736543</v>
      </c>
      <c r="AC510" s="8">
        <v>37.731747800000001</v>
      </c>
      <c r="AD510" s="6" t="s">
        <v>61</v>
      </c>
      <c r="AE510" s="6" t="s">
        <v>74</v>
      </c>
      <c r="AF510" s="8">
        <v>9</v>
      </c>
      <c r="AG510" s="8">
        <v>0</v>
      </c>
      <c r="AH510" s="8">
        <v>0</v>
      </c>
      <c r="AI510" s="8">
        <v>0</v>
      </c>
      <c r="AJ510" s="8">
        <v>0</v>
      </c>
      <c r="AK510" s="8">
        <v>0</v>
      </c>
      <c r="AL510" s="8">
        <v>0</v>
      </c>
      <c r="AM510" s="8">
        <v>0</v>
      </c>
      <c r="AN510" s="6" t="s">
        <v>2099</v>
      </c>
      <c r="AO510" s="9"/>
      <c r="AP510" s="8">
        <v>0</v>
      </c>
      <c r="AQ510" s="8">
        <v>-1</v>
      </c>
      <c r="AR510" s="6" t="s">
        <v>1953</v>
      </c>
      <c r="AS510" s="8">
        <v>10800</v>
      </c>
      <c r="AT510" s="6" t="s">
        <v>55</v>
      </c>
      <c r="AU510" s="6" t="s">
        <v>55</v>
      </c>
      <c r="AV510" s="6" t="s">
        <v>55</v>
      </c>
      <c r="AW510" s="6" t="s">
        <v>55</v>
      </c>
      <c r="AX510" s="6" t="s">
        <v>55</v>
      </c>
      <c r="AY510" s="6" t="s">
        <v>55</v>
      </c>
    </row>
    <row r="511" spans="1:51">
      <c r="A511" s="8">
        <v>6048</v>
      </c>
      <c r="B511" s="6" t="s">
        <v>4266</v>
      </c>
      <c r="C511" s="6" t="s">
        <v>4267</v>
      </c>
      <c r="D511" s="6" t="s">
        <v>4252</v>
      </c>
      <c r="E511" s="6" t="s">
        <v>65</v>
      </c>
      <c r="F511" s="7">
        <v>41907</v>
      </c>
      <c r="G511" s="8">
        <v>9</v>
      </c>
      <c r="H511" s="6" t="s">
        <v>55</v>
      </c>
      <c r="I511" s="6" t="s">
        <v>55</v>
      </c>
      <c r="J511" s="6" t="s">
        <v>1783</v>
      </c>
      <c r="K511" s="6" t="s">
        <v>4248</v>
      </c>
      <c r="L511" s="9"/>
      <c r="M511" s="8">
        <v>0</v>
      </c>
      <c r="N511" s="8">
        <v>0</v>
      </c>
      <c r="O511" s="8">
        <v>0</v>
      </c>
      <c r="P511" s="8">
        <v>0</v>
      </c>
      <c r="Q511" s="8">
        <v>0</v>
      </c>
      <c r="R511" s="8">
        <v>0</v>
      </c>
      <c r="S511" s="8">
        <v>0</v>
      </c>
      <c r="T511" s="6" t="s">
        <v>55</v>
      </c>
      <c r="U511" s="6" t="s">
        <v>4268</v>
      </c>
      <c r="V511" s="7">
        <v>40968</v>
      </c>
      <c r="W511" s="9"/>
      <c r="X511" s="6" t="s">
        <v>4248</v>
      </c>
      <c r="Y511" s="6" t="s">
        <v>55</v>
      </c>
      <c r="Z511" s="6" t="s">
        <v>4248</v>
      </c>
      <c r="AA511" s="7">
        <v>40968</v>
      </c>
      <c r="AB511" s="8">
        <v>-122.2805662</v>
      </c>
      <c r="AC511" s="8">
        <v>37.777705699999999</v>
      </c>
      <c r="AD511" s="6" t="s">
        <v>61</v>
      </c>
      <c r="AE511" s="6" t="s">
        <v>74</v>
      </c>
      <c r="AF511" s="8">
        <v>9</v>
      </c>
      <c r="AG511" s="8">
        <v>0</v>
      </c>
      <c r="AH511" s="8">
        <v>0</v>
      </c>
      <c r="AI511" s="8">
        <v>0</v>
      </c>
      <c r="AJ511" s="8">
        <v>0</v>
      </c>
      <c r="AK511" s="8">
        <v>0</v>
      </c>
      <c r="AL511" s="8">
        <v>0</v>
      </c>
      <c r="AM511" s="8">
        <v>0</v>
      </c>
      <c r="AN511" s="6" t="s">
        <v>4252</v>
      </c>
      <c r="AO511" s="9"/>
      <c r="AP511" s="8">
        <v>0</v>
      </c>
      <c r="AQ511" s="8">
        <v>-1</v>
      </c>
      <c r="AR511" s="6" t="s">
        <v>55</v>
      </c>
      <c r="AS511" s="8">
        <v>10800</v>
      </c>
      <c r="AT511" s="6" t="s">
        <v>55</v>
      </c>
      <c r="AU511" s="6" t="s">
        <v>55</v>
      </c>
      <c r="AV511" s="6" t="s">
        <v>55</v>
      </c>
      <c r="AW511" s="6" t="s">
        <v>55</v>
      </c>
      <c r="AX511" s="6" t="s">
        <v>55</v>
      </c>
      <c r="AY511" s="6" t="s">
        <v>55</v>
      </c>
    </row>
    <row r="512" spans="1:51">
      <c r="A512" s="8">
        <v>6049</v>
      </c>
      <c r="B512" s="6" t="s">
        <v>4269</v>
      </c>
      <c r="C512" s="6" t="s">
        <v>4270</v>
      </c>
      <c r="D512" s="6" t="s">
        <v>2181</v>
      </c>
      <c r="E512" s="6" t="s">
        <v>65</v>
      </c>
      <c r="F512" s="7">
        <v>41876</v>
      </c>
      <c r="G512" s="8">
        <v>9</v>
      </c>
      <c r="H512" s="6" t="s">
        <v>55</v>
      </c>
      <c r="I512" s="6" t="s">
        <v>55</v>
      </c>
      <c r="J512" s="6" t="s">
        <v>1783</v>
      </c>
      <c r="K512" s="6" t="s">
        <v>4248</v>
      </c>
      <c r="L512" s="8">
        <v>446</v>
      </c>
      <c r="M512" s="8">
        <v>0</v>
      </c>
      <c r="N512" s="8">
        <v>0</v>
      </c>
      <c r="O512" s="8">
        <v>0</v>
      </c>
      <c r="P512" s="8">
        <v>0</v>
      </c>
      <c r="Q512" s="8">
        <v>0</v>
      </c>
      <c r="R512" s="8">
        <v>0</v>
      </c>
      <c r="S512" s="8">
        <v>0</v>
      </c>
      <c r="T512" s="6" t="s">
        <v>55</v>
      </c>
      <c r="U512" s="6" t="s">
        <v>4271</v>
      </c>
      <c r="V512" s="7">
        <v>40968</v>
      </c>
      <c r="W512" s="9"/>
      <c r="X512" s="6" t="s">
        <v>4248</v>
      </c>
      <c r="Y512" s="6" t="s">
        <v>55</v>
      </c>
      <c r="Z512" s="6" t="s">
        <v>4248</v>
      </c>
      <c r="AA512" s="7">
        <v>40968</v>
      </c>
      <c r="AB512" s="8">
        <v>-122.372051</v>
      </c>
      <c r="AC512" s="8">
        <v>37.7299376</v>
      </c>
      <c r="AD512" s="6" t="s">
        <v>61</v>
      </c>
      <c r="AE512" s="6" t="s">
        <v>74</v>
      </c>
      <c r="AF512" s="8">
        <v>9</v>
      </c>
      <c r="AG512" s="8">
        <v>0</v>
      </c>
      <c r="AH512" s="8">
        <v>0</v>
      </c>
      <c r="AI512" s="8">
        <v>0</v>
      </c>
      <c r="AJ512" s="8">
        <v>0</v>
      </c>
      <c r="AK512" s="8">
        <v>0</v>
      </c>
      <c r="AL512" s="8">
        <v>0</v>
      </c>
      <c r="AM512" s="8">
        <v>0</v>
      </c>
      <c r="AN512" s="6" t="s">
        <v>2181</v>
      </c>
      <c r="AO512" s="9"/>
      <c r="AP512" s="8">
        <v>0</v>
      </c>
      <c r="AQ512" s="8">
        <v>-1</v>
      </c>
      <c r="AR512" s="6" t="s">
        <v>1953</v>
      </c>
      <c r="AS512" s="8">
        <v>10800</v>
      </c>
      <c r="AT512" s="6" t="s">
        <v>55</v>
      </c>
      <c r="AU512" s="6" t="s">
        <v>55</v>
      </c>
      <c r="AV512" s="6" t="s">
        <v>55</v>
      </c>
      <c r="AW512" s="6" t="s">
        <v>55</v>
      </c>
      <c r="AX512" s="6" t="s">
        <v>55</v>
      </c>
      <c r="AY512" s="6" t="s">
        <v>55</v>
      </c>
    </row>
    <row r="513" spans="1:51">
      <c r="A513" s="8">
        <v>6050</v>
      </c>
      <c r="B513" s="6" t="s">
        <v>4272</v>
      </c>
      <c r="C513" s="6" t="s">
        <v>4273</v>
      </c>
      <c r="D513" s="6" t="s">
        <v>2181</v>
      </c>
      <c r="E513" s="6" t="s">
        <v>65</v>
      </c>
      <c r="F513" s="7">
        <v>41878</v>
      </c>
      <c r="G513" s="8">
        <v>9</v>
      </c>
      <c r="H513" s="6" t="s">
        <v>55</v>
      </c>
      <c r="I513" s="6" t="s">
        <v>55</v>
      </c>
      <c r="J513" s="6" t="s">
        <v>1783</v>
      </c>
      <c r="K513" s="6" t="s">
        <v>4248</v>
      </c>
      <c r="L513" s="8">
        <v>446</v>
      </c>
      <c r="M513" s="8">
        <v>0</v>
      </c>
      <c r="N513" s="8">
        <v>0</v>
      </c>
      <c r="O513" s="8">
        <v>0</v>
      </c>
      <c r="P513" s="8">
        <v>0</v>
      </c>
      <c r="Q513" s="8">
        <v>0</v>
      </c>
      <c r="R513" s="8">
        <v>0</v>
      </c>
      <c r="S513" s="8">
        <v>0</v>
      </c>
      <c r="T513" s="6" t="s">
        <v>55</v>
      </c>
      <c r="U513" s="6" t="s">
        <v>4274</v>
      </c>
      <c r="V513" s="7">
        <v>40968</v>
      </c>
      <c r="W513" s="9"/>
      <c r="X513" s="6" t="s">
        <v>4248</v>
      </c>
      <c r="Y513" s="6" t="s">
        <v>55</v>
      </c>
      <c r="Z513" s="6" t="s">
        <v>4248</v>
      </c>
      <c r="AA513" s="7">
        <v>40968</v>
      </c>
      <c r="AB513" s="8">
        <v>-122.372051</v>
      </c>
      <c r="AC513" s="8">
        <v>37.7299376</v>
      </c>
      <c r="AD513" s="6" t="s">
        <v>61</v>
      </c>
      <c r="AE513" s="6" t="s">
        <v>74</v>
      </c>
      <c r="AF513" s="8">
        <v>9</v>
      </c>
      <c r="AG513" s="8">
        <v>0</v>
      </c>
      <c r="AH513" s="8">
        <v>0</v>
      </c>
      <c r="AI513" s="8">
        <v>0</v>
      </c>
      <c r="AJ513" s="8">
        <v>0</v>
      </c>
      <c r="AK513" s="8">
        <v>0</v>
      </c>
      <c r="AL513" s="8">
        <v>0</v>
      </c>
      <c r="AM513" s="8">
        <v>0</v>
      </c>
      <c r="AN513" s="6" t="s">
        <v>2181</v>
      </c>
      <c r="AO513" s="9"/>
      <c r="AP513" s="8">
        <v>0</v>
      </c>
      <c r="AQ513" s="8">
        <v>-1</v>
      </c>
      <c r="AR513" s="6" t="s">
        <v>1953</v>
      </c>
      <c r="AS513" s="8">
        <v>10800</v>
      </c>
      <c r="AT513" s="6" t="s">
        <v>55</v>
      </c>
      <c r="AU513" s="6" t="s">
        <v>55</v>
      </c>
      <c r="AV513" s="6" t="s">
        <v>55</v>
      </c>
      <c r="AW513" s="6" t="s">
        <v>55</v>
      </c>
      <c r="AX513" s="6" t="s">
        <v>55</v>
      </c>
      <c r="AY513" s="6" t="s">
        <v>55</v>
      </c>
    </row>
    <row r="514" spans="1:51">
      <c r="A514" s="8">
        <v>6051</v>
      </c>
      <c r="B514" s="6" t="s">
        <v>4275</v>
      </c>
      <c r="C514" s="6" t="s">
        <v>4276</v>
      </c>
      <c r="D514" s="6" t="s">
        <v>2099</v>
      </c>
      <c r="E514" s="6" t="s">
        <v>65</v>
      </c>
      <c r="F514" s="7">
        <v>41897</v>
      </c>
      <c r="G514" s="8">
        <v>9</v>
      </c>
      <c r="H514" s="6" t="s">
        <v>55</v>
      </c>
      <c r="I514" s="6" t="s">
        <v>55</v>
      </c>
      <c r="J514" s="6" t="s">
        <v>1783</v>
      </c>
      <c r="K514" s="6" t="s">
        <v>4248</v>
      </c>
      <c r="L514" s="8">
        <v>446</v>
      </c>
      <c r="M514" s="8">
        <v>0</v>
      </c>
      <c r="N514" s="8">
        <v>0</v>
      </c>
      <c r="O514" s="8">
        <v>0</v>
      </c>
      <c r="P514" s="8">
        <v>0</v>
      </c>
      <c r="Q514" s="8">
        <v>0</v>
      </c>
      <c r="R514" s="8">
        <v>0</v>
      </c>
      <c r="S514" s="8">
        <v>0</v>
      </c>
      <c r="T514" s="6" t="s">
        <v>55</v>
      </c>
      <c r="U514" s="6" t="s">
        <v>4277</v>
      </c>
      <c r="V514" s="7">
        <v>40968</v>
      </c>
      <c r="W514" s="9"/>
      <c r="X514" s="6" t="s">
        <v>4248</v>
      </c>
      <c r="Y514" s="6" t="s">
        <v>55</v>
      </c>
      <c r="Z514" s="6" t="s">
        <v>4248</v>
      </c>
      <c r="AA514" s="7">
        <v>40968</v>
      </c>
      <c r="AB514" s="8">
        <v>-122.37718099999999</v>
      </c>
      <c r="AC514" s="8">
        <v>37.733829999999998</v>
      </c>
      <c r="AD514" s="6" t="s">
        <v>61</v>
      </c>
      <c r="AE514" s="6" t="s">
        <v>74</v>
      </c>
      <c r="AF514" s="8">
        <v>9</v>
      </c>
      <c r="AG514" s="8">
        <v>0</v>
      </c>
      <c r="AH514" s="8">
        <v>0</v>
      </c>
      <c r="AI514" s="8">
        <v>0</v>
      </c>
      <c r="AJ514" s="8">
        <v>0</v>
      </c>
      <c r="AK514" s="8">
        <v>0</v>
      </c>
      <c r="AL514" s="8">
        <v>0</v>
      </c>
      <c r="AM514" s="8">
        <v>0</v>
      </c>
      <c r="AN514" s="6" t="s">
        <v>2099</v>
      </c>
      <c r="AO514" s="9"/>
      <c r="AP514" s="8">
        <v>0</v>
      </c>
      <c r="AQ514" s="8">
        <v>-1</v>
      </c>
      <c r="AR514" s="6" t="s">
        <v>1953</v>
      </c>
      <c r="AS514" s="8">
        <v>10800</v>
      </c>
      <c r="AT514" s="6" t="s">
        <v>55</v>
      </c>
      <c r="AU514" s="6" t="s">
        <v>55</v>
      </c>
      <c r="AV514" s="6" t="s">
        <v>55</v>
      </c>
      <c r="AW514" s="6" t="s">
        <v>55</v>
      </c>
      <c r="AX514" s="6" t="s">
        <v>55</v>
      </c>
      <c r="AY514" s="6" t="s">
        <v>55</v>
      </c>
    </row>
    <row r="515" spans="1:51">
      <c r="A515" s="8">
        <v>6053</v>
      </c>
      <c r="B515" s="6" t="s">
        <v>4278</v>
      </c>
      <c r="C515" s="6" t="s">
        <v>4279</v>
      </c>
      <c r="D515" s="6" t="s">
        <v>2474</v>
      </c>
      <c r="E515" s="6" t="s">
        <v>261</v>
      </c>
      <c r="F515" s="7">
        <v>40875</v>
      </c>
      <c r="G515" s="8">
        <v>8</v>
      </c>
      <c r="H515" s="6" t="s">
        <v>55</v>
      </c>
      <c r="I515" s="6" t="s">
        <v>55</v>
      </c>
      <c r="J515" s="6" t="s">
        <v>57</v>
      </c>
      <c r="K515" s="6" t="s">
        <v>979</v>
      </c>
      <c r="L515" s="8">
        <v>25</v>
      </c>
      <c r="M515" s="8">
        <v>0</v>
      </c>
      <c r="N515" s="8">
        <v>0</v>
      </c>
      <c r="O515" s="8">
        <v>0</v>
      </c>
      <c r="P515" s="8">
        <v>0</v>
      </c>
      <c r="Q515" s="8">
        <v>0</v>
      </c>
      <c r="R515" s="8">
        <v>0</v>
      </c>
      <c r="S515" s="8">
        <v>0</v>
      </c>
      <c r="T515" s="6" t="s">
        <v>4280</v>
      </c>
      <c r="U515" s="6" t="s">
        <v>4281</v>
      </c>
      <c r="V515" s="7">
        <v>38958</v>
      </c>
      <c r="W515" s="9"/>
      <c r="X515" s="6" t="s">
        <v>117</v>
      </c>
      <c r="Y515" s="6" t="s">
        <v>118</v>
      </c>
      <c r="Z515" s="6" t="s">
        <v>979</v>
      </c>
      <c r="AA515" s="7">
        <v>38958</v>
      </c>
      <c r="AB515" s="8">
        <v>-122.46613910000001</v>
      </c>
      <c r="AC515" s="8">
        <v>37.714301900000002</v>
      </c>
      <c r="AD515" s="6" t="s">
        <v>61</v>
      </c>
      <c r="AE515" s="6" t="s">
        <v>203</v>
      </c>
      <c r="AF515" s="8">
        <v>8</v>
      </c>
      <c r="AG515" s="8">
        <v>0</v>
      </c>
      <c r="AH515" s="8">
        <v>0</v>
      </c>
      <c r="AI515" s="8">
        <v>0</v>
      </c>
      <c r="AJ515" s="8">
        <v>0</v>
      </c>
      <c r="AK515" s="8">
        <v>0</v>
      </c>
      <c r="AL515" s="8">
        <v>0</v>
      </c>
      <c r="AM515" s="8">
        <v>0</v>
      </c>
      <c r="AN515" s="6" t="s">
        <v>2474</v>
      </c>
      <c r="AO515" s="9"/>
      <c r="AP515" s="8">
        <v>0</v>
      </c>
      <c r="AQ515" s="8">
        <v>-1</v>
      </c>
      <c r="AR515" s="6" t="s">
        <v>2547</v>
      </c>
      <c r="AS515" s="8">
        <v>5548</v>
      </c>
      <c r="AT515" s="6" t="s">
        <v>1899</v>
      </c>
      <c r="AU515" s="6" t="s">
        <v>1900</v>
      </c>
      <c r="AV515" s="6" t="s">
        <v>1901</v>
      </c>
      <c r="AW515" s="6" t="s">
        <v>1902</v>
      </c>
      <c r="AX515" s="6" t="s">
        <v>742</v>
      </c>
      <c r="AY515" s="6" t="s">
        <v>1273</v>
      </c>
    </row>
    <row r="516" spans="1:51">
      <c r="A516" s="8">
        <v>6055</v>
      </c>
      <c r="B516" s="6" t="s">
        <v>4282</v>
      </c>
      <c r="C516" s="6" t="s">
        <v>4283</v>
      </c>
      <c r="D516" s="6" t="s">
        <v>2181</v>
      </c>
      <c r="E516" s="6" t="s">
        <v>65</v>
      </c>
      <c r="F516" s="7">
        <v>41848</v>
      </c>
      <c r="G516" s="8">
        <v>7</v>
      </c>
      <c r="H516" s="6" t="s">
        <v>55</v>
      </c>
      <c r="I516" s="6" t="s">
        <v>55</v>
      </c>
      <c r="J516" s="6" t="s">
        <v>1783</v>
      </c>
      <c r="K516" s="6" t="s">
        <v>2194</v>
      </c>
      <c r="L516" s="8">
        <v>489</v>
      </c>
      <c r="M516" s="8">
        <v>0</v>
      </c>
      <c r="N516" s="8">
        <v>0</v>
      </c>
      <c r="O516" s="8">
        <v>0</v>
      </c>
      <c r="P516" s="8">
        <v>0</v>
      </c>
      <c r="Q516" s="8">
        <v>0</v>
      </c>
      <c r="R516" s="8">
        <v>0</v>
      </c>
      <c r="S516" s="8">
        <v>0</v>
      </c>
      <c r="T516" s="6" t="s">
        <v>55</v>
      </c>
      <c r="U516" s="6" t="s">
        <v>2195</v>
      </c>
      <c r="V516" s="7">
        <v>39268</v>
      </c>
      <c r="W516" s="9"/>
      <c r="X516" s="6" t="s">
        <v>2196</v>
      </c>
      <c r="Y516" s="6" t="s">
        <v>140</v>
      </c>
      <c r="Z516" s="6" t="s">
        <v>2194</v>
      </c>
      <c r="AA516" s="7">
        <v>39268</v>
      </c>
      <c r="AB516" s="8">
        <v>-122.388912</v>
      </c>
      <c r="AC516" s="8">
        <v>37.740068999999998</v>
      </c>
      <c r="AD516" s="6" t="s">
        <v>61</v>
      </c>
      <c r="AE516" s="6" t="s">
        <v>74</v>
      </c>
      <c r="AF516" s="8">
        <v>7</v>
      </c>
      <c r="AG516" s="8">
        <v>0</v>
      </c>
      <c r="AH516" s="8">
        <v>0</v>
      </c>
      <c r="AI516" s="8">
        <v>0</v>
      </c>
      <c r="AJ516" s="8">
        <v>0</v>
      </c>
      <c r="AK516" s="8">
        <v>0</v>
      </c>
      <c r="AL516" s="8">
        <v>0</v>
      </c>
      <c r="AM516" s="8">
        <v>0</v>
      </c>
      <c r="AN516" s="6" t="s">
        <v>2181</v>
      </c>
      <c r="AO516" s="9"/>
      <c r="AP516" s="8">
        <v>0</v>
      </c>
      <c r="AQ516" s="8">
        <v>-1</v>
      </c>
      <c r="AR516" s="6" t="s">
        <v>1953</v>
      </c>
      <c r="AS516" s="8">
        <v>8400</v>
      </c>
      <c r="AT516" s="6" t="s">
        <v>55</v>
      </c>
      <c r="AU516" s="6" t="s">
        <v>55</v>
      </c>
      <c r="AV516" s="6" t="s">
        <v>55</v>
      </c>
      <c r="AW516" s="6" t="s">
        <v>55</v>
      </c>
      <c r="AX516" s="6" t="s">
        <v>55</v>
      </c>
      <c r="AY516" s="6" t="s">
        <v>55</v>
      </c>
    </row>
    <row r="517" spans="1:51">
      <c r="A517" s="8">
        <v>6056</v>
      </c>
      <c r="B517" s="6" t="s">
        <v>4284</v>
      </c>
      <c r="C517" s="6" t="s">
        <v>4285</v>
      </c>
      <c r="D517" s="6" t="s">
        <v>578</v>
      </c>
      <c r="E517" s="6" t="s">
        <v>65</v>
      </c>
      <c r="F517" s="7">
        <v>41656</v>
      </c>
      <c r="G517" s="8">
        <v>6</v>
      </c>
      <c r="H517" s="6" t="s">
        <v>55</v>
      </c>
      <c r="I517" s="6" t="s">
        <v>55</v>
      </c>
      <c r="J517" s="6" t="s">
        <v>488</v>
      </c>
      <c r="K517" s="6" t="s">
        <v>593</v>
      </c>
      <c r="L517" s="8">
        <v>259</v>
      </c>
      <c r="M517" s="8">
        <v>0</v>
      </c>
      <c r="N517" s="8">
        <v>0</v>
      </c>
      <c r="O517" s="8">
        <v>0</v>
      </c>
      <c r="P517" s="8">
        <v>0</v>
      </c>
      <c r="Q517" s="8">
        <v>0</v>
      </c>
      <c r="R517" s="8">
        <v>0</v>
      </c>
      <c r="S517" s="8">
        <v>0</v>
      </c>
      <c r="T517" s="6" t="s">
        <v>4286</v>
      </c>
      <c r="U517" s="6" t="s">
        <v>4287</v>
      </c>
      <c r="V517" s="7">
        <v>39373</v>
      </c>
      <c r="W517" s="9"/>
      <c r="X517" s="6" t="s">
        <v>117</v>
      </c>
      <c r="Y517" s="6" t="s">
        <v>118</v>
      </c>
      <c r="Z517" s="6" t="s">
        <v>593</v>
      </c>
      <c r="AA517" s="7">
        <v>39373</v>
      </c>
      <c r="AB517" s="8">
        <v>-122.423498</v>
      </c>
      <c r="AC517" s="8">
        <v>37.776426999999998</v>
      </c>
      <c r="AD517" s="6" t="s">
        <v>61</v>
      </c>
      <c r="AE517" s="6" t="s">
        <v>74</v>
      </c>
      <c r="AF517" s="8">
        <v>6</v>
      </c>
      <c r="AG517" s="8">
        <v>0</v>
      </c>
      <c r="AH517" s="8">
        <v>0</v>
      </c>
      <c r="AI517" s="8">
        <v>0</v>
      </c>
      <c r="AJ517" s="8">
        <v>0</v>
      </c>
      <c r="AK517" s="8">
        <v>0</v>
      </c>
      <c r="AL517" s="8">
        <v>0</v>
      </c>
      <c r="AM517" s="8">
        <v>0</v>
      </c>
      <c r="AN517" s="6" t="s">
        <v>578</v>
      </c>
      <c r="AO517" s="9"/>
      <c r="AP517" s="8">
        <v>0</v>
      </c>
      <c r="AQ517" s="8">
        <v>-1</v>
      </c>
      <c r="AR517" s="6" t="s">
        <v>583</v>
      </c>
      <c r="AS517" s="8">
        <v>7486</v>
      </c>
      <c r="AT517" s="6" t="s">
        <v>1899</v>
      </c>
      <c r="AU517" s="6" t="s">
        <v>1900</v>
      </c>
      <c r="AV517" s="6" t="s">
        <v>1901</v>
      </c>
      <c r="AW517" s="6" t="s">
        <v>1902</v>
      </c>
      <c r="AX517" s="6" t="s">
        <v>742</v>
      </c>
      <c r="AY517" s="6" t="s">
        <v>1273</v>
      </c>
    </row>
    <row r="518" spans="1:51">
      <c r="A518" s="8">
        <v>6059</v>
      </c>
      <c r="B518" s="6" t="s">
        <v>4288</v>
      </c>
      <c r="C518" s="6" t="s">
        <v>4289</v>
      </c>
      <c r="D518" s="6" t="s">
        <v>2174</v>
      </c>
      <c r="E518" s="6" t="s">
        <v>251</v>
      </c>
      <c r="F518" s="7">
        <v>40242</v>
      </c>
      <c r="G518" s="8">
        <v>8</v>
      </c>
      <c r="H518" s="6" t="s">
        <v>55</v>
      </c>
      <c r="I518" s="6" t="s">
        <v>55</v>
      </c>
      <c r="J518" s="6" t="s">
        <v>57</v>
      </c>
      <c r="K518" s="6" t="s">
        <v>58</v>
      </c>
      <c r="L518" s="8">
        <v>15</v>
      </c>
      <c r="M518" s="8">
        <v>0</v>
      </c>
      <c r="N518" s="8">
        <v>0</v>
      </c>
      <c r="O518" s="8">
        <v>0</v>
      </c>
      <c r="P518" s="8">
        <v>0</v>
      </c>
      <c r="Q518" s="8">
        <v>0</v>
      </c>
      <c r="R518" s="8">
        <v>0</v>
      </c>
      <c r="S518" s="8">
        <v>0</v>
      </c>
      <c r="T518" s="6" t="s">
        <v>55</v>
      </c>
      <c r="U518" s="6" t="s">
        <v>4290</v>
      </c>
      <c r="V518" s="7">
        <v>39184</v>
      </c>
      <c r="W518" s="9"/>
      <c r="X518" s="6" t="s">
        <v>117</v>
      </c>
      <c r="Y518" s="6" t="s">
        <v>118</v>
      </c>
      <c r="Z518" s="6" t="s">
        <v>58</v>
      </c>
      <c r="AA518" s="7">
        <v>39184</v>
      </c>
      <c r="AB518" s="8">
        <v>-122.405613</v>
      </c>
      <c r="AC518" s="8">
        <v>37.711804000000001</v>
      </c>
      <c r="AD518" s="6" t="s">
        <v>61</v>
      </c>
      <c r="AE518" s="6" t="s">
        <v>203</v>
      </c>
      <c r="AF518" s="8">
        <v>5</v>
      </c>
      <c r="AG518" s="8">
        <v>0</v>
      </c>
      <c r="AH518" s="8">
        <v>0</v>
      </c>
      <c r="AI518" s="8">
        <v>0</v>
      </c>
      <c r="AJ518" s="8">
        <v>0</v>
      </c>
      <c r="AK518" s="8">
        <v>0</v>
      </c>
      <c r="AL518" s="8">
        <v>0</v>
      </c>
      <c r="AM518" s="8">
        <v>0</v>
      </c>
      <c r="AN518" s="6" t="s">
        <v>2174</v>
      </c>
      <c r="AO518" s="9"/>
      <c r="AP518" s="8">
        <v>0</v>
      </c>
      <c r="AQ518" s="8">
        <v>-1</v>
      </c>
      <c r="AR518" s="6" t="s">
        <v>2166</v>
      </c>
      <c r="AS518" s="8">
        <v>9600</v>
      </c>
      <c r="AT518" s="6" t="s">
        <v>55</v>
      </c>
      <c r="AU518" s="6" t="s">
        <v>55</v>
      </c>
      <c r="AV518" s="6" t="s">
        <v>55</v>
      </c>
      <c r="AW518" s="6" t="s">
        <v>55</v>
      </c>
      <c r="AX518" s="6" t="s">
        <v>55</v>
      </c>
      <c r="AY518" s="6" t="s">
        <v>55</v>
      </c>
    </row>
    <row r="519" spans="1:51">
      <c r="A519" s="8">
        <v>4548</v>
      </c>
      <c r="B519" s="6" t="s">
        <v>4291</v>
      </c>
      <c r="C519" s="6" t="s">
        <v>4292</v>
      </c>
      <c r="D519" s="6" t="s">
        <v>542</v>
      </c>
      <c r="E519" s="6" t="s">
        <v>54</v>
      </c>
      <c r="F519" s="7">
        <v>41355</v>
      </c>
      <c r="G519" s="8">
        <v>4</v>
      </c>
      <c r="H519" s="6" t="s">
        <v>55</v>
      </c>
      <c r="I519" s="6" t="s">
        <v>4293</v>
      </c>
      <c r="J519" s="6" t="s">
        <v>114</v>
      </c>
      <c r="K519" s="6" t="s">
        <v>175</v>
      </c>
      <c r="L519" s="8">
        <v>220</v>
      </c>
      <c r="M519" s="8">
        <v>0</v>
      </c>
      <c r="N519" s="9"/>
      <c r="O519" s="9"/>
      <c r="P519" s="9"/>
      <c r="Q519" s="9"/>
      <c r="R519" s="9"/>
      <c r="S519" s="9"/>
      <c r="T519" s="6" t="s">
        <v>4294</v>
      </c>
      <c r="U519" s="6" t="s">
        <v>4295</v>
      </c>
      <c r="V519" s="9"/>
      <c r="W519" s="7">
        <v>41355</v>
      </c>
      <c r="X519" s="6" t="s">
        <v>117</v>
      </c>
      <c r="Y519" s="6" t="s">
        <v>118</v>
      </c>
      <c r="Z519" s="6" t="s">
        <v>175</v>
      </c>
      <c r="AA519" s="7">
        <v>41355</v>
      </c>
      <c r="AB519" s="8">
        <v>-122.4353163</v>
      </c>
      <c r="AC519" s="8">
        <v>37.779564700000002</v>
      </c>
      <c r="AD519" s="6" t="s">
        <v>61</v>
      </c>
      <c r="AE519" s="6" t="s">
        <v>54</v>
      </c>
      <c r="AF519" s="8">
        <v>2</v>
      </c>
      <c r="AG519" s="8">
        <v>0</v>
      </c>
      <c r="AH519" s="9"/>
      <c r="AI519" s="9"/>
      <c r="AJ519" s="9"/>
      <c r="AK519" s="9"/>
      <c r="AL519" s="9"/>
      <c r="AM519" s="9"/>
      <c r="AN519" s="6" t="s">
        <v>542</v>
      </c>
      <c r="AO519" s="9"/>
      <c r="AP519" s="9"/>
      <c r="AQ519" s="8">
        <v>0</v>
      </c>
      <c r="AR519" s="6" t="s">
        <v>75</v>
      </c>
      <c r="AS519" s="8">
        <v>4800</v>
      </c>
      <c r="AT519" s="6" t="s">
        <v>55</v>
      </c>
      <c r="AU519" s="6" t="s">
        <v>4296</v>
      </c>
      <c r="AV519" s="6" t="s">
        <v>4297</v>
      </c>
      <c r="AW519" s="6" t="s">
        <v>4298</v>
      </c>
      <c r="AX519" s="6" t="s">
        <v>792</v>
      </c>
      <c r="AY519" s="6" t="s">
        <v>4299</v>
      </c>
    </row>
    <row r="520" spans="1:51">
      <c r="A520" s="8">
        <v>4549</v>
      </c>
      <c r="B520" s="6" t="s">
        <v>4300</v>
      </c>
      <c r="C520" s="6" t="s">
        <v>4301</v>
      </c>
      <c r="D520" s="6" t="s">
        <v>542</v>
      </c>
      <c r="E520" s="6" t="s">
        <v>54</v>
      </c>
      <c r="F520" s="7">
        <v>41361</v>
      </c>
      <c r="G520" s="8">
        <v>3</v>
      </c>
      <c r="H520" s="6" t="s">
        <v>55</v>
      </c>
      <c r="I520" s="6" t="s">
        <v>4302</v>
      </c>
      <c r="J520" s="6" t="s">
        <v>114</v>
      </c>
      <c r="K520" s="6" t="s">
        <v>225</v>
      </c>
      <c r="L520" s="8">
        <v>306</v>
      </c>
      <c r="M520" s="8">
        <v>0</v>
      </c>
      <c r="N520" s="9"/>
      <c r="O520" s="9"/>
      <c r="P520" s="9"/>
      <c r="Q520" s="9"/>
      <c r="R520" s="9"/>
      <c r="S520" s="9"/>
      <c r="T520" s="6" t="s">
        <v>55</v>
      </c>
      <c r="U520" s="6" t="s">
        <v>4303</v>
      </c>
      <c r="V520" s="9"/>
      <c r="W520" s="7">
        <v>41361</v>
      </c>
      <c r="X520" s="6" t="s">
        <v>570</v>
      </c>
      <c r="Y520" s="6" t="s">
        <v>153</v>
      </c>
      <c r="Z520" s="6" t="s">
        <v>225</v>
      </c>
      <c r="AA520" s="7">
        <v>41361</v>
      </c>
      <c r="AB520" s="8">
        <v>-122.4300552</v>
      </c>
      <c r="AC520" s="8">
        <v>37.777666799999999</v>
      </c>
      <c r="AD520" s="6" t="s">
        <v>61</v>
      </c>
      <c r="AE520" s="6" t="s">
        <v>54</v>
      </c>
      <c r="AF520" s="8">
        <v>1</v>
      </c>
      <c r="AG520" s="8">
        <v>0</v>
      </c>
      <c r="AH520" s="9"/>
      <c r="AI520" s="9"/>
      <c r="AJ520" s="9"/>
      <c r="AK520" s="9"/>
      <c r="AL520" s="9"/>
      <c r="AM520" s="9"/>
      <c r="AN520" s="6" t="s">
        <v>542</v>
      </c>
      <c r="AO520" s="9"/>
      <c r="AP520" s="9"/>
      <c r="AQ520" s="8">
        <v>0</v>
      </c>
      <c r="AR520" s="6" t="s">
        <v>55</v>
      </c>
      <c r="AS520" s="8">
        <v>3600</v>
      </c>
      <c r="AT520" s="6" t="s">
        <v>55</v>
      </c>
      <c r="AU520" s="6" t="s">
        <v>55</v>
      </c>
      <c r="AV520" s="6" t="s">
        <v>55</v>
      </c>
      <c r="AW520" s="6" t="s">
        <v>55</v>
      </c>
      <c r="AX520" s="6" t="s">
        <v>55</v>
      </c>
      <c r="AY520" s="6" t="s">
        <v>55</v>
      </c>
    </row>
    <row r="521" spans="1:51">
      <c r="A521" s="8">
        <v>4550</v>
      </c>
      <c r="B521" s="6" t="s">
        <v>4304</v>
      </c>
      <c r="C521" s="6" t="s">
        <v>4305</v>
      </c>
      <c r="D521" s="6" t="s">
        <v>578</v>
      </c>
      <c r="E521" s="6" t="s">
        <v>198</v>
      </c>
      <c r="F521" s="7">
        <v>41873</v>
      </c>
      <c r="G521" s="8">
        <v>3</v>
      </c>
      <c r="H521" s="6" t="s">
        <v>55</v>
      </c>
      <c r="I521" s="6" t="s">
        <v>4306</v>
      </c>
      <c r="J521" s="6" t="s">
        <v>114</v>
      </c>
      <c r="K521" s="6" t="s">
        <v>580</v>
      </c>
      <c r="L521" s="8">
        <v>532</v>
      </c>
      <c r="M521" s="8">
        <v>0</v>
      </c>
      <c r="N521" s="9"/>
      <c r="O521" s="9"/>
      <c r="P521" s="9"/>
      <c r="Q521" s="9"/>
      <c r="R521" s="9"/>
      <c r="S521" s="9"/>
      <c r="T521" s="6" t="s">
        <v>4307</v>
      </c>
      <c r="U521" s="6" t="s">
        <v>4308</v>
      </c>
      <c r="V521" s="9"/>
      <c r="W521" s="7">
        <v>41361</v>
      </c>
      <c r="X521" s="6" t="s">
        <v>117</v>
      </c>
      <c r="Y521" s="6" t="s">
        <v>118</v>
      </c>
      <c r="Z521" s="6" t="s">
        <v>580</v>
      </c>
      <c r="AA521" s="7">
        <v>41361</v>
      </c>
      <c r="AB521" s="8">
        <v>-122.42716160000001</v>
      </c>
      <c r="AC521" s="8">
        <v>37.775413499999999</v>
      </c>
      <c r="AD521" s="6" t="s">
        <v>61</v>
      </c>
      <c r="AE521" s="6" t="s">
        <v>203</v>
      </c>
      <c r="AF521" s="8">
        <v>1</v>
      </c>
      <c r="AG521" s="8">
        <v>0</v>
      </c>
      <c r="AH521" s="9"/>
      <c r="AI521" s="9"/>
      <c r="AJ521" s="9"/>
      <c r="AK521" s="9"/>
      <c r="AL521" s="9"/>
      <c r="AM521" s="9"/>
      <c r="AN521" s="6" t="s">
        <v>578</v>
      </c>
      <c r="AO521" s="9"/>
      <c r="AP521" s="9"/>
      <c r="AQ521" s="8">
        <v>-1</v>
      </c>
      <c r="AR521" s="6" t="s">
        <v>583</v>
      </c>
      <c r="AS521" s="8">
        <v>3600</v>
      </c>
      <c r="AT521" s="6" t="s">
        <v>1008</v>
      </c>
      <c r="AU521" s="6" t="s">
        <v>1009</v>
      </c>
      <c r="AV521" s="6" t="s">
        <v>1010</v>
      </c>
      <c r="AW521" s="6" t="s">
        <v>1011</v>
      </c>
      <c r="AX521" s="6" t="s">
        <v>476</v>
      </c>
      <c r="AY521" s="6" t="s">
        <v>1012</v>
      </c>
    </row>
    <row r="522" spans="1:51">
      <c r="A522" s="8">
        <v>4551</v>
      </c>
      <c r="B522" s="6" t="s">
        <v>4309</v>
      </c>
      <c r="C522" s="6" t="s">
        <v>4310</v>
      </c>
      <c r="D522" s="6" t="s">
        <v>112</v>
      </c>
      <c r="E522" s="6" t="s">
        <v>54</v>
      </c>
      <c r="F522" s="7">
        <v>41340</v>
      </c>
      <c r="G522" s="8">
        <v>2</v>
      </c>
      <c r="H522" s="6" t="s">
        <v>4311</v>
      </c>
      <c r="I522" s="6" t="s">
        <v>4312</v>
      </c>
      <c r="J522" s="6" t="s">
        <v>114</v>
      </c>
      <c r="K522" s="6" t="s">
        <v>115</v>
      </c>
      <c r="L522" s="8">
        <v>234</v>
      </c>
      <c r="M522" s="8">
        <v>0</v>
      </c>
      <c r="N522" s="9"/>
      <c r="O522" s="9"/>
      <c r="P522" s="9"/>
      <c r="Q522" s="9"/>
      <c r="R522" s="9"/>
      <c r="S522" s="9"/>
      <c r="T522" s="6" t="s">
        <v>4313</v>
      </c>
      <c r="U522" s="6" t="s">
        <v>4314</v>
      </c>
      <c r="V522" s="7">
        <v>41479</v>
      </c>
      <c r="W522" s="7">
        <v>41340</v>
      </c>
      <c r="X522" s="6" t="s">
        <v>117</v>
      </c>
      <c r="Y522" s="6" t="s">
        <v>118</v>
      </c>
      <c r="Z522" s="6" t="s">
        <v>115</v>
      </c>
      <c r="AA522" s="7">
        <v>41340</v>
      </c>
      <c r="AB522" s="8">
        <v>-122.452972</v>
      </c>
      <c r="AC522" s="8">
        <v>37.782305999999998</v>
      </c>
      <c r="AD522" s="6" t="s">
        <v>61</v>
      </c>
      <c r="AE522" s="6" t="s">
        <v>54</v>
      </c>
      <c r="AF522" s="8">
        <v>1</v>
      </c>
      <c r="AG522" s="8">
        <v>0</v>
      </c>
      <c r="AH522" s="9"/>
      <c r="AI522" s="9"/>
      <c r="AJ522" s="9"/>
      <c r="AK522" s="9"/>
      <c r="AL522" s="9"/>
      <c r="AM522" s="9"/>
      <c r="AN522" s="6" t="s">
        <v>112</v>
      </c>
      <c r="AO522" s="9"/>
      <c r="AP522" s="9"/>
      <c r="AQ522" s="8">
        <v>0</v>
      </c>
      <c r="AR522" s="6" t="s">
        <v>55</v>
      </c>
      <c r="AS522" s="8">
        <v>5109</v>
      </c>
      <c r="AT522" s="6" t="s">
        <v>2967</v>
      </c>
      <c r="AU522" s="6" t="s">
        <v>4315</v>
      </c>
      <c r="AV522" s="6" t="s">
        <v>2969</v>
      </c>
      <c r="AW522" s="6" t="s">
        <v>4316</v>
      </c>
      <c r="AX522" s="6" t="s">
        <v>838</v>
      </c>
      <c r="AY522" s="6" t="s">
        <v>4317</v>
      </c>
    </row>
    <row r="523" spans="1:51">
      <c r="A523" s="8">
        <v>4553</v>
      </c>
      <c r="B523" s="6" t="s">
        <v>4318</v>
      </c>
      <c r="C523" s="6" t="s">
        <v>4319</v>
      </c>
      <c r="D523" s="6" t="s">
        <v>542</v>
      </c>
      <c r="E523" s="6" t="s">
        <v>54</v>
      </c>
      <c r="F523" s="7">
        <v>41333</v>
      </c>
      <c r="G523" s="8">
        <v>3</v>
      </c>
      <c r="H523" s="6" t="s">
        <v>55</v>
      </c>
      <c r="I523" s="6" t="s">
        <v>4320</v>
      </c>
      <c r="J523" s="6" t="s">
        <v>57</v>
      </c>
      <c r="K523" s="6" t="s">
        <v>58</v>
      </c>
      <c r="L523" s="8">
        <v>301</v>
      </c>
      <c r="M523" s="8">
        <v>0</v>
      </c>
      <c r="N523" s="9"/>
      <c r="O523" s="9"/>
      <c r="P523" s="9"/>
      <c r="Q523" s="9"/>
      <c r="R523" s="9"/>
      <c r="S523" s="9"/>
      <c r="T523" s="6" t="s">
        <v>55</v>
      </c>
      <c r="U523" s="6" t="s">
        <v>4321</v>
      </c>
      <c r="V523" s="9"/>
      <c r="W523" s="7">
        <v>41333</v>
      </c>
      <c r="X523" s="6" t="s">
        <v>117</v>
      </c>
      <c r="Y523" s="6" t="s">
        <v>118</v>
      </c>
      <c r="Z523" s="6" t="s">
        <v>58</v>
      </c>
      <c r="AA523" s="7">
        <v>41333</v>
      </c>
      <c r="AB523" s="8">
        <v>-122.43672599999999</v>
      </c>
      <c r="AC523" s="8">
        <v>37.773434000000002</v>
      </c>
      <c r="AD523" s="6" t="s">
        <v>61</v>
      </c>
      <c r="AE523" s="6" t="s">
        <v>54</v>
      </c>
      <c r="AF523" s="8">
        <v>1</v>
      </c>
      <c r="AG523" s="8">
        <v>0</v>
      </c>
      <c r="AH523" s="9"/>
      <c r="AI523" s="9"/>
      <c r="AJ523" s="9"/>
      <c r="AK523" s="9"/>
      <c r="AL523" s="9"/>
      <c r="AM523" s="9"/>
      <c r="AN523" s="6" t="s">
        <v>542</v>
      </c>
      <c r="AO523" s="9"/>
      <c r="AP523" s="9"/>
      <c r="AQ523" s="8">
        <v>0</v>
      </c>
      <c r="AR523" s="6" t="s">
        <v>55</v>
      </c>
      <c r="AS523" s="8">
        <v>3600</v>
      </c>
      <c r="AT523" s="6" t="s">
        <v>55</v>
      </c>
      <c r="AU523" s="6" t="s">
        <v>55</v>
      </c>
      <c r="AV523" s="6" t="s">
        <v>55</v>
      </c>
      <c r="AW523" s="6" t="s">
        <v>55</v>
      </c>
      <c r="AX523" s="6" t="s">
        <v>55</v>
      </c>
      <c r="AY523" s="6" t="s">
        <v>55</v>
      </c>
    </row>
    <row r="524" spans="1:51">
      <c r="A524" s="8">
        <v>4554</v>
      </c>
      <c r="B524" s="6" t="s">
        <v>4322</v>
      </c>
      <c r="C524" s="6" t="s">
        <v>4323</v>
      </c>
      <c r="D524" s="6" t="s">
        <v>112</v>
      </c>
      <c r="E524" s="6" t="s">
        <v>251</v>
      </c>
      <c r="F524" s="7">
        <v>41325</v>
      </c>
      <c r="G524" s="8">
        <v>3</v>
      </c>
      <c r="H524" s="6" t="s">
        <v>55</v>
      </c>
      <c r="I524" s="6" t="s">
        <v>4324</v>
      </c>
      <c r="J524" s="6" t="s">
        <v>114</v>
      </c>
      <c r="K524" s="6" t="s">
        <v>124</v>
      </c>
      <c r="L524" s="8">
        <v>252</v>
      </c>
      <c r="M524" s="8">
        <v>0</v>
      </c>
      <c r="N524" s="9"/>
      <c r="O524" s="9"/>
      <c r="P524" s="9"/>
      <c r="Q524" s="9"/>
      <c r="R524" s="9"/>
      <c r="S524" s="9"/>
      <c r="T524" s="6" t="s">
        <v>55</v>
      </c>
      <c r="U524" s="6" t="s">
        <v>4325</v>
      </c>
      <c r="V524" s="9"/>
      <c r="W524" s="7">
        <v>41303</v>
      </c>
      <c r="X524" s="6" t="s">
        <v>117</v>
      </c>
      <c r="Y524" s="6" t="s">
        <v>118</v>
      </c>
      <c r="Z524" s="6" t="s">
        <v>124</v>
      </c>
      <c r="AA524" s="7">
        <v>41303</v>
      </c>
      <c r="AB524" s="8">
        <v>-122.484038</v>
      </c>
      <c r="AC524" s="8">
        <v>37.780745000000003</v>
      </c>
      <c r="AD524" s="6" t="s">
        <v>61</v>
      </c>
      <c r="AE524" s="6" t="s">
        <v>203</v>
      </c>
      <c r="AF524" s="8">
        <v>2</v>
      </c>
      <c r="AG524" s="8">
        <v>0</v>
      </c>
      <c r="AH524" s="9"/>
      <c r="AI524" s="9"/>
      <c r="AJ524" s="9"/>
      <c r="AK524" s="9"/>
      <c r="AL524" s="9"/>
      <c r="AM524" s="9"/>
      <c r="AN524" s="6" t="s">
        <v>112</v>
      </c>
      <c r="AO524" s="9"/>
      <c r="AP524" s="9"/>
      <c r="AQ524" s="8">
        <v>-1</v>
      </c>
      <c r="AR524" s="6" t="s">
        <v>55</v>
      </c>
      <c r="AS524" s="8">
        <v>3600</v>
      </c>
      <c r="AT524" s="6" t="s">
        <v>55</v>
      </c>
      <c r="AU524" s="6" t="s">
        <v>55</v>
      </c>
      <c r="AV524" s="6" t="s">
        <v>55</v>
      </c>
      <c r="AW524" s="6" t="s">
        <v>55</v>
      </c>
      <c r="AX524" s="6" t="s">
        <v>55</v>
      </c>
      <c r="AY524" s="6" t="s">
        <v>55</v>
      </c>
    </row>
    <row r="525" spans="1:51">
      <c r="A525" s="8">
        <v>4555</v>
      </c>
      <c r="B525" s="6" t="s">
        <v>4326</v>
      </c>
      <c r="C525" s="6" t="s">
        <v>4327</v>
      </c>
      <c r="D525" s="6" t="s">
        <v>112</v>
      </c>
      <c r="E525" s="6" t="s">
        <v>54</v>
      </c>
      <c r="F525" s="7">
        <v>41312</v>
      </c>
      <c r="G525" s="8">
        <v>2</v>
      </c>
      <c r="H525" s="6" t="s">
        <v>55</v>
      </c>
      <c r="I525" s="6" t="s">
        <v>4328</v>
      </c>
      <c r="J525" s="6" t="s">
        <v>114</v>
      </c>
      <c r="K525" s="6" t="s">
        <v>115</v>
      </c>
      <c r="L525" s="8">
        <v>268</v>
      </c>
      <c r="M525" s="8">
        <v>0</v>
      </c>
      <c r="N525" s="9"/>
      <c r="O525" s="9"/>
      <c r="P525" s="9"/>
      <c r="Q525" s="9"/>
      <c r="R525" s="9"/>
      <c r="S525" s="9"/>
      <c r="T525" s="6" t="s">
        <v>55</v>
      </c>
      <c r="U525" s="6" t="s">
        <v>4329</v>
      </c>
      <c r="V525" s="9"/>
      <c r="W525" s="7">
        <v>41312</v>
      </c>
      <c r="X525" s="6" t="s">
        <v>117</v>
      </c>
      <c r="Y525" s="6" t="s">
        <v>118</v>
      </c>
      <c r="Z525" s="6" t="s">
        <v>115</v>
      </c>
      <c r="AA525" s="7">
        <v>41312</v>
      </c>
      <c r="AB525" s="8">
        <v>-122.492605</v>
      </c>
      <c r="AC525" s="8">
        <v>37.774546999999998</v>
      </c>
      <c r="AD525" s="6" t="s">
        <v>61</v>
      </c>
      <c r="AE525" s="6" t="s">
        <v>54</v>
      </c>
      <c r="AF525" s="8">
        <v>1</v>
      </c>
      <c r="AG525" s="8">
        <v>0</v>
      </c>
      <c r="AH525" s="9"/>
      <c r="AI525" s="9"/>
      <c r="AJ525" s="9"/>
      <c r="AK525" s="9"/>
      <c r="AL525" s="9"/>
      <c r="AM525" s="9"/>
      <c r="AN525" s="6" t="s">
        <v>112</v>
      </c>
      <c r="AO525" s="9"/>
      <c r="AP525" s="9"/>
      <c r="AQ525" s="8">
        <v>0</v>
      </c>
      <c r="AR525" s="6" t="s">
        <v>55</v>
      </c>
      <c r="AS525" s="8">
        <v>2400</v>
      </c>
      <c r="AT525" s="6" t="s">
        <v>55</v>
      </c>
      <c r="AU525" s="6" t="s">
        <v>55</v>
      </c>
      <c r="AV525" s="6" t="s">
        <v>55</v>
      </c>
      <c r="AW525" s="6" t="s">
        <v>55</v>
      </c>
      <c r="AX525" s="6" t="s">
        <v>55</v>
      </c>
      <c r="AY525" s="6" t="s">
        <v>55</v>
      </c>
    </row>
    <row r="526" spans="1:51">
      <c r="A526" s="8">
        <v>4556</v>
      </c>
      <c r="B526" s="6" t="s">
        <v>4330</v>
      </c>
      <c r="C526" s="6" t="s">
        <v>4331</v>
      </c>
      <c r="D526" s="6" t="s">
        <v>112</v>
      </c>
      <c r="E526" s="6" t="s">
        <v>54</v>
      </c>
      <c r="F526" s="7">
        <v>41285</v>
      </c>
      <c r="G526" s="8">
        <v>2</v>
      </c>
      <c r="H526" s="6" t="s">
        <v>4332</v>
      </c>
      <c r="I526" s="6" t="s">
        <v>4333</v>
      </c>
      <c r="J526" s="6" t="s">
        <v>114</v>
      </c>
      <c r="K526" s="6" t="s">
        <v>115</v>
      </c>
      <c r="L526" s="8">
        <v>276</v>
      </c>
      <c r="M526" s="8">
        <v>0</v>
      </c>
      <c r="N526" s="9"/>
      <c r="O526" s="9"/>
      <c r="P526" s="9"/>
      <c r="Q526" s="9"/>
      <c r="R526" s="9"/>
      <c r="S526" s="9"/>
      <c r="T526" s="6" t="s">
        <v>4334</v>
      </c>
      <c r="U526" s="6" t="s">
        <v>4335</v>
      </c>
      <c r="V526" s="7">
        <v>41283</v>
      </c>
      <c r="W526" s="7">
        <v>41285</v>
      </c>
      <c r="X526" s="6" t="s">
        <v>117</v>
      </c>
      <c r="Y526" s="6" t="s">
        <v>118</v>
      </c>
      <c r="Z526" s="6" t="s">
        <v>115</v>
      </c>
      <c r="AA526" s="7">
        <v>41283</v>
      </c>
      <c r="AB526" s="8">
        <v>-122.479372</v>
      </c>
      <c r="AC526" s="8">
        <v>37.775677999999999</v>
      </c>
      <c r="AD526" s="6" t="s">
        <v>61</v>
      </c>
      <c r="AE526" s="6" t="s">
        <v>54</v>
      </c>
      <c r="AF526" s="8">
        <v>1</v>
      </c>
      <c r="AG526" s="8">
        <v>0</v>
      </c>
      <c r="AH526" s="9"/>
      <c r="AI526" s="9"/>
      <c r="AJ526" s="9"/>
      <c r="AK526" s="9"/>
      <c r="AL526" s="9"/>
      <c r="AM526" s="9"/>
      <c r="AN526" s="6" t="s">
        <v>112</v>
      </c>
      <c r="AO526" s="9"/>
      <c r="AP526" s="9"/>
      <c r="AQ526" s="8">
        <v>0</v>
      </c>
      <c r="AR526" s="6" t="s">
        <v>55</v>
      </c>
      <c r="AS526" s="8">
        <v>5430</v>
      </c>
      <c r="AT526" s="6" t="s">
        <v>2254</v>
      </c>
      <c r="AU526" s="6" t="s">
        <v>2255</v>
      </c>
      <c r="AV526" s="6" t="s">
        <v>2256</v>
      </c>
      <c r="AW526" s="6" t="s">
        <v>2257</v>
      </c>
      <c r="AX526" s="6" t="s">
        <v>2170</v>
      </c>
      <c r="AY526" s="6" t="s">
        <v>2258</v>
      </c>
    </row>
    <row r="527" spans="1:51">
      <c r="A527" s="8">
        <v>4557</v>
      </c>
      <c r="B527" s="6" t="s">
        <v>4336</v>
      </c>
      <c r="C527" s="6" t="s">
        <v>4337</v>
      </c>
      <c r="D527" s="6" t="s">
        <v>924</v>
      </c>
      <c r="E527" s="6" t="s">
        <v>54</v>
      </c>
      <c r="F527" s="7">
        <v>41302</v>
      </c>
      <c r="G527" s="8">
        <v>2</v>
      </c>
      <c r="H527" s="6" t="s">
        <v>55</v>
      </c>
      <c r="I527" s="6" t="s">
        <v>4338</v>
      </c>
      <c r="J527" s="6" t="s">
        <v>114</v>
      </c>
      <c r="K527" s="6" t="s">
        <v>115</v>
      </c>
      <c r="L527" s="8">
        <v>325</v>
      </c>
      <c r="M527" s="8">
        <v>0</v>
      </c>
      <c r="N527" s="9"/>
      <c r="O527" s="9"/>
      <c r="P527" s="9"/>
      <c r="Q527" s="9"/>
      <c r="R527" s="9"/>
      <c r="S527" s="9"/>
      <c r="T527" s="6" t="s">
        <v>55</v>
      </c>
      <c r="U527" s="6" t="s">
        <v>4339</v>
      </c>
      <c r="V527" s="9"/>
      <c r="W527" s="7">
        <v>41302</v>
      </c>
      <c r="X527" s="6" t="s">
        <v>117</v>
      </c>
      <c r="Y527" s="6" t="s">
        <v>118</v>
      </c>
      <c r="Z527" s="6" t="s">
        <v>115</v>
      </c>
      <c r="AA527" s="7">
        <v>41302</v>
      </c>
      <c r="AB527" s="8">
        <v>-122.46966500000001</v>
      </c>
      <c r="AC527" s="8">
        <v>37.761189999999999</v>
      </c>
      <c r="AD527" s="6" t="s">
        <v>61</v>
      </c>
      <c r="AE527" s="6" t="s">
        <v>54</v>
      </c>
      <c r="AF527" s="8">
        <v>1</v>
      </c>
      <c r="AG527" s="8">
        <v>0</v>
      </c>
      <c r="AH527" s="9"/>
      <c r="AI527" s="9"/>
      <c r="AJ527" s="9"/>
      <c r="AK527" s="9"/>
      <c r="AL527" s="9"/>
      <c r="AM527" s="9"/>
      <c r="AN527" s="6" t="s">
        <v>924</v>
      </c>
      <c r="AO527" s="9"/>
      <c r="AP527" s="9"/>
      <c r="AQ527" s="8">
        <v>0</v>
      </c>
      <c r="AR527" s="6" t="s">
        <v>55</v>
      </c>
      <c r="AS527" s="8">
        <v>2400</v>
      </c>
      <c r="AT527" s="6" t="s">
        <v>55</v>
      </c>
      <c r="AU527" s="6" t="s">
        <v>55</v>
      </c>
      <c r="AV527" s="6" t="s">
        <v>55</v>
      </c>
      <c r="AW527" s="6" t="s">
        <v>55</v>
      </c>
      <c r="AX527" s="6" t="s">
        <v>55</v>
      </c>
      <c r="AY527" s="6" t="s">
        <v>55</v>
      </c>
    </row>
    <row r="528" spans="1:51">
      <c r="A528" s="8">
        <v>4559</v>
      </c>
      <c r="B528" s="6" t="s">
        <v>4340</v>
      </c>
      <c r="C528" s="6" t="s">
        <v>4341</v>
      </c>
      <c r="D528" s="6" t="s">
        <v>911</v>
      </c>
      <c r="E528" s="6" t="s">
        <v>54</v>
      </c>
      <c r="F528" s="7">
        <v>41318</v>
      </c>
      <c r="G528" s="8">
        <v>2</v>
      </c>
      <c r="H528" s="6" t="s">
        <v>55</v>
      </c>
      <c r="I528" s="6" t="s">
        <v>4342</v>
      </c>
      <c r="J528" s="6" t="s">
        <v>488</v>
      </c>
      <c r="K528" s="6" t="s">
        <v>1389</v>
      </c>
      <c r="L528" s="8">
        <v>518</v>
      </c>
      <c r="M528" s="8">
        <v>0</v>
      </c>
      <c r="N528" s="9"/>
      <c r="O528" s="9"/>
      <c r="P528" s="9"/>
      <c r="Q528" s="9"/>
      <c r="R528" s="9"/>
      <c r="S528" s="9"/>
      <c r="T528" s="6" t="s">
        <v>55</v>
      </c>
      <c r="U528" s="6" t="s">
        <v>4343</v>
      </c>
      <c r="V528" s="9"/>
      <c r="W528" s="7">
        <v>41318</v>
      </c>
      <c r="X528" s="6" t="s">
        <v>1020</v>
      </c>
      <c r="Y528" s="6" t="s">
        <v>140</v>
      </c>
      <c r="Z528" s="6" t="s">
        <v>1389</v>
      </c>
      <c r="AA528" s="7">
        <v>41318</v>
      </c>
      <c r="AB528" s="8">
        <v>-122.43431699999999</v>
      </c>
      <c r="AC528" s="8">
        <v>37.761156</v>
      </c>
      <c r="AD528" s="6" t="s">
        <v>61</v>
      </c>
      <c r="AE528" s="6" t="s">
        <v>54</v>
      </c>
      <c r="AF528" s="8">
        <v>1</v>
      </c>
      <c r="AG528" s="8">
        <v>0</v>
      </c>
      <c r="AH528" s="9"/>
      <c r="AI528" s="9"/>
      <c r="AJ528" s="9"/>
      <c r="AK528" s="9"/>
      <c r="AL528" s="9"/>
      <c r="AM528" s="9"/>
      <c r="AN528" s="6" t="s">
        <v>911</v>
      </c>
      <c r="AO528" s="9"/>
      <c r="AP528" s="9"/>
      <c r="AQ528" s="8">
        <v>0</v>
      </c>
      <c r="AR528" s="6" t="s">
        <v>583</v>
      </c>
      <c r="AS528" s="8">
        <v>2400</v>
      </c>
      <c r="AT528" s="6" t="s">
        <v>55</v>
      </c>
      <c r="AU528" s="6" t="s">
        <v>55</v>
      </c>
      <c r="AV528" s="6" t="s">
        <v>55</v>
      </c>
      <c r="AW528" s="6" t="s">
        <v>55</v>
      </c>
      <c r="AX528" s="6" t="s">
        <v>55</v>
      </c>
      <c r="AY528" s="6" t="s">
        <v>55</v>
      </c>
    </row>
    <row r="529" spans="1:51">
      <c r="A529" s="8">
        <v>4560</v>
      </c>
      <c r="B529" s="6" t="s">
        <v>4344</v>
      </c>
      <c r="C529" s="6" t="s">
        <v>4345</v>
      </c>
      <c r="D529" s="6" t="s">
        <v>1315</v>
      </c>
      <c r="E529" s="6" t="s">
        <v>54</v>
      </c>
      <c r="F529" s="7">
        <v>41359</v>
      </c>
      <c r="G529" s="8">
        <v>3</v>
      </c>
      <c r="H529" s="6" t="s">
        <v>55</v>
      </c>
      <c r="I529" s="6" t="s">
        <v>4346</v>
      </c>
      <c r="J529" s="6" t="s">
        <v>114</v>
      </c>
      <c r="K529" s="6" t="s">
        <v>580</v>
      </c>
      <c r="L529" s="8">
        <v>526</v>
      </c>
      <c r="M529" s="8">
        <v>0</v>
      </c>
      <c r="N529" s="9"/>
      <c r="O529" s="9"/>
      <c r="P529" s="9"/>
      <c r="Q529" s="9"/>
      <c r="R529" s="9"/>
      <c r="S529" s="9"/>
      <c r="T529" s="6" t="s">
        <v>4347</v>
      </c>
      <c r="U529" s="6" t="s">
        <v>4348</v>
      </c>
      <c r="V529" s="9"/>
      <c r="W529" s="7">
        <v>41359</v>
      </c>
      <c r="X529" s="6" t="s">
        <v>1213</v>
      </c>
      <c r="Y529" s="6" t="s">
        <v>1214</v>
      </c>
      <c r="Z529" s="6" t="s">
        <v>1342</v>
      </c>
      <c r="AA529" s="7">
        <v>41359</v>
      </c>
      <c r="AB529" s="8">
        <v>-122.423404</v>
      </c>
      <c r="AC529" s="8">
        <v>37.760649999999998</v>
      </c>
      <c r="AD529" s="6" t="s">
        <v>61</v>
      </c>
      <c r="AE529" s="6" t="s">
        <v>54</v>
      </c>
      <c r="AF529" s="8">
        <v>1</v>
      </c>
      <c r="AG529" s="8">
        <v>0</v>
      </c>
      <c r="AH529" s="9"/>
      <c r="AI529" s="9"/>
      <c r="AJ529" s="9"/>
      <c r="AK529" s="9"/>
      <c r="AL529" s="9"/>
      <c r="AM529" s="9"/>
      <c r="AN529" s="6" t="s">
        <v>1315</v>
      </c>
      <c r="AO529" s="9"/>
      <c r="AP529" s="9"/>
      <c r="AQ529" s="8">
        <v>0</v>
      </c>
      <c r="AR529" s="6" t="s">
        <v>1236</v>
      </c>
      <c r="AS529" s="8">
        <v>3600</v>
      </c>
      <c r="AT529" s="6" t="s">
        <v>2684</v>
      </c>
      <c r="AU529" s="6" t="s">
        <v>2685</v>
      </c>
      <c r="AV529" s="6" t="s">
        <v>2686</v>
      </c>
      <c r="AW529" s="6" t="s">
        <v>2687</v>
      </c>
      <c r="AX529" s="6" t="s">
        <v>2170</v>
      </c>
      <c r="AY529" s="6" t="s">
        <v>2688</v>
      </c>
    </row>
    <row r="530" spans="1:51">
      <c r="A530" s="8">
        <v>4561</v>
      </c>
      <c r="B530" s="6" t="s">
        <v>4349</v>
      </c>
      <c r="C530" s="6" t="s">
        <v>4350</v>
      </c>
      <c r="D530" s="6" t="s">
        <v>1315</v>
      </c>
      <c r="E530" s="6" t="s">
        <v>54</v>
      </c>
      <c r="F530" s="7">
        <v>41296</v>
      </c>
      <c r="G530" s="8">
        <v>3</v>
      </c>
      <c r="H530" s="6" t="s">
        <v>55</v>
      </c>
      <c r="I530" s="6" t="s">
        <v>4351</v>
      </c>
      <c r="J530" s="6" t="s">
        <v>114</v>
      </c>
      <c r="K530" s="6" t="s">
        <v>580</v>
      </c>
      <c r="L530" s="8">
        <v>626</v>
      </c>
      <c r="M530" s="8">
        <v>0</v>
      </c>
      <c r="N530" s="9"/>
      <c r="O530" s="9"/>
      <c r="P530" s="9"/>
      <c r="Q530" s="9"/>
      <c r="R530" s="9"/>
      <c r="S530" s="9"/>
      <c r="T530" s="6" t="s">
        <v>55</v>
      </c>
      <c r="U530" s="6" t="s">
        <v>4352</v>
      </c>
      <c r="V530" s="9"/>
      <c r="W530" s="7">
        <v>41296</v>
      </c>
      <c r="X530" s="6" t="s">
        <v>117</v>
      </c>
      <c r="Y530" s="6" t="s">
        <v>118</v>
      </c>
      <c r="Z530" s="6" t="s">
        <v>1342</v>
      </c>
      <c r="AA530" s="7">
        <v>41296</v>
      </c>
      <c r="AB530" s="8">
        <v>-122.4195969</v>
      </c>
      <c r="AC530" s="8">
        <v>37.758013699999999</v>
      </c>
      <c r="AD530" s="6" t="s">
        <v>61</v>
      </c>
      <c r="AE530" s="6" t="s">
        <v>54</v>
      </c>
      <c r="AF530" s="8">
        <v>1</v>
      </c>
      <c r="AG530" s="8">
        <v>0</v>
      </c>
      <c r="AH530" s="9"/>
      <c r="AI530" s="9"/>
      <c r="AJ530" s="9"/>
      <c r="AK530" s="9"/>
      <c r="AL530" s="9"/>
      <c r="AM530" s="9"/>
      <c r="AN530" s="6" t="s">
        <v>1315</v>
      </c>
      <c r="AO530" s="9"/>
      <c r="AP530" s="9"/>
      <c r="AQ530" s="8">
        <v>0</v>
      </c>
      <c r="AR530" s="6" t="s">
        <v>1236</v>
      </c>
      <c r="AS530" s="8">
        <v>3600</v>
      </c>
      <c r="AT530" s="6" t="s">
        <v>55</v>
      </c>
      <c r="AU530" s="6" t="s">
        <v>55</v>
      </c>
      <c r="AV530" s="6" t="s">
        <v>55</v>
      </c>
      <c r="AW530" s="6" t="s">
        <v>55</v>
      </c>
      <c r="AX530" s="6" t="s">
        <v>55</v>
      </c>
      <c r="AY530" s="6" t="s">
        <v>55</v>
      </c>
    </row>
    <row r="531" spans="1:51">
      <c r="A531" s="8">
        <v>4562</v>
      </c>
      <c r="B531" s="6" t="s">
        <v>4353</v>
      </c>
      <c r="C531" s="6" t="s">
        <v>4354</v>
      </c>
      <c r="D531" s="6" t="s">
        <v>3538</v>
      </c>
      <c r="E531" s="6" t="s">
        <v>54</v>
      </c>
      <c r="F531" s="7">
        <v>41813</v>
      </c>
      <c r="G531" s="8">
        <v>0</v>
      </c>
      <c r="H531" s="6" t="s">
        <v>4355</v>
      </c>
      <c r="I531" s="6" t="s">
        <v>4356</v>
      </c>
      <c r="J531" s="6" t="s">
        <v>67</v>
      </c>
      <c r="K531" s="6" t="s">
        <v>3541</v>
      </c>
      <c r="L531" s="8">
        <v>577</v>
      </c>
      <c r="M531" s="8">
        <v>3071</v>
      </c>
      <c r="N531" s="9"/>
      <c r="O531" s="9"/>
      <c r="P531" s="9"/>
      <c r="Q531" s="9"/>
      <c r="R531" s="8">
        <v>3071</v>
      </c>
      <c r="S531" s="9"/>
      <c r="T531" s="6" t="s">
        <v>4357</v>
      </c>
      <c r="U531" s="6" t="s">
        <v>4358</v>
      </c>
      <c r="V531" s="7">
        <v>41830</v>
      </c>
      <c r="W531" s="7">
        <v>41813</v>
      </c>
      <c r="X531" s="6" t="s">
        <v>4359</v>
      </c>
      <c r="Y531" s="6" t="s">
        <v>4360</v>
      </c>
      <c r="Z531" s="6" t="s">
        <v>3541</v>
      </c>
      <c r="AA531" s="7">
        <v>41813</v>
      </c>
      <c r="AB531" s="8">
        <v>-122.4003232</v>
      </c>
      <c r="AC531" s="8">
        <v>37.782737500000003</v>
      </c>
      <c r="AD531" s="6" t="s">
        <v>1105</v>
      </c>
      <c r="AE531" s="6" t="s">
        <v>54</v>
      </c>
      <c r="AF531" s="9"/>
      <c r="AG531" s="8">
        <v>3071</v>
      </c>
      <c r="AH531" s="9"/>
      <c r="AI531" s="9"/>
      <c r="AJ531" s="9"/>
      <c r="AK531" s="9"/>
      <c r="AL531" s="8">
        <v>3071</v>
      </c>
      <c r="AM531" s="9"/>
      <c r="AN531" s="6" t="s">
        <v>3538</v>
      </c>
      <c r="AO531" s="9"/>
      <c r="AP531" s="9"/>
      <c r="AQ531" s="8">
        <v>0</v>
      </c>
      <c r="AR531" s="6" t="s">
        <v>75</v>
      </c>
      <c r="AS531" s="8">
        <v>3071</v>
      </c>
      <c r="AT531" s="6" t="s">
        <v>55</v>
      </c>
      <c r="AU531" s="6" t="s">
        <v>4361</v>
      </c>
      <c r="AV531" s="6" t="s">
        <v>4362</v>
      </c>
      <c r="AW531" s="6" t="s">
        <v>4363</v>
      </c>
      <c r="AX531" s="6" t="s">
        <v>476</v>
      </c>
      <c r="AY531" s="6" t="s">
        <v>4364</v>
      </c>
    </row>
    <row r="532" spans="1:51">
      <c r="A532" s="8">
        <v>4563</v>
      </c>
      <c r="B532" s="6" t="s">
        <v>4365</v>
      </c>
      <c r="C532" s="6" t="s">
        <v>4366</v>
      </c>
      <c r="D532" s="6" t="s">
        <v>1664</v>
      </c>
      <c r="E532" s="6" t="s">
        <v>198</v>
      </c>
      <c r="F532" s="7">
        <v>41801</v>
      </c>
      <c r="G532" s="8">
        <v>3</v>
      </c>
      <c r="H532" s="6" t="s">
        <v>55</v>
      </c>
      <c r="I532" s="6" t="s">
        <v>4367</v>
      </c>
      <c r="J532" s="6" t="s">
        <v>114</v>
      </c>
      <c r="K532" s="6" t="s">
        <v>225</v>
      </c>
      <c r="L532" s="8">
        <v>620</v>
      </c>
      <c r="M532" s="8">
        <v>0</v>
      </c>
      <c r="N532" s="9"/>
      <c r="O532" s="9"/>
      <c r="P532" s="9"/>
      <c r="Q532" s="9"/>
      <c r="R532" s="9"/>
      <c r="S532" s="9"/>
      <c r="T532" s="6" t="s">
        <v>55</v>
      </c>
      <c r="U532" s="6" t="s">
        <v>4368</v>
      </c>
      <c r="V532" s="9"/>
      <c r="W532" s="7">
        <v>41330</v>
      </c>
      <c r="X532" s="6" t="s">
        <v>117</v>
      </c>
      <c r="Y532" s="6" t="s">
        <v>118</v>
      </c>
      <c r="Z532" s="6" t="s">
        <v>225</v>
      </c>
      <c r="AA532" s="7">
        <v>41330</v>
      </c>
      <c r="AB532" s="8">
        <v>-122.39812499999999</v>
      </c>
      <c r="AC532" s="8">
        <v>37.763567000000002</v>
      </c>
      <c r="AD532" s="6" t="s">
        <v>61</v>
      </c>
      <c r="AE532" s="6" t="s">
        <v>203</v>
      </c>
      <c r="AF532" s="8">
        <v>1</v>
      </c>
      <c r="AG532" s="8">
        <v>0</v>
      </c>
      <c r="AH532" s="9"/>
      <c r="AI532" s="9"/>
      <c r="AJ532" s="9"/>
      <c r="AK532" s="9"/>
      <c r="AL532" s="9"/>
      <c r="AM532" s="9"/>
      <c r="AN532" s="6" t="s">
        <v>1664</v>
      </c>
      <c r="AO532" s="9"/>
      <c r="AP532" s="9"/>
      <c r="AQ532" s="8">
        <v>-1</v>
      </c>
      <c r="AR532" s="6" t="s">
        <v>1236</v>
      </c>
      <c r="AS532" s="8">
        <v>3600</v>
      </c>
      <c r="AT532" s="6" t="s">
        <v>55</v>
      </c>
      <c r="AU532" s="6" t="s">
        <v>55</v>
      </c>
      <c r="AV532" s="6" t="s">
        <v>55</v>
      </c>
      <c r="AW532" s="6" t="s">
        <v>55</v>
      </c>
      <c r="AX532" s="6" t="s">
        <v>55</v>
      </c>
      <c r="AY532" s="6" t="s">
        <v>55</v>
      </c>
    </row>
    <row r="533" spans="1:51">
      <c r="A533" s="8">
        <v>4565</v>
      </c>
      <c r="B533" s="6" t="s">
        <v>4369</v>
      </c>
      <c r="C533" s="6" t="s">
        <v>4370</v>
      </c>
      <c r="D533" s="6" t="s">
        <v>1193</v>
      </c>
      <c r="E533" s="6" t="s">
        <v>54</v>
      </c>
      <c r="F533" s="7">
        <v>41282</v>
      </c>
      <c r="G533" s="8">
        <v>2</v>
      </c>
      <c r="H533" s="6" t="s">
        <v>55</v>
      </c>
      <c r="I533" s="6" t="s">
        <v>4371</v>
      </c>
      <c r="J533" s="6" t="s">
        <v>57</v>
      </c>
      <c r="K533" s="6" t="s">
        <v>1195</v>
      </c>
      <c r="L533" s="8">
        <v>434</v>
      </c>
      <c r="M533" s="8">
        <v>0</v>
      </c>
      <c r="N533" s="9"/>
      <c r="O533" s="9"/>
      <c r="P533" s="9"/>
      <c r="Q533" s="9"/>
      <c r="R533" s="9"/>
      <c r="S533" s="9"/>
      <c r="T533" s="6" t="s">
        <v>55</v>
      </c>
      <c r="U533" s="6" t="s">
        <v>4372</v>
      </c>
      <c r="V533" s="9"/>
      <c r="W533" s="7">
        <v>41282</v>
      </c>
      <c r="X533" s="6" t="s">
        <v>1213</v>
      </c>
      <c r="Y533" s="6" t="s">
        <v>1214</v>
      </c>
      <c r="Z533" s="6" t="s">
        <v>1215</v>
      </c>
      <c r="AA533" s="7">
        <v>41282</v>
      </c>
      <c r="AB533" s="8">
        <v>-122.456658</v>
      </c>
      <c r="AC533" s="8">
        <v>37.723695900000003</v>
      </c>
      <c r="AD533" s="6" t="s">
        <v>61</v>
      </c>
      <c r="AE533" s="6" t="s">
        <v>54</v>
      </c>
      <c r="AF533" s="8">
        <v>1</v>
      </c>
      <c r="AG533" s="8">
        <v>0</v>
      </c>
      <c r="AH533" s="9"/>
      <c r="AI533" s="9"/>
      <c r="AJ533" s="9"/>
      <c r="AK533" s="9"/>
      <c r="AL533" s="9"/>
      <c r="AM533" s="9"/>
      <c r="AN533" s="6" t="s">
        <v>1193</v>
      </c>
      <c r="AO533" s="9"/>
      <c r="AP533" s="9"/>
      <c r="AQ533" s="8">
        <v>0</v>
      </c>
      <c r="AR533" s="6" t="s">
        <v>1200</v>
      </c>
      <c r="AS533" s="8">
        <v>2400</v>
      </c>
      <c r="AT533" s="6" t="s">
        <v>55</v>
      </c>
      <c r="AU533" s="6" t="s">
        <v>55</v>
      </c>
      <c r="AV533" s="6" t="s">
        <v>55</v>
      </c>
      <c r="AW533" s="6" t="s">
        <v>55</v>
      </c>
      <c r="AX533" s="6" t="s">
        <v>55</v>
      </c>
      <c r="AY533" s="6" t="s">
        <v>55</v>
      </c>
    </row>
    <row r="534" spans="1:51">
      <c r="A534" s="8">
        <v>4566</v>
      </c>
      <c r="B534" s="6" t="s">
        <v>4373</v>
      </c>
      <c r="C534" s="6" t="s">
        <v>4374</v>
      </c>
      <c r="D534" s="6" t="s">
        <v>121</v>
      </c>
      <c r="E534" s="6" t="s">
        <v>54</v>
      </c>
      <c r="F534" s="7">
        <v>41631</v>
      </c>
      <c r="G534" s="8">
        <v>3</v>
      </c>
      <c r="H534" s="6" t="s">
        <v>4375</v>
      </c>
      <c r="I534" s="6" t="s">
        <v>4376</v>
      </c>
      <c r="J534" s="6" t="s">
        <v>114</v>
      </c>
      <c r="K534" s="6" t="s">
        <v>225</v>
      </c>
      <c r="L534" s="8">
        <v>148</v>
      </c>
      <c r="M534" s="8">
        <v>0</v>
      </c>
      <c r="N534" s="8">
        <v>0</v>
      </c>
      <c r="O534" s="8">
        <v>0</v>
      </c>
      <c r="P534" s="8">
        <v>0</v>
      </c>
      <c r="Q534" s="8">
        <v>0</v>
      </c>
      <c r="R534" s="8">
        <v>0</v>
      </c>
      <c r="S534" s="8">
        <v>0</v>
      </c>
      <c r="T534" s="6" t="s">
        <v>4377</v>
      </c>
      <c r="U534" s="6" t="s">
        <v>4378</v>
      </c>
      <c r="V534" s="7">
        <v>41332</v>
      </c>
      <c r="W534" s="7">
        <v>41631</v>
      </c>
      <c r="X534" s="6" t="s">
        <v>117</v>
      </c>
      <c r="Y534" s="6" t="s">
        <v>118</v>
      </c>
      <c r="Z534" s="6" t="s">
        <v>225</v>
      </c>
      <c r="AA534" s="7">
        <v>41332</v>
      </c>
      <c r="AB534" s="8">
        <v>-122.419512</v>
      </c>
      <c r="AC534" s="8">
        <v>37.797981</v>
      </c>
      <c r="AD534" s="6" t="s">
        <v>61</v>
      </c>
      <c r="AE534" s="6" t="s">
        <v>54</v>
      </c>
      <c r="AF534" s="8">
        <v>1</v>
      </c>
      <c r="AG534" s="8">
        <v>0</v>
      </c>
      <c r="AH534" s="8">
        <v>0</v>
      </c>
      <c r="AI534" s="8">
        <v>0</v>
      </c>
      <c r="AJ534" s="8">
        <v>0</v>
      </c>
      <c r="AK534" s="8">
        <v>0</v>
      </c>
      <c r="AL534" s="8">
        <v>0</v>
      </c>
      <c r="AM534" s="8">
        <v>0</v>
      </c>
      <c r="AN534" s="6" t="s">
        <v>121</v>
      </c>
      <c r="AO534" s="9"/>
      <c r="AP534" s="9"/>
      <c r="AQ534" s="8">
        <v>-1</v>
      </c>
      <c r="AR534" s="6" t="s">
        <v>75</v>
      </c>
      <c r="AS534" s="8">
        <v>2400</v>
      </c>
      <c r="AT534" s="6" t="s">
        <v>55</v>
      </c>
      <c r="AU534" s="6" t="s">
        <v>4379</v>
      </c>
      <c r="AV534" s="6" t="s">
        <v>4380</v>
      </c>
      <c r="AW534" s="6" t="s">
        <v>4381</v>
      </c>
      <c r="AX534" s="6" t="s">
        <v>4382</v>
      </c>
      <c r="AY534" s="6" t="s">
        <v>4383</v>
      </c>
    </row>
    <row r="535" spans="1:51">
      <c r="A535" s="8">
        <v>4569</v>
      </c>
      <c r="B535" s="6" t="s">
        <v>4384</v>
      </c>
      <c r="C535" s="6" t="s">
        <v>4385</v>
      </c>
      <c r="D535" s="6" t="s">
        <v>542</v>
      </c>
      <c r="E535" s="6" t="s">
        <v>198</v>
      </c>
      <c r="F535" s="7">
        <v>41627</v>
      </c>
      <c r="G535" s="8">
        <v>3</v>
      </c>
      <c r="H535" s="6" t="s">
        <v>55</v>
      </c>
      <c r="I535" s="6" t="s">
        <v>4386</v>
      </c>
      <c r="J535" s="6" t="s">
        <v>114</v>
      </c>
      <c r="K535" s="6" t="s">
        <v>124</v>
      </c>
      <c r="L535" s="8">
        <v>220</v>
      </c>
      <c r="M535" s="8">
        <v>0</v>
      </c>
      <c r="N535" s="9"/>
      <c r="O535" s="9"/>
      <c r="P535" s="9"/>
      <c r="Q535" s="9"/>
      <c r="R535" s="9"/>
      <c r="S535" s="9"/>
      <c r="T535" s="6" t="s">
        <v>55</v>
      </c>
      <c r="U535" s="6" t="s">
        <v>4387</v>
      </c>
      <c r="V535" s="9"/>
      <c r="W535" s="7">
        <v>41320</v>
      </c>
      <c r="X535" s="6" t="s">
        <v>117</v>
      </c>
      <c r="Y535" s="6" t="s">
        <v>118</v>
      </c>
      <c r="Z535" s="6" t="s">
        <v>124</v>
      </c>
      <c r="AA535" s="7">
        <v>41320</v>
      </c>
      <c r="AB535" s="8">
        <v>-122.43608999999999</v>
      </c>
      <c r="AC535" s="8">
        <v>37.778091000000003</v>
      </c>
      <c r="AD535" s="6" t="s">
        <v>61</v>
      </c>
      <c r="AE535" s="6" t="s">
        <v>203</v>
      </c>
      <c r="AF535" s="8">
        <v>3</v>
      </c>
      <c r="AG535" s="8">
        <v>0</v>
      </c>
      <c r="AH535" s="9"/>
      <c r="AI535" s="9"/>
      <c r="AJ535" s="9"/>
      <c r="AK535" s="9"/>
      <c r="AL535" s="9"/>
      <c r="AM535" s="9"/>
      <c r="AN535" s="6" t="s">
        <v>542</v>
      </c>
      <c r="AO535" s="9"/>
      <c r="AP535" s="9"/>
      <c r="AQ535" s="8">
        <v>-1</v>
      </c>
      <c r="AR535" s="6" t="s">
        <v>55</v>
      </c>
      <c r="AS535" s="8">
        <v>3600</v>
      </c>
      <c r="AT535" s="6" t="s">
        <v>55</v>
      </c>
      <c r="AU535" s="6" t="s">
        <v>55</v>
      </c>
      <c r="AV535" s="6" t="s">
        <v>55</v>
      </c>
      <c r="AW535" s="6" t="s">
        <v>55</v>
      </c>
      <c r="AX535" s="6" t="s">
        <v>55</v>
      </c>
      <c r="AY535" s="6" t="s">
        <v>55</v>
      </c>
    </row>
    <row r="536" spans="1:51">
      <c r="A536" s="8">
        <v>4570</v>
      </c>
      <c r="B536" s="6" t="s">
        <v>4388</v>
      </c>
      <c r="C536" s="6" t="s">
        <v>4389</v>
      </c>
      <c r="D536" s="6" t="s">
        <v>112</v>
      </c>
      <c r="E536" s="6" t="s">
        <v>135</v>
      </c>
      <c r="F536" s="7">
        <v>41659</v>
      </c>
      <c r="G536" s="8">
        <v>2</v>
      </c>
      <c r="H536" s="6" t="s">
        <v>4390</v>
      </c>
      <c r="I536" s="6" t="s">
        <v>55</v>
      </c>
      <c r="J536" s="6" t="s">
        <v>114</v>
      </c>
      <c r="K536" s="6" t="s">
        <v>225</v>
      </c>
      <c r="L536" s="8">
        <v>215</v>
      </c>
      <c r="M536" s="8">
        <v>0</v>
      </c>
      <c r="N536" s="9"/>
      <c r="O536" s="9"/>
      <c r="P536" s="9"/>
      <c r="Q536" s="9"/>
      <c r="R536" s="9"/>
      <c r="S536" s="9"/>
      <c r="T536" s="6" t="s">
        <v>4391</v>
      </c>
      <c r="U536" s="6" t="s">
        <v>55</v>
      </c>
      <c r="V536" s="7">
        <v>41310</v>
      </c>
      <c r="W536" s="9"/>
      <c r="X536" s="6" t="s">
        <v>117</v>
      </c>
      <c r="Y536" s="6" t="s">
        <v>118</v>
      </c>
      <c r="Z536" s="6" t="s">
        <v>225</v>
      </c>
      <c r="AA536" s="7">
        <v>41310</v>
      </c>
      <c r="AB536" s="8">
        <v>-122.444896</v>
      </c>
      <c r="AC536" s="8">
        <v>37.785713000000001</v>
      </c>
      <c r="AD536" s="6" t="s">
        <v>61</v>
      </c>
      <c r="AE536" s="6" t="s">
        <v>135</v>
      </c>
      <c r="AF536" s="8">
        <v>1</v>
      </c>
      <c r="AG536" s="8">
        <v>0</v>
      </c>
      <c r="AH536" s="9"/>
      <c r="AI536" s="9"/>
      <c r="AJ536" s="9"/>
      <c r="AK536" s="9"/>
      <c r="AL536" s="9"/>
      <c r="AM536" s="9"/>
      <c r="AN536" s="6" t="s">
        <v>112</v>
      </c>
      <c r="AO536" s="9"/>
      <c r="AP536" s="9"/>
      <c r="AQ536" s="8">
        <v>-1</v>
      </c>
      <c r="AR536" s="6" t="s">
        <v>75</v>
      </c>
      <c r="AS536" s="8">
        <v>2400</v>
      </c>
      <c r="AT536" s="6" t="s">
        <v>3985</v>
      </c>
      <c r="AU536" s="6" t="s">
        <v>3986</v>
      </c>
      <c r="AV536" s="6" t="s">
        <v>3987</v>
      </c>
      <c r="AW536" s="6" t="s">
        <v>3988</v>
      </c>
      <c r="AX536" s="6" t="s">
        <v>232</v>
      </c>
      <c r="AY536" s="6" t="s">
        <v>3989</v>
      </c>
    </row>
    <row r="537" spans="1:51">
      <c r="A537" s="8">
        <v>4571</v>
      </c>
      <c r="B537" s="6" t="s">
        <v>4392</v>
      </c>
      <c r="C537" s="6" t="s">
        <v>4393</v>
      </c>
      <c r="D537" s="6" t="s">
        <v>112</v>
      </c>
      <c r="E537" s="6" t="s">
        <v>54</v>
      </c>
      <c r="F537" s="7">
        <v>41338</v>
      </c>
      <c r="G537" s="8">
        <v>6</v>
      </c>
      <c r="H537" s="6" t="s">
        <v>4394</v>
      </c>
      <c r="I537" s="6" t="s">
        <v>942</v>
      </c>
      <c r="J537" s="6" t="s">
        <v>57</v>
      </c>
      <c r="K537" s="6" t="s">
        <v>3072</v>
      </c>
      <c r="L537" s="8">
        <v>251</v>
      </c>
      <c r="M537" s="8">
        <v>0</v>
      </c>
      <c r="N537" s="9"/>
      <c r="O537" s="9"/>
      <c r="P537" s="9"/>
      <c r="Q537" s="9"/>
      <c r="R537" s="9"/>
      <c r="S537" s="9"/>
      <c r="T537" s="6" t="s">
        <v>4395</v>
      </c>
      <c r="U537" s="6" t="s">
        <v>4396</v>
      </c>
      <c r="V537" s="7">
        <v>41331</v>
      </c>
      <c r="W537" s="7">
        <v>41338</v>
      </c>
      <c r="X537" s="6" t="s">
        <v>117</v>
      </c>
      <c r="Y537" s="6" t="s">
        <v>118</v>
      </c>
      <c r="Z537" s="6" t="s">
        <v>3072</v>
      </c>
      <c r="AA537" s="7">
        <v>41331</v>
      </c>
      <c r="AB537" s="8">
        <v>-122.485883</v>
      </c>
      <c r="AC537" s="8">
        <v>37.781928999999998</v>
      </c>
      <c r="AD537" s="6" t="s">
        <v>61</v>
      </c>
      <c r="AE537" s="6" t="s">
        <v>54</v>
      </c>
      <c r="AF537" s="8">
        <v>4</v>
      </c>
      <c r="AG537" s="8">
        <v>0</v>
      </c>
      <c r="AH537" s="9"/>
      <c r="AI537" s="9"/>
      <c r="AJ537" s="9"/>
      <c r="AK537" s="9"/>
      <c r="AL537" s="9"/>
      <c r="AM537" s="9"/>
      <c r="AN537" s="6" t="s">
        <v>112</v>
      </c>
      <c r="AO537" s="9"/>
      <c r="AP537" s="9"/>
      <c r="AQ537" s="8">
        <v>0</v>
      </c>
      <c r="AR537" s="6" t="s">
        <v>55</v>
      </c>
      <c r="AS537" s="8">
        <v>7682</v>
      </c>
      <c r="AT537" s="6" t="s">
        <v>3629</v>
      </c>
      <c r="AU537" s="6" t="s">
        <v>2255</v>
      </c>
      <c r="AV537" s="6" t="s">
        <v>2256</v>
      </c>
      <c r="AW537" s="6" t="s">
        <v>2257</v>
      </c>
      <c r="AX537" s="6" t="s">
        <v>3630</v>
      </c>
      <c r="AY537" s="6" t="s">
        <v>3631</v>
      </c>
    </row>
    <row r="538" spans="1:51">
      <c r="A538" s="8">
        <v>4572</v>
      </c>
      <c r="B538" s="6" t="s">
        <v>4397</v>
      </c>
      <c r="C538" s="6" t="s">
        <v>4398</v>
      </c>
      <c r="D538" s="6" t="s">
        <v>911</v>
      </c>
      <c r="E538" s="6" t="s">
        <v>54</v>
      </c>
      <c r="F538" s="7">
        <v>41290</v>
      </c>
      <c r="G538" s="8">
        <v>1</v>
      </c>
      <c r="H538" s="6" t="s">
        <v>4399</v>
      </c>
      <c r="I538" s="6" t="s">
        <v>4400</v>
      </c>
      <c r="J538" s="6" t="s">
        <v>114</v>
      </c>
      <c r="K538" s="6" t="s">
        <v>115</v>
      </c>
      <c r="L538" s="8">
        <v>491</v>
      </c>
      <c r="M538" s="8">
        <v>0</v>
      </c>
      <c r="N538" s="9"/>
      <c r="O538" s="9"/>
      <c r="P538" s="9"/>
      <c r="Q538" s="9"/>
      <c r="R538" s="9"/>
      <c r="S538" s="9"/>
      <c r="T538" s="6" t="s">
        <v>4401</v>
      </c>
      <c r="U538" s="6" t="s">
        <v>4402</v>
      </c>
      <c r="V538" s="7">
        <v>41397</v>
      </c>
      <c r="W538" s="7">
        <v>41290</v>
      </c>
      <c r="X538" s="6" t="s">
        <v>117</v>
      </c>
      <c r="Y538" s="6" t="s">
        <v>118</v>
      </c>
      <c r="Z538" s="6" t="s">
        <v>115</v>
      </c>
      <c r="AA538" s="7">
        <v>41290</v>
      </c>
      <c r="AB538" s="8">
        <v>-122.439924</v>
      </c>
      <c r="AC538" s="8">
        <v>37.750830000000001</v>
      </c>
      <c r="AD538" s="6" t="s">
        <v>61</v>
      </c>
      <c r="AE538" s="6" t="s">
        <v>54</v>
      </c>
      <c r="AF538" s="8">
        <v>1</v>
      </c>
      <c r="AG538" s="8">
        <v>0</v>
      </c>
      <c r="AH538" s="9"/>
      <c r="AI538" s="9"/>
      <c r="AJ538" s="9"/>
      <c r="AK538" s="9"/>
      <c r="AL538" s="9"/>
      <c r="AM538" s="9"/>
      <c r="AN538" s="6" t="s">
        <v>911</v>
      </c>
      <c r="AO538" s="9"/>
      <c r="AP538" s="9"/>
      <c r="AQ538" s="8">
        <v>0</v>
      </c>
      <c r="AR538" s="6" t="s">
        <v>55</v>
      </c>
      <c r="AS538" s="8">
        <v>3603</v>
      </c>
      <c r="AT538" s="6" t="s">
        <v>55</v>
      </c>
      <c r="AU538" s="6" t="s">
        <v>4403</v>
      </c>
      <c r="AV538" s="6" t="s">
        <v>4404</v>
      </c>
      <c r="AW538" s="6" t="s">
        <v>4405</v>
      </c>
      <c r="AX538" s="6" t="s">
        <v>815</v>
      </c>
      <c r="AY538" s="6" t="s">
        <v>4406</v>
      </c>
    </row>
    <row r="539" spans="1:51">
      <c r="A539" s="8">
        <v>4573</v>
      </c>
      <c r="B539" s="6" t="s">
        <v>4407</v>
      </c>
      <c r="C539" s="6" t="s">
        <v>4408</v>
      </c>
      <c r="D539" s="6" t="s">
        <v>924</v>
      </c>
      <c r="E539" s="6" t="s">
        <v>65</v>
      </c>
      <c r="F539" s="7">
        <v>41857</v>
      </c>
      <c r="G539" s="8">
        <v>0</v>
      </c>
      <c r="H539" s="6" t="s">
        <v>55</v>
      </c>
      <c r="I539" s="6" t="s">
        <v>4409</v>
      </c>
      <c r="J539" s="6" t="s">
        <v>57</v>
      </c>
      <c r="K539" s="6" t="s">
        <v>1170</v>
      </c>
      <c r="L539" s="8">
        <v>394</v>
      </c>
      <c r="M539" s="8">
        <v>5000</v>
      </c>
      <c r="N539" s="8">
        <v>5000</v>
      </c>
      <c r="O539" s="9"/>
      <c r="P539" s="9"/>
      <c r="Q539" s="9"/>
      <c r="R539" s="9"/>
      <c r="S539" s="9"/>
      <c r="T539" s="6" t="s">
        <v>4410</v>
      </c>
      <c r="U539" s="6" t="s">
        <v>4411</v>
      </c>
      <c r="V539" s="9"/>
      <c r="W539" s="7">
        <v>41330</v>
      </c>
      <c r="X539" s="6" t="s">
        <v>1173</v>
      </c>
      <c r="Y539" s="6" t="s">
        <v>1174</v>
      </c>
      <c r="Z539" s="6" t="s">
        <v>1170</v>
      </c>
      <c r="AA539" s="7">
        <v>41330</v>
      </c>
      <c r="AB539" s="8">
        <v>-122.46575300000001</v>
      </c>
      <c r="AC539" s="8">
        <v>37.740558999999998</v>
      </c>
      <c r="AD539" s="6" t="s">
        <v>330</v>
      </c>
      <c r="AE539" s="6" t="s">
        <v>74</v>
      </c>
      <c r="AF539" s="8">
        <v>0</v>
      </c>
      <c r="AG539" s="8">
        <v>551</v>
      </c>
      <c r="AH539" s="9"/>
      <c r="AI539" s="9"/>
      <c r="AJ539" s="8">
        <v>551</v>
      </c>
      <c r="AK539" s="9"/>
      <c r="AL539" s="9"/>
      <c r="AM539" s="9"/>
      <c r="AN539" s="6" t="s">
        <v>924</v>
      </c>
      <c r="AO539" s="9"/>
      <c r="AP539" s="9"/>
      <c r="AQ539" s="8">
        <v>-1</v>
      </c>
      <c r="AR539" s="6" t="s">
        <v>55</v>
      </c>
      <c r="AS539" s="8">
        <v>5952</v>
      </c>
      <c r="AT539" s="6" t="s">
        <v>55</v>
      </c>
      <c r="AU539" s="6" t="s">
        <v>4412</v>
      </c>
      <c r="AV539" s="6" t="s">
        <v>4413</v>
      </c>
      <c r="AW539" s="6" t="s">
        <v>4414</v>
      </c>
      <c r="AX539" s="6" t="s">
        <v>948</v>
      </c>
      <c r="AY539" s="6" t="s">
        <v>4415</v>
      </c>
    </row>
    <row r="540" spans="1:51">
      <c r="A540" s="8">
        <v>4574</v>
      </c>
      <c r="B540" s="6" t="s">
        <v>4416</v>
      </c>
      <c r="C540" s="6" t="s">
        <v>4417</v>
      </c>
      <c r="D540" s="6" t="s">
        <v>2474</v>
      </c>
      <c r="E540" s="6" t="s">
        <v>198</v>
      </c>
      <c r="F540" s="7">
        <v>41596</v>
      </c>
      <c r="G540" s="8">
        <v>1</v>
      </c>
      <c r="H540" s="6" t="s">
        <v>55</v>
      </c>
      <c r="I540" s="6" t="s">
        <v>4418</v>
      </c>
      <c r="J540" s="6" t="s">
        <v>114</v>
      </c>
      <c r="K540" s="6" t="s">
        <v>1058</v>
      </c>
      <c r="L540" s="8">
        <v>458</v>
      </c>
      <c r="M540" s="8">
        <v>0</v>
      </c>
      <c r="N540" s="9"/>
      <c r="O540" s="9"/>
      <c r="P540" s="9"/>
      <c r="Q540" s="9"/>
      <c r="R540" s="9"/>
      <c r="S540" s="9"/>
      <c r="T540" s="6" t="s">
        <v>55</v>
      </c>
      <c r="U540" s="6" t="s">
        <v>4419</v>
      </c>
      <c r="V540" s="9"/>
      <c r="W540" s="7">
        <v>41311</v>
      </c>
      <c r="X540" s="6" t="s">
        <v>117</v>
      </c>
      <c r="Y540" s="6" t="s">
        <v>118</v>
      </c>
      <c r="Z540" s="6" t="s">
        <v>1058</v>
      </c>
      <c r="AA540" s="7">
        <v>41311</v>
      </c>
      <c r="AB540" s="8">
        <v>-122.453487</v>
      </c>
      <c r="AC540" s="8">
        <v>37.735346999999997</v>
      </c>
      <c r="AD540" s="6" t="s">
        <v>61</v>
      </c>
      <c r="AE540" s="6" t="s">
        <v>203</v>
      </c>
      <c r="AF540" s="8">
        <v>1</v>
      </c>
      <c r="AG540" s="8">
        <v>0</v>
      </c>
      <c r="AH540" s="9"/>
      <c r="AI540" s="9"/>
      <c r="AJ540" s="9"/>
      <c r="AK540" s="9"/>
      <c r="AL540" s="9"/>
      <c r="AM540" s="9"/>
      <c r="AN540" s="6" t="s">
        <v>2474</v>
      </c>
      <c r="AO540" s="9"/>
      <c r="AP540" s="9"/>
      <c r="AQ540" s="8">
        <v>-1</v>
      </c>
      <c r="AR540" s="6" t="s">
        <v>55</v>
      </c>
      <c r="AS540" s="8">
        <v>1200</v>
      </c>
      <c r="AT540" s="6" t="s">
        <v>55</v>
      </c>
      <c r="AU540" s="6" t="s">
        <v>55</v>
      </c>
      <c r="AV540" s="6" t="s">
        <v>55</v>
      </c>
      <c r="AW540" s="6" t="s">
        <v>55</v>
      </c>
      <c r="AX540" s="6" t="s">
        <v>55</v>
      </c>
      <c r="AY540" s="6" t="s">
        <v>55</v>
      </c>
    </row>
    <row r="541" spans="1:51">
      <c r="A541" s="8">
        <v>4575</v>
      </c>
      <c r="B541" s="6" t="s">
        <v>4420</v>
      </c>
      <c r="C541" s="6" t="s">
        <v>4421</v>
      </c>
      <c r="D541" s="6" t="s">
        <v>1229</v>
      </c>
      <c r="E541" s="6" t="s">
        <v>135</v>
      </c>
      <c r="F541" s="7">
        <v>41568</v>
      </c>
      <c r="G541" s="8">
        <v>12</v>
      </c>
      <c r="H541" s="6" t="s">
        <v>4422</v>
      </c>
      <c r="I541" s="6" t="s">
        <v>55</v>
      </c>
      <c r="J541" s="6" t="s">
        <v>57</v>
      </c>
      <c r="K541" s="6" t="s">
        <v>1581</v>
      </c>
      <c r="L541" s="8">
        <v>607</v>
      </c>
      <c r="M541" s="8">
        <v>0</v>
      </c>
      <c r="N541" s="9"/>
      <c r="O541" s="9"/>
      <c r="P541" s="9"/>
      <c r="Q541" s="9"/>
      <c r="R541" s="9"/>
      <c r="S541" s="9"/>
      <c r="T541" s="6" t="s">
        <v>4423</v>
      </c>
      <c r="U541" s="6" t="s">
        <v>55</v>
      </c>
      <c r="V541" s="7">
        <v>41305</v>
      </c>
      <c r="W541" s="9"/>
      <c r="X541" s="6" t="s">
        <v>117</v>
      </c>
      <c r="Y541" s="6" t="s">
        <v>118</v>
      </c>
      <c r="Z541" s="6" t="s">
        <v>1581</v>
      </c>
      <c r="AA541" s="7">
        <v>41305</v>
      </c>
      <c r="AB541" s="8">
        <v>-122.416782</v>
      </c>
      <c r="AC541" s="8">
        <v>37.772829000000002</v>
      </c>
      <c r="AD541" s="6" t="s">
        <v>61</v>
      </c>
      <c r="AE541" s="6" t="s">
        <v>135</v>
      </c>
      <c r="AF541" s="8">
        <v>4</v>
      </c>
      <c r="AG541" s="8">
        <v>0</v>
      </c>
      <c r="AH541" s="9"/>
      <c r="AI541" s="9"/>
      <c r="AJ541" s="9"/>
      <c r="AK541" s="9"/>
      <c r="AL541" s="9"/>
      <c r="AM541" s="9"/>
      <c r="AN541" s="6" t="s">
        <v>1229</v>
      </c>
      <c r="AO541" s="9"/>
      <c r="AP541" s="9"/>
      <c r="AQ541" s="8">
        <v>-1</v>
      </c>
      <c r="AR541" s="6" t="s">
        <v>1236</v>
      </c>
      <c r="AS541" s="8">
        <v>10800</v>
      </c>
      <c r="AT541" s="6" t="s">
        <v>4424</v>
      </c>
      <c r="AU541" s="6" t="s">
        <v>4425</v>
      </c>
      <c r="AV541" s="6" t="s">
        <v>4426</v>
      </c>
      <c r="AW541" s="6" t="s">
        <v>4427</v>
      </c>
      <c r="AX541" s="6" t="s">
        <v>476</v>
      </c>
      <c r="AY541" s="6" t="s">
        <v>4428</v>
      </c>
    </row>
    <row r="542" spans="1:51">
      <c r="A542" s="8">
        <v>4576</v>
      </c>
      <c r="B542" s="6" t="s">
        <v>4429</v>
      </c>
      <c r="C542" s="6" t="s">
        <v>4430</v>
      </c>
      <c r="D542" s="6" t="s">
        <v>1315</v>
      </c>
      <c r="E542" s="6" t="s">
        <v>65</v>
      </c>
      <c r="F542" s="7">
        <v>41912</v>
      </c>
      <c r="G542" s="8">
        <v>3</v>
      </c>
      <c r="H542" s="6" t="s">
        <v>4431</v>
      </c>
      <c r="I542" s="6" t="s">
        <v>4432</v>
      </c>
      <c r="J542" s="6" t="s">
        <v>488</v>
      </c>
      <c r="K542" s="6" t="s">
        <v>1323</v>
      </c>
      <c r="L542" s="8">
        <v>613</v>
      </c>
      <c r="M542" s="8">
        <v>0</v>
      </c>
      <c r="N542" s="9"/>
      <c r="O542" s="9"/>
      <c r="P542" s="9"/>
      <c r="Q542" s="9"/>
      <c r="R542" s="9"/>
      <c r="S542" s="9"/>
      <c r="T542" s="6" t="s">
        <v>4433</v>
      </c>
      <c r="U542" s="6" t="s">
        <v>4434</v>
      </c>
      <c r="V542" s="7">
        <v>41439</v>
      </c>
      <c r="W542" s="7">
        <v>41326</v>
      </c>
      <c r="X542" s="6" t="s">
        <v>1213</v>
      </c>
      <c r="Y542" s="6" t="s">
        <v>1214</v>
      </c>
      <c r="Z542" s="6" t="s">
        <v>1323</v>
      </c>
      <c r="AA542" s="7">
        <v>41326</v>
      </c>
      <c r="AB542" s="8">
        <v>-122.420241</v>
      </c>
      <c r="AC542" s="8">
        <v>37.762239000000001</v>
      </c>
      <c r="AD542" s="6" t="s">
        <v>61</v>
      </c>
      <c r="AE542" s="6" t="s">
        <v>74</v>
      </c>
      <c r="AF542" s="8">
        <v>3</v>
      </c>
      <c r="AG542" s="8">
        <v>0</v>
      </c>
      <c r="AH542" s="9"/>
      <c r="AI542" s="9"/>
      <c r="AJ542" s="9"/>
      <c r="AK542" s="9"/>
      <c r="AL542" s="9"/>
      <c r="AM542" s="9"/>
      <c r="AN542" s="6" t="s">
        <v>1315</v>
      </c>
      <c r="AO542" s="9"/>
      <c r="AP542" s="9"/>
      <c r="AQ542" s="8">
        <v>-1</v>
      </c>
      <c r="AR542" s="6" t="s">
        <v>1236</v>
      </c>
      <c r="AS542" s="8">
        <v>3999</v>
      </c>
      <c r="AT542" s="6" t="s">
        <v>4435</v>
      </c>
      <c r="AU542" s="6" t="s">
        <v>2323</v>
      </c>
      <c r="AV542" s="6" t="s">
        <v>2324</v>
      </c>
      <c r="AW542" s="6" t="s">
        <v>2325</v>
      </c>
      <c r="AX542" s="6" t="s">
        <v>476</v>
      </c>
      <c r="AY542" s="6" t="s">
        <v>1226</v>
      </c>
    </row>
    <row r="543" spans="1:51">
      <c r="A543" s="8">
        <v>4577</v>
      </c>
      <c r="B543" s="6" t="s">
        <v>4436</v>
      </c>
      <c r="C543" s="6" t="s">
        <v>4437</v>
      </c>
      <c r="D543" s="6" t="s">
        <v>1315</v>
      </c>
      <c r="E543" s="6" t="s">
        <v>54</v>
      </c>
      <c r="F543" s="7">
        <v>41582</v>
      </c>
      <c r="G543" s="8">
        <v>16</v>
      </c>
      <c r="H543" s="6" t="s">
        <v>4438</v>
      </c>
      <c r="I543" s="6" t="s">
        <v>4439</v>
      </c>
      <c r="J543" s="6" t="s">
        <v>488</v>
      </c>
      <c r="K543" s="6" t="s">
        <v>1323</v>
      </c>
      <c r="L543" s="8">
        <v>613</v>
      </c>
      <c r="M543" s="8">
        <v>0</v>
      </c>
      <c r="N543" s="9"/>
      <c r="O543" s="9"/>
      <c r="P543" s="9"/>
      <c r="Q543" s="8">
        <v>0</v>
      </c>
      <c r="R543" s="9"/>
      <c r="S543" s="9"/>
      <c r="T543" s="6" t="s">
        <v>4440</v>
      </c>
      <c r="U543" s="6" t="s">
        <v>4441</v>
      </c>
      <c r="V543" s="7">
        <v>41358</v>
      </c>
      <c r="W543" s="7">
        <v>41582</v>
      </c>
      <c r="X543" s="6" t="s">
        <v>595</v>
      </c>
      <c r="Y543" s="6" t="s">
        <v>596</v>
      </c>
      <c r="Z543" s="6" t="s">
        <v>1323</v>
      </c>
      <c r="AA543" s="7">
        <v>41358</v>
      </c>
      <c r="AB543" s="8">
        <v>-122.4200228</v>
      </c>
      <c r="AC543" s="8">
        <v>37.761893999999998</v>
      </c>
      <c r="AD543" s="6" t="s">
        <v>61</v>
      </c>
      <c r="AE543" s="6" t="s">
        <v>54</v>
      </c>
      <c r="AF543" s="8">
        <v>16</v>
      </c>
      <c r="AG543" s="8">
        <v>-4500</v>
      </c>
      <c r="AH543" s="9"/>
      <c r="AI543" s="9"/>
      <c r="AJ543" s="9"/>
      <c r="AK543" s="8">
        <v>-4500</v>
      </c>
      <c r="AL543" s="9"/>
      <c r="AM543" s="9"/>
      <c r="AN543" s="6" t="s">
        <v>1315</v>
      </c>
      <c r="AO543" s="9"/>
      <c r="AP543" s="9"/>
      <c r="AQ543" s="8">
        <v>0</v>
      </c>
      <c r="AR543" s="6" t="s">
        <v>1236</v>
      </c>
      <c r="AS543" s="8">
        <v>13544</v>
      </c>
      <c r="AT543" s="6" t="s">
        <v>2322</v>
      </c>
      <c r="AU543" s="6" t="s">
        <v>2323</v>
      </c>
      <c r="AV543" s="6" t="s">
        <v>2324</v>
      </c>
      <c r="AW543" s="6" t="s">
        <v>2325</v>
      </c>
      <c r="AX543" s="6" t="s">
        <v>476</v>
      </c>
      <c r="AY543" s="6" t="s">
        <v>1226</v>
      </c>
    </row>
    <row r="544" spans="1:51">
      <c r="A544" s="8">
        <v>4578</v>
      </c>
      <c r="B544" s="6" t="s">
        <v>4442</v>
      </c>
      <c r="C544" s="6" t="s">
        <v>4443</v>
      </c>
      <c r="D544" s="6" t="s">
        <v>1565</v>
      </c>
      <c r="E544" s="6" t="s">
        <v>98</v>
      </c>
      <c r="F544" s="7">
        <v>41359</v>
      </c>
      <c r="G544" s="8">
        <v>0</v>
      </c>
      <c r="H544" s="6" t="s">
        <v>4444</v>
      </c>
      <c r="I544" s="6" t="s">
        <v>55</v>
      </c>
      <c r="J544" s="6" t="s">
        <v>57</v>
      </c>
      <c r="K544" s="6" t="s">
        <v>1706</v>
      </c>
      <c r="L544" s="8">
        <v>648</v>
      </c>
      <c r="M544" s="8">
        <v>72093</v>
      </c>
      <c r="N544" s="8">
        <v>49730</v>
      </c>
      <c r="O544" s="9"/>
      <c r="P544" s="9"/>
      <c r="Q544" s="9"/>
      <c r="R544" s="8">
        <v>22363</v>
      </c>
      <c r="S544" s="9"/>
      <c r="T544" s="6" t="s">
        <v>4445</v>
      </c>
      <c r="U544" s="6" t="s">
        <v>4446</v>
      </c>
      <c r="V544" s="7">
        <v>41359</v>
      </c>
      <c r="W544" s="9"/>
      <c r="X544" s="6" t="s">
        <v>1571</v>
      </c>
      <c r="Y544" s="6" t="s">
        <v>140</v>
      </c>
      <c r="Z544" s="6" t="s">
        <v>1706</v>
      </c>
      <c r="AA544" s="7">
        <v>41359</v>
      </c>
      <c r="AB544" s="8">
        <v>-122.3930944</v>
      </c>
      <c r="AC544" s="8">
        <v>37.782670799999998</v>
      </c>
      <c r="AD544" s="6" t="s">
        <v>525</v>
      </c>
      <c r="AE544" s="6" t="s">
        <v>20</v>
      </c>
      <c r="AF544" s="8">
        <v>0</v>
      </c>
      <c r="AG544" s="8">
        <v>54977</v>
      </c>
      <c r="AH544" s="9"/>
      <c r="AI544" s="9"/>
      <c r="AJ544" s="8">
        <v>32614</v>
      </c>
      <c r="AK544" s="9"/>
      <c r="AL544" s="8">
        <v>22363</v>
      </c>
      <c r="AM544" s="9"/>
      <c r="AN544" s="6" t="s">
        <v>1565</v>
      </c>
      <c r="AO544" s="9"/>
      <c r="AP544" s="9"/>
      <c r="AQ544" s="8">
        <v>0</v>
      </c>
      <c r="AR544" s="6" t="s">
        <v>1236</v>
      </c>
      <c r="AS544" s="8">
        <v>72093</v>
      </c>
      <c r="AT544" s="6" t="s">
        <v>4217</v>
      </c>
      <c r="AU544" s="6" t="s">
        <v>4218</v>
      </c>
      <c r="AV544" s="6" t="s">
        <v>4219</v>
      </c>
      <c r="AW544" s="6" t="s">
        <v>4220</v>
      </c>
      <c r="AX544" s="6" t="s">
        <v>4221</v>
      </c>
      <c r="AY544" s="6" t="s">
        <v>4222</v>
      </c>
    </row>
    <row r="545" spans="1:51">
      <c r="A545" s="8">
        <v>4580</v>
      </c>
      <c r="B545" s="6" t="s">
        <v>4447</v>
      </c>
      <c r="C545" s="6" t="s">
        <v>4448</v>
      </c>
      <c r="D545" s="6" t="s">
        <v>1664</v>
      </c>
      <c r="E545" s="6" t="s">
        <v>98</v>
      </c>
      <c r="F545" s="7">
        <v>41572</v>
      </c>
      <c r="G545" s="8">
        <v>2</v>
      </c>
      <c r="H545" s="6" t="s">
        <v>4449</v>
      </c>
      <c r="I545" s="6" t="s">
        <v>4450</v>
      </c>
      <c r="J545" s="6" t="s">
        <v>114</v>
      </c>
      <c r="K545" s="6" t="s">
        <v>124</v>
      </c>
      <c r="L545" s="8">
        <v>644</v>
      </c>
      <c r="M545" s="8">
        <v>0</v>
      </c>
      <c r="N545" s="9"/>
      <c r="O545" s="9"/>
      <c r="P545" s="9"/>
      <c r="Q545" s="9"/>
      <c r="R545" s="9"/>
      <c r="S545" s="9"/>
      <c r="T545" s="6" t="s">
        <v>4451</v>
      </c>
      <c r="U545" s="6" t="s">
        <v>4452</v>
      </c>
      <c r="V545" s="7">
        <v>41572</v>
      </c>
      <c r="W545" s="7">
        <v>41316</v>
      </c>
      <c r="X545" s="6" t="s">
        <v>117</v>
      </c>
      <c r="Y545" s="6" t="s">
        <v>118</v>
      </c>
      <c r="Z545" s="6" t="s">
        <v>124</v>
      </c>
      <c r="AA545" s="7">
        <v>41316</v>
      </c>
      <c r="AB545" s="8">
        <v>-122.40052470000001</v>
      </c>
      <c r="AC545" s="8">
        <v>37.759785899999997</v>
      </c>
      <c r="AD545" s="6" t="s">
        <v>61</v>
      </c>
      <c r="AE545" s="6" t="s">
        <v>20</v>
      </c>
      <c r="AF545" s="8">
        <v>2</v>
      </c>
      <c r="AG545" s="8">
        <v>0</v>
      </c>
      <c r="AH545" s="9"/>
      <c r="AI545" s="9"/>
      <c r="AJ545" s="9"/>
      <c r="AK545" s="9"/>
      <c r="AL545" s="9"/>
      <c r="AM545" s="9"/>
      <c r="AN545" s="6" t="s">
        <v>1664</v>
      </c>
      <c r="AO545" s="9"/>
      <c r="AP545" s="9"/>
      <c r="AQ545" s="8">
        <v>0</v>
      </c>
      <c r="AR545" s="6" t="s">
        <v>1236</v>
      </c>
      <c r="AS545" s="8">
        <v>7151</v>
      </c>
      <c r="AT545" s="6" t="s">
        <v>2277</v>
      </c>
      <c r="AU545" s="6" t="s">
        <v>2278</v>
      </c>
      <c r="AV545" s="6" t="s">
        <v>2279</v>
      </c>
      <c r="AW545" s="6" t="s">
        <v>2280</v>
      </c>
      <c r="AX545" s="6" t="s">
        <v>418</v>
      </c>
      <c r="AY545" s="6" t="s">
        <v>2281</v>
      </c>
    </row>
    <row r="546" spans="1:51">
      <c r="A546" s="8">
        <v>4581</v>
      </c>
      <c r="B546" s="6" t="s">
        <v>4453</v>
      </c>
      <c r="C546" s="6" t="s">
        <v>4454</v>
      </c>
      <c r="D546" s="6" t="s">
        <v>1664</v>
      </c>
      <c r="E546" s="6" t="s">
        <v>98</v>
      </c>
      <c r="F546" s="7">
        <v>41389</v>
      </c>
      <c r="G546" s="8">
        <v>2</v>
      </c>
      <c r="H546" s="6" t="s">
        <v>4455</v>
      </c>
      <c r="I546" s="6" t="s">
        <v>4456</v>
      </c>
      <c r="J546" s="6" t="s">
        <v>114</v>
      </c>
      <c r="K546" s="6" t="s">
        <v>115</v>
      </c>
      <c r="L546" s="8">
        <v>645</v>
      </c>
      <c r="M546" s="8">
        <v>0</v>
      </c>
      <c r="N546" s="9"/>
      <c r="O546" s="9"/>
      <c r="P546" s="9"/>
      <c r="Q546" s="9"/>
      <c r="R546" s="9"/>
      <c r="S546" s="9"/>
      <c r="T546" s="6" t="s">
        <v>4457</v>
      </c>
      <c r="U546" s="6" t="s">
        <v>4458</v>
      </c>
      <c r="V546" s="7">
        <v>41389</v>
      </c>
      <c r="W546" s="7">
        <v>41345</v>
      </c>
      <c r="X546" s="6" t="s">
        <v>117</v>
      </c>
      <c r="Y546" s="6" t="s">
        <v>118</v>
      </c>
      <c r="Z546" s="6" t="s">
        <v>115</v>
      </c>
      <c r="AA546" s="7">
        <v>41345</v>
      </c>
      <c r="AB546" s="8">
        <v>-122.40019100000001</v>
      </c>
      <c r="AC546" s="8">
        <v>37.756959000000002</v>
      </c>
      <c r="AD546" s="6" t="s">
        <v>61</v>
      </c>
      <c r="AE546" s="6" t="s">
        <v>20</v>
      </c>
      <c r="AF546" s="8">
        <v>2</v>
      </c>
      <c r="AG546" s="8">
        <v>0</v>
      </c>
      <c r="AH546" s="9"/>
      <c r="AI546" s="9"/>
      <c r="AJ546" s="9"/>
      <c r="AK546" s="9"/>
      <c r="AL546" s="9"/>
      <c r="AM546" s="9"/>
      <c r="AN546" s="6" t="s">
        <v>1664</v>
      </c>
      <c r="AO546" s="9"/>
      <c r="AP546" s="9"/>
      <c r="AQ546" s="8">
        <v>0</v>
      </c>
      <c r="AR546" s="6" t="s">
        <v>1236</v>
      </c>
      <c r="AS546" s="8">
        <v>4142</v>
      </c>
      <c r="AT546" s="6" t="s">
        <v>1360</v>
      </c>
      <c r="AU546" s="6" t="s">
        <v>1361</v>
      </c>
      <c r="AV546" s="6" t="s">
        <v>1362</v>
      </c>
      <c r="AW546" s="6" t="s">
        <v>1363</v>
      </c>
      <c r="AX546" s="6" t="s">
        <v>476</v>
      </c>
      <c r="AY546" s="6" t="s">
        <v>1012</v>
      </c>
    </row>
    <row r="547" spans="1:51">
      <c r="A547" s="8">
        <v>4582</v>
      </c>
      <c r="B547" s="6" t="s">
        <v>4459</v>
      </c>
      <c r="C547" s="6" t="s">
        <v>4460</v>
      </c>
      <c r="D547" s="6" t="s">
        <v>1948</v>
      </c>
      <c r="E547" s="6" t="s">
        <v>98</v>
      </c>
      <c r="F547" s="7">
        <v>41354</v>
      </c>
      <c r="G547" s="8">
        <v>0</v>
      </c>
      <c r="H547" s="6" t="s">
        <v>4461</v>
      </c>
      <c r="I547" s="6" t="s">
        <v>55</v>
      </c>
      <c r="J547" s="6" t="s">
        <v>1783</v>
      </c>
      <c r="K547" s="6" t="s">
        <v>2095</v>
      </c>
      <c r="L547" s="8">
        <v>653</v>
      </c>
      <c r="M547" s="8">
        <v>105150</v>
      </c>
      <c r="N547" s="8">
        <v>105150</v>
      </c>
      <c r="O547" s="9"/>
      <c r="P547" s="9"/>
      <c r="Q547" s="8">
        <v>0</v>
      </c>
      <c r="R547" s="8">
        <v>0</v>
      </c>
      <c r="S547" s="9"/>
      <c r="T547" s="6" t="s">
        <v>4462</v>
      </c>
      <c r="U547" s="6" t="s">
        <v>55</v>
      </c>
      <c r="V547" s="7">
        <v>41354</v>
      </c>
      <c r="W547" s="9"/>
      <c r="X547" s="6" t="s">
        <v>4463</v>
      </c>
      <c r="Y547" s="6" t="s">
        <v>103</v>
      </c>
      <c r="Z547" s="6" t="s">
        <v>2095</v>
      </c>
      <c r="AA547" s="7">
        <v>41354</v>
      </c>
      <c r="AB547" s="8">
        <v>-122.39591799999999</v>
      </c>
      <c r="AC547" s="8">
        <v>37.746713</v>
      </c>
      <c r="AD547" s="6" t="s">
        <v>330</v>
      </c>
      <c r="AE547" s="6" t="s">
        <v>20</v>
      </c>
      <c r="AF547" s="8">
        <v>0</v>
      </c>
      <c r="AG547" s="8">
        <v>65350</v>
      </c>
      <c r="AH547" s="9"/>
      <c r="AI547" s="9"/>
      <c r="AJ547" s="8">
        <v>105150</v>
      </c>
      <c r="AK547" s="8">
        <v>-39800</v>
      </c>
      <c r="AL547" s="8">
        <v>0</v>
      </c>
      <c r="AM547" s="9"/>
      <c r="AN547" s="6" t="s">
        <v>1948</v>
      </c>
      <c r="AO547" s="9"/>
      <c r="AP547" s="9"/>
      <c r="AQ547" s="8">
        <v>0</v>
      </c>
      <c r="AR547" s="6" t="s">
        <v>1953</v>
      </c>
      <c r="AS547" s="8">
        <v>175150</v>
      </c>
      <c r="AT547" s="6" t="s">
        <v>4464</v>
      </c>
      <c r="AU547" s="6" t="s">
        <v>4465</v>
      </c>
      <c r="AV547" s="6" t="s">
        <v>4466</v>
      </c>
      <c r="AW547" s="6" t="s">
        <v>4467</v>
      </c>
      <c r="AX547" s="6" t="s">
        <v>428</v>
      </c>
      <c r="AY547" s="6" t="s">
        <v>4468</v>
      </c>
    </row>
    <row r="548" spans="1:51">
      <c r="A548" s="8">
        <v>4583</v>
      </c>
      <c r="B548" s="6" t="s">
        <v>4469</v>
      </c>
      <c r="C548" s="6" t="s">
        <v>4470</v>
      </c>
      <c r="D548" s="6" t="s">
        <v>1948</v>
      </c>
      <c r="E548" s="6" t="s">
        <v>54</v>
      </c>
      <c r="F548" s="7">
        <v>41319</v>
      </c>
      <c r="G548" s="8">
        <v>2</v>
      </c>
      <c r="H548" s="6" t="s">
        <v>55</v>
      </c>
      <c r="I548" s="6" t="s">
        <v>4471</v>
      </c>
      <c r="J548" s="6" t="s">
        <v>114</v>
      </c>
      <c r="K548" s="6" t="s">
        <v>115</v>
      </c>
      <c r="L548" s="8">
        <v>663</v>
      </c>
      <c r="M548" s="8">
        <v>0</v>
      </c>
      <c r="N548" s="9"/>
      <c r="O548" s="9"/>
      <c r="P548" s="9"/>
      <c r="Q548" s="9"/>
      <c r="R548" s="9"/>
      <c r="S548" s="9"/>
      <c r="T548" s="6" t="s">
        <v>55</v>
      </c>
      <c r="U548" s="6" t="s">
        <v>4472</v>
      </c>
      <c r="V548" s="9"/>
      <c r="W548" s="7">
        <v>41319</v>
      </c>
      <c r="X548" s="6" t="s">
        <v>117</v>
      </c>
      <c r="Y548" s="6" t="s">
        <v>118</v>
      </c>
      <c r="Z548" s="6" t="s">
        <v>115</v>
      </c>
      <c r="AA548" s="7">
        <v>41319</v>
      </c>
      <c r="AB548" s="8">
        <v>-122.3931346</v>
      </c>
      <c r="AC548" s="8">
        <v>37.736206600000003</v>
      </c>
      <c r="AD548" s="6" t="s">
        <v>61</v>
      </c>
      <c r="AE548" s="6" t="s">
        <v>54</v>
      </c>
      <c r="AF548" s="8">
        <v>2</v>
      </c>
      <c r="AG548" s="8">
        <v>0</v>
      </c>
      <c r="AH548" s="9"/>
      <c r="AI548" s="9"/>
      <c r="AJ548" s="9"/>
      <c r="AK548" s="9"/>
      <c r="AL548" s="9"/>
      <c r="AM548" s="9"/>
      <c r="AN548" s="6" t="s">
        <v>1948</v>
      </c>
      <c r="AO548" s="9"/>
      <c r="AP548" s="9"/>
      <c r="AQ548" s="8">
        <v>0</v>
      </c>
      <c r="AR548" s="6" t="s">
        <v>1953</v>
      </c>
      <c r="AS548" s="8">
        <v>2400</v>
      </c>
      <c r="AT548" s="6" t="s">
        <v>55</v>
      </c>
      <c r="AU548" s="6" t="s">
        <v>55</v>
      </c>
      <c r="AV548" s="6" t="s">
        <v>55</v>
      </c>
      <c r="AW548" s="6" t="s">
        <v>55</v>
      </c>
      <c r="AX548" s="6" t="s">
        <v>55</v>
      </c>
      <c r="AY548" s="6" t="s">
        <v>55</v>
      </c>
    </row>
    <row r="549" spans="1:51">
      <c r="A549" s="8">
        <v>4584</v>
      </c>
      <c r="B549" s="6" t="s">
        <v>4473</v>
      </c>
      <c r="C549" s="6" t="s">
        <v>4474</v>
      </c>
      <c r="D549" s="6" t="s">
        <v>1948</v>
      </c>
      <c r="E549" s="6" t="s">
        <v>198</v>
      </c>
      <c r="F549" s="7">
        <v>41807</v>
      </c>
      <c r="G549" s="8">
        <v>0</v>
      </c>
      <c r="H549" s="6" t="s">
        <v>55</v>
      </c>
      <c r="I549" s="6" t="s">
        <v>4475</v>
      </c>
      <c r="J549" s="6" t="s">
        <v>1783</v>
      </c>
      <c r="K549" s="6" t="s">
        <v>2095</v>
      </c>
      <c r="L549" s="8">
        <v>656</v>
      </c>
      <c r="M549" s="8">
        <v>5500</v>
      </c>
      <c r="N549" s="9"/>
      <c r="O549" s="9"/>
      <c r="P549" s="9"/>
      <c r="Q549" s="8">
        <v>5500</v>
      </c>
      <c r="R549" s="9"/>
      <c r="S549" s="9"/>
      <c r="T549" s="6" t="s">
        <v>55</v>
      </c>
      <c r="U549" s="6" t="s">
        <v>4476</v>
      </c>
      <c r="V549" s="9"/>
      <c r="W549" s="7">
        <v>41298</v>
      </c>
      <c r="X549" s="6" t="s">
        <v>2196</v>
      </c>
      <c r="Y549" s="6" t="s">
        <v>140</v>
      </c>
      <c r="Z549" s="6" t="s">
        <v>2095</v>
      </c>
      <c r="AA549" s="7">
        <v>41298</v>
      </c>
      <c r="AB549" s="8">
        <v>-122.4013514</v>
      </c>
      <c r="AC549" s="8">
        <v>37.741474599999997</v>
      </c>
      <c r="AD549" s="6" t="s">
        <v>2127</v>
      </c>
      <c r="AE549" s="6" t="s">
        <v>203</v>
      </c>
      <c r="AF549" s="8">
        <v>0</v>
      </c>
      <c r="AG549" s="8">
        <v>5500</v>
      </c>
      <c r="AH549" s="9"/>
      <c r="AI549" s="9"/>
      <c r="AJ549" s="9"/>
      <c r="AK549" s="8">
        <v>5500</v>
      </c>
      <c r="AL549" s="9"/>
      <c r="AM549" s="9"/>
      <c r="AN549" s="6" t="s">
        <v>1948</v>
      </c>
      <c r="AO549" s="9"/>
      <c r="AP549" s="9"/>
      <c r="AQ549" s="8">
        <v>-1</v>
      </c>
      <c r="AR549" s="6" t="s">
        <v>1953</v>
      </c>
      <c r="AS549" s="8">
        <v>5500</v>
      </c>
      <c r="AT549" s="6" t="s">
        <v>55</v>
      </c>
      <c r="AU549" s="6" t="s">
        <v>55</v>
      </c>
      <c r="AV549" s="6" t="s">
        <v>55</v>
      </c>
      <c r="AW549" s="6" t="s">
        <v>55</v>
      </c>
      <c r="AX549" s="6" t="s">
        <v>55</v>
      </c>
      <c r="AY549" s="6" t="s">
        <v>55</v>
      </c>
    </row>
    <row r="550" spans="1:51">
      <c r="A550" s="8">
        <v>4585</v>
      </c>
      <c r="B550" s="6" t="s">
        <v>4477</v>
      </c>
      <c r="C550" s="6" t="s">
        <v>4478</v>
      </c>
      <c r="D550" s="6" t="s">
        <v>911</v>
      </c>
      <c r="E550" s="6" t="s">
        <v>198</v>
      </c>
      <c r="F550" s="7">
        <v>41897</v>
      </c>
      <c r="G550" s="8">
        <v>2</v>
      </c>
      <c r="H550" s="6" t="s">
        <v>4479</v>
      </c>
      <c r="I550" s="6" t="s">
        <v>4480</v>
      </c>
      <c r="J550" s="6" t="s">
        <v>114</v>
      </c>
      <c r="K550" s="6" t="s">
        <v>115</v>
      </c>
      <c r="L550" s="8">
        <v>466</v>
      </c>
      <c r="M550" s="8">
        <v>0</v>
      </c>
      <c r="N550" s="9"/>
      <c r="O550" s="9"/>
      <c r="P550" s="9"/>
      <c r="Q550" s="9"/>
      <c r="R550" s="9"/>
      <c r="S550" s="9"/>
      <c r="T550" s="6" t="s">
        <v>4481</v>
      </c>
      <c r="U550" s="6" t="s">
        <v>4482</v>
      </c>
      <c r="V550" s="7">
        <v>41761</v>
      </c>
      <c r="W550" s="7">
        <v>41344</v>
      </c>
      <c r="X550" s="6" t="s">
        <v>117</v>
      </c>
      <c r="Y550" s="6" t="s">
        <v>118</v>
      </c>
      <c r="Z550" s="6" t="s">
        <v>115</v>
      </c>
      <c r="AA550" s="7">
        <v>41344</v>
      </c>
      <c r="AB550" s="8">
        <v>-122.430509</v>
      </c>
      <c r="AC550" s="8">
        <v>37.746929999999999</v>
      </c>
      <c r="AD550" s="6" t="s">
        <v>61</v>
      </c>
      <c r="AE550" s="6" t="s">
        <v>203</v>
      </c>
      <c r="AF550" s="8">
        <v>1</v>
      </c>
      <c r="AG550" s="8">
        <v>0</v>
      </c>
      <c r="AH550" s="9"/>
      <c r="AI550" s="9"/>
      <c r="AJ550" s="9"/>
      <c r="AK550" s="9"/>
      <c r="AL550" s="9"/>
      <c r="AM550" s="9"/>
      <c r="AN550" s="6" t="s">
        <v>911</v>
      </c>
      <c r="AO550" s="9"/>
      <c r="AP550" s="9"/>
      <c r="AQ550" s="8">
        <v>-1</v>
      </c>
      <c r="AR550" s="6" t="s">
        <v>1007</v>
      </c>
      <c r="AS550" s="8">
        <v>2400</v>
      </c>
      <c r="AT550" s="6" t="s">
        <v>4483</v>
      </c>
      <c r="AU550" s="6" t="s">
        <v>4484</v>
      </c>
      <c r="AV550" s="6" t="s">
        <v>4485</v>
      </c>
      <c r="AW550" s="6" t="s">
        <v>4486</v>
      </c>
      <c r="AX550" s="6" t="s">
        <v>4487</v>
      </c>
      <c r="AY550" s="6" t="s">
        <v>4488</v>
      </c>
    </row>
    <row r="551" spans="1:51">
      <c r="A551" s="8">
        <v>4586</v>
      </c>
      <c r="B551" s="6" t="s">
        <v>4489</v>
      </c>
      <c r="C551" s="6" t="s">
        <v>4490</v>
      </c>
      <c r="D551" s="6" t="s">
        <v>1218</v>
      </c>
      <c r="E551" s="6" t="s">
        <v>65</v>
      </c>
      <c r="F551" s="7">
        <v>41625</v>
      </c>
      <c r="G551" s="8">
        <v>1</v>
      </c>
      <c r="H551" s="6" t="s">
        <v>55</v>
      </c>
      <c r="I551" s="6" t="s">
        <v>4491</v>
      </c>
      <c r="J551" s="6" t="s">
        <v>114</v>
      </c>
      <c r="K551" s="6" t="s">
        <v>1071</v>
      </c>
      <c r="L551" s="8">
        <v>439</v>
      </c>
      <c r="M551" s="8">
        <v>0</v>
      </c>
      <c r="N551" s="9"/>
      <c r="O551" s="9"/>
      <c r="P551" s="9"/>
      <c r="Q551" s="9"/>
      <c r="R551" s="9"/>
      <c r="S551" s="9"/>
      <c r="T551" s="6" t="s">
        <v>55</v>
      </c>
      <c r="U551" s="6" t="s">
        <v>4492</v>
      </c>
      <c r="V551" s="9"/>
      <c r="W551" s="7">
        <v>41278</v>
      </c>
      <c r="X551" s="6" t="s">
        <v>117</v>
      </c>
      <c r="Y551" s="6" t="s">
        <v>118</v>
      </c>
      <c r="Z551" s="6" t="s">
        <v>1071</v>
      </c>
      <c r="AA551" s="7">
        <v>41278</v>
      </c>
      <c r="AB551" s="8">
        <v>-122.434409</v>
      </c>
      <c r="AC551" s="8">
        <v>37.713101999999999</v>
      </c>
      <c r="AD551" s="6" t="s">
        <v>61</v>
      </c>
      <c r="AE551" s="6" t="s">
        <v>74</v>
      </c>
      <c r="AF551" s="8">
        <v>1</v>
      </c>
      <c r="AG551" s="8">
        <v>0</v>
      </c>
      <c r="AH551" s="9"/>
      <c r="AI551" s="9"/>
      <c r="AJ551" s="9"/>
      <c r="AK551" s="9"/>
      <c r="AL551" s="9"/>
      <c r="AM551" s="9"/>
      <c r="AN551" s="6" t="s">
        <v>1218</v>
      </c>
      <c r="AO551" s="9"/>
      <c r="AP551" s="9"/>
      <c r="AQ551" s="8">
        <v>-1</v>
      </c>
      <c r="AR551" s="6" t="s">
        <v>55</v>
      </c>
      <c r="AS551" s="8">
        <v>1200</v>
      </c>
      <c r="AT551" s="6" t="s">
        <v>55</v>
      </c>
      <c r="AU551" s="6" t="s">
        <v>55</v>
      </c>
      <c r="AV551" s="6" t="s">
        <v>55</v>
      </c>
      <c r="AW551" s="6" t="s">
        <v>55</v>
      </c>
      <c r="AX551" s="6" t="s">
        <v>55</v>
      </c>
      <c r="AY551" s="6" t="s">
        <v>55</v>
      </c>
    </row>
    <row r="552" spans="1:51">
      <c r="A552" s="8">
        <v>4587</v>
      </c>
      <c r="B552" s="6" t="s">
        <v>4493</v>
      </c>
      <c r="C552" s="6" t="s">
        <v>4494</v>
      </c>
      <c r="D552" s="6" t="s">
        <v>1315</v>
      </c>
      <c r="E552" s="6" t="s">
        <v>54</v>
      </c>
      <c r="F552" s="7">
        <v>41354</v>
      </c>
      <c r="G552" s="8">
        <v>1</v>
      </c>
      <c r="H552" s="6" t="s">
        <v>55</v>
      </c>
      <c r="I552" s="6" t="s">
        <v>4495</v>
      </c>
      <c r="J552" s="6" t="s">
        <v>114</v>
      </c>
      <c r="K552" s="6" t="s">
        <v>115</v>
      </c>
      <c r="L552" s="8">
        <v>636</v>
      </c>
      <c r="M552" s="8">
        <v>0</v>
      </c>
      <c r="N552" s="9"/>
      <c r="O552" s="9"/>
      <c r="P552" s="9"/>
      <c r="Q552" s="9"/>
      <c r="R552" s="9"/>
      <c r="S552" s="9"/>
      <c r="T552" s="6" t="s">
        <v>55</v>
      </c>
      <c r="U552" s="6" t="s">
        <v>4496</v>
      </c>
      <c r="V552" s="9"/>
      <c r="W552" s="7">
        <v>41354</v>
      </c>
      <c r="X552" s="6" t="s">
        <v>117</v>
      </c>
      <c r="Y552" s="6" t="s">
        <v>118</v>
      </c>
      <c r="Z552" s="6" t="s">
        <v>115</v>
      </c>
      <c r="AA552" s="7">
        <v>41354</v>
      </c>
      <c r="AB552" s="8">
        <v>-122.41364400000001</v>
      </c>
      <c r="AC552" s="8">
        <v>37.752333999999998</v>
      </c>
      <c r="AD552" s="6" t="s">
        <v>61</v>
      </c>
      <c r="AE552" s="6" t="s">
        <v>54</v>
      </c>
      <c r="AF552" s="8">
        <v>1</v>
      </c>
      <c r="AG552" s="8">
        <v>0</v>
      </c>
      <c r="AH552" s="9"/>
      <c r="AI552" s="9"/>
      <c r="AJ552" s="9"/>
      <c r="AK552" s="9"/>
      <c r="AL552" s="9"/>
      <c r="AM552" s="9"/>
      <c r="AN552" s="6" t="s">
        <v>1315</v>
      </c>
      <c r="AO552" s="9"/>
      <c r="AP552" s="9"/>
      <c r="AQ552" s="8">
        <v>0</v>
      </c>
      <c r="AR552" s="6" t="s">
        <v>1236</v>
      </c>
      <c r="AS552" s="8">
        <v>1200</v>
      </c>
      <c r="AT552" s="6" t="s">
        <v>55</v>
      </c>
      <c r="AU552" s="6" t="s">
        <v>55</v>
      </c>
      <c r="AV552" s="6" t="s">
        <v>55</v>
      </c>
      <c r="AW552" s="6" t="s">
        <v>55</v>
      </c>
      <c r="AX552" s="6" t="s">
        <v>55</v>
      </c>
      <c r="AY552" s="6" t="s">
        <v>55</v>
      </c>
    </row>
    <row r="553" spans="1:51">
      <c r="A553" s="8">
        <v>4589</v>
      </c>
      <c r="B553" s="6" t="s">
        <v>4497</v>
      </c>
      <c r="C553" s="6" t="s">
        <v>4498</v>
      </c>
      <c r="D553" s="6" t="s">
        <v>2474</v>
      </c>
      <c r="E553" s="6" t="s">
        <v>65</v>
      </c>
      <c r="F553" s="7">
        <v>41897</v>
      </c>
      <c r="G553" s="8">
        <v>1</v>
      </c>
      <c r="H553" s="6" t="s">
        <v>55</v>
      </c>
      <c r="I553" s="6" t="s">
        <v>4499</v>
      </c>
      <c r="J553" s="6" t="s">
        <v>114</v>
      </c>
      <c r="K553" s="6" t="s">
        <v>1071</v>
      </c>
      <c r="L553" s="8">
        <v>478</v>
      </c>
      <c r="M553" s="8">
        <v>0</v>
      </c>
      <c r="N553" s="9"/>
      <c r="O553" s="9"/>
      <c r="P553" s="9"/>
      <c r="Q553" s="9"/>
      <c r="R553" s="9"/>
      <c r="S553" s="9"/>
      <c r="T553" s="6" t="s">
        <v>55</v>
      </c>
      <c r="U553" s="6" t="s">
        <v>4500</v>
      </c>
      <c r="V553" s="9"/>
      <c r="W553" s="7">
        <v>41353</v>
      </c>
      <c r="X553" s="6" t="s">
        <v>117</v>
      </c>
      <c r="Y553" s="6" t="s">
        <v>118</v>
      </c>
      <c r="Z553" s="6" t="s">
        <v>1071</v>
      </c>
      <c r="AA553" s="7">
        <v>41353</v>
      </c>
      <c r="AB553" s="8">
        <v>-122.441282</v>
      </c>
      <c r="AC553" s="8">
        <v>37.729731000000001</v>
      </c>
      <c r="AD553" s="6" t="s">
        <v>61</v>
      </c>
      <c r="AE553" s="6" t="s">
        <v>74</v>
      </c>
      <c r="AF553" s="8">
        <v>1</v>
      </c>
      <c r="AG553" s="8">
        <v>0</v>
      </c>
      <c r="AH553" s="9"/>
      <c r="AI553" s="9"/>
      <c r="AJ553" s="9"/>
      <c r="AK553" s="9"/>
      <c r="AL553" s="9"/>
      <c r="AM553" s="9"/>
      <c r="AN553" s="6" t="s">
        <v>2474</v>
      </c>
      <c r="AO553" s="9"/>
      <c r="AP553" s="9"/>
      <c r="AQ553" s="8">
        <v>-1</v>
      </c>
      <c r="AR553" s="6" t="s">
        <v>55</v>
      </c>
      <c r="AS553" s="8">
        <v>1200</v>
      </c>
      <c r="AT553" s="6" t="s">
        <v>55</v>
      </c>
      <c r="AU553" s="6" t="s">
        <v>55</v>
      </c>
      <c r="AV553" s="6" t="s">
        <v>55</v>
      </c>
      <c r="AW553" s="6" t="s">
        <v>55</v>
      </c>
      <c r="AX553" s="6" t="s">
        <v>55</v>
      </c>
      <c r="AY553" s="6" t="s">
        <v>55</v>
      </c>
    </row>
    <row r="554" spans="1:51">
      <c r="A554" s="8">
        <v>4590</v>
      </c>
      <c r="B554" s="6" t="s">
        <v>4501</v>
      </c>
      <c r="C554" s="6" t="s">
        <v>4502</v>
      </c>
      <c r="D554" s="6" t="s">
        <v>2474</v>
      </c>
      <c r="E554" s="6" t="s">
        <v>198</v>
      </c>
      <c r="F554" s="7">
        <v>41746</v>
      </c>
      <c r="G554" s="8">
        <v>4</v>
      </c>
      <c r="H554" s="6" t="s">
        <v>55</v>
      </c>
      <c r="I554" s="6" t="s">
        <v>4503</v>
      </c>
      <c r="J554" s="6" t="s">
        <v>114</v>
      </c>
      <c r="K554" s="6" t="s">
        <v>115</v>
      </c>
      <c r="L554" s="8">
        <v>432</v>
      </c>
      <c r="M554" s="8">
        <v>0</v>
      </c>
      <c r="N554" s="9"/>
      <c r="O554" s="9"/>
      <c r="P554" s="9"/>
      <c r="Q554" s="9"/>
      <c r="R554" s="9"/>
      <c r="S554" s="9"/>
      <c r="T554" s="6" t="s">
        <v>55</v>
      </c>
      <c r="U554" s="6" t="s">
        <v>4504</v>
      </c>
      <c r="V554" s="9"/>
      <c r="W554" s="7">
        <v>41337</v>
      </c>
      <c r="X554" s="6" t="s">
        <v>117</v>
      </c>
      <c r="Y554" s="6" t="s">
        <v>118</v>
      </c>
      <c r="Z554" s="6" t="s">
        <v>115</v>
      </c>
      <c r="AA554" s="7">
        <v>41337</v>
      </c>
      <c r="AB554" s="8">
        <v>-122.458854</v>
      </c>
      <c r="AC554" s="8">
        <v>37.712674999999997</v>
      </c>
      <c r="AD554" s="6" t="s">
        <v>61</v>
      </c>
      <c r="AE554" s="6" t="s">
        <v>203</v>
      </c>
      <c r="AF554" s="8">
        <v>4</v>
      </c>
      <c r="AG554" s="8">
        <v>0</v>
      </c>
      <c r="AH554" s="9"/>
      <c r="AI554" s="9"/>
      <c r="AJ554" s="9"/>
      <c r="AK554" s="9"/>
      <c r="AL554" s="9"/>
      <c r="AM554" s="9"/>
      <c r="AN554" s="6" t="s">
        <v>2474</v>
      </c>
      <c r="AO554" s="9"/>
      <c r="AP554" s="9"/>
      <c r="AQ554" s="8">
        <v>-1</v>
      </c>
      <c r="AR554" s="6" t="s">
        <v>55</v>
      </c>
      <c r="AS554" s="8">
        <v>4800</v>
      </c>
      <c r="AT554" s="6" t="s">
        <v>55</v>
      </c>
      <c r="AU554" s="6" t="s">
        <v>55</v>
      </c>
      <c r="AV554" s="6" t="s">
        <v>55</v>
      </c>
      <c r="AW554" s="6" t="s">
        <v>55</v>
      </c>
      <c r="AX554" s="6" t="s">
        <v>55</v>
      </c>
      <c r="AY554" s="6" t="s">
        <v>55</v>
      </c>
    </row>
    <row r="555" spans="1:51">
      <c r="A555" s="8">
        <v>4591</v>
      </c>
      <c r="B555" s="6" t="s">
        <v>4505</v>
      </c>
      <c r="C555" s="6" t="s">
        <v>4506</v>
      </c>
      <c r="D555" s="6" t="s">
        <v>2474</v>
      </c>
      <c r="E555" s="6" t="s">
        <v>54</v>
      </c>
      <c r="F555" s="7">
        <v>41333</v>
      </c>
      <c r="G555" s="8">
        <v>1</v>
      </c>
      <c r="H555" s="6" t="s">
        <v>55</v>
      </c>
      <c r="I555" s="6" t="s">
        <v>4507</v>
      </c>
      <c r="J555" s="6" t="s">
        <v>114</v>
      </c>
      <c r="K555" s="6" t="s">
        <v>1058</v>
      </c>
      <c r="L555" s="8">
        <v>407</v>
      </c>
      <c r="M555" s="8">
        <v>0</v>
      </c>
      <c r="N555" s="9"/>
      <c r="O555" s="9"/>
      <c r="P555" s="9"/>
      <c r="Q555" s="9"/>
      <c r="R555" s="9"/>
      <c r="S555" s="9"/>
      <c r="T555" s="6" t="s">
        <v>55</v>
      </c>
      <c r="U555" s="6" t="s">
        <v>4508</v>
      </c>
      <c r="V555" s="9"/>
      <c r="W555" s="7">
        <v>41333</v>
      </c>
      <c r="X555" s="6" t="s">
        <v>117</v>
      </c>
      <c r="Y555" s="6" t="s">
        <v>118</v>
      </c>
      <c r="Z555" s="6" t="s">
        <v>1058</v>
      </c>
      <c r="AA555" s="7">
        <v>41333</v>
      </c>
      <c r="AB555" s="8">
        <v>-122.47764100000001</v>
      </c>
      <c r="AC555" s="8">
        <v>37.730904000000002</v>
      </c>
      <c r="AD555" s="6" t="s">
        <v>61</v>
      </c>
      <c r="AE555" s="6" t="s">
        <v>54</v>
      </c>
      <c r="AF555" s="8">
        <v>1</v>
      </c>
      <c r="AG555" s="8">
        <v>0</v>
      </c>
      <c r="AH555" s="9"/>
      <c r="AI555" s="9"/>
      <c r="AJ555" s="9"/>
      <c r="AK555" s="9"/>
      <c r="AL555" s="9"/>
      <c r="AM555" s="9"/>
      <c r="AN555" s="6" t="s">
        <v>2474</v>
      </c>
      <c r="AO555" s="9"/>
      <c r="AP555" s="9"/>
      <c r="AQ555" s="8">
        <v>0</v>
      </c>
      <c r="AR555" s="6" t="s">
        <v>2547</v>
      </c>
      <c r="AS555" s="8">
        <v>1200</v>
      </c>
      <c r="AT555" s="6" t="s">
        <v>55</v>
      </c>
      <c r="AU555" s="6" t="s">
        <v>55</v>
      </c>
      <c r="AV555" s="6" t="s">
        <v>55</v>
      </c>
      <c r="AW555" s="6" t="s">
        <v>55</v>
      </c>
      <c r="AX555" s="6" t="s">
        <v>55</v>
      </c>
      <c r="AY555" s="6" t="s">
        <v>55</v>
      </c>
    </row>
    <row r="556" spans="1:51">
      <c r="A556" s="8">
        <v>4599</v>
      </c>
      <c r="B556" s="6" t="s">
        <v>4509</v>
      </c>
      <c r="C556" s="6" t="s">
        <v>4510</v>
      </c>
      <c r="D556" s="6" t="s">
        <v>121</v>
      </c>
      <c r="E556" s="6" t="s">
        <v>54</v>
      </c>
      <c r="F556" s="7">
        <v>41386</v>
      </c>
      <c r="G556" s="8">
        <v>2</v>
      </c>
      <c r="H556" s="6" t="s">
        <v>55</v>
      </c>
      <c r="I556" s="6" t="s">
        <v>4511</v>
      </c>
      <c r="J556" s="6" t="s">
        <v>114</v>
      </c>
      <c r="K556" s="6" t="s">
        <v>115</v>
      </c>
      <c r="L556" s="8">
        <v>154</v>
      </c>
      <c r="M556" s="8">
        <v>0</v>
      </c>
      <c r="N556" s="9"/>
      <c r="O556" s="9"/>
      <c r="P556" s="9"/>
      <c r="Q556" s="9"/>
      <c r="R556" s="9"/>
      <c r="S556" s="9"/>
      <c r="T556" s="6" t="s">
        <v>55</v>
      </c>
      <c r="U556" s="6" t="s">
        <v>4512</v>
      </c>
      <c r="V556" s="9"/>
      <c r="W556" s="7">
        <v>41386</v>
      </c>
      <c r="X556" s="6" t="s">
        <v>117</v>
      </c>
      <c r="Y556" s="6" t="s">
        <v>118</v>
      </c>
      <c r="Z556" s="6" t="s">
        <v>115</v>
      </c>
      <c r="AA556" s="7">
        <v>41386</v>
      </c>
      <c r="AB556" s="8">
        <v>-122.4165014</v>
      </c>
      <c r="AC556" s="8">
        <v>37.797103800000002</v>
      </c>
      <c r="AD556" s="6" t="s">
        <v>61</v>
      </c>
      <c r="AE556" s="6" t="s">
        <v>54</v>
      </c>
      <c r="AF556" s="8">
        <v>1</v>
      </c>
      <c r="AG556" s="8">
        <v>0</v>
      </c>
      <c r="AH556" s="9"/>
      <c r="AI556" s="9"/>
      <c r="AJ556" s="9"/>
      <c r="AK556" s="9"/>
      <c r="AL556" s="9"/>
      <c r="AM556" s="9"/>
      <c r="AN556" s="6" t="s">
        <v>121</v>
      </c>
      <c r="AO556" s="9"/>
      <c r="AP556" s="9"/>
      <c r="AQ556" s="8">
        <v>0</v>
      </c>
      <c r="AR556" s="6" t="s">
        <v>75</v>
      </c>
      <c r="AS556" s="8">
        <v>2400</v>
      </c>
      <c r="AT556" s="6" t="s">
        <v>55</v>
      </c>
      <c r="AU556" s="6" t="s">
        <v>55</v>
      </c>
      <c r="AV556" s="6" t="s">
        <v>55</v>
      </c>
      <c r="AW556" s="6" t="s">
        <v>55</v>
      </c>
      <c r="AX556" s="6" t="s">
        <v>55</v>
      </c>
      <c r="AY556" s="6" t="s">
        <v>55</v>
      </c>
    </row>
    <row r="557" spans="1:51">
      <c r="A557" s="8">
        <v>4600</v>
      </c>
      <c r="B557" s="6" t="s">
        <v>4513</v>
      </c>
      <c r="C557" s="6" t="s">
        <v>4514</v>
      </c>
      <c r="D557" s="6" t="s">
        <v>112</v>
      </c>
      <c r="E557" s="6" t="s">
        <v>198</v>
      </c>
      <c r="F557" s="7">
        <v>41872</v>
      </c>
      <c r="G557" s="8">
        <v>2</v>
      </c>
      <c r="H557" s="6" t="s">
        <v>55</v>
      </c>
      <c r="I557" s="6" t="s">
        <v>4515</v>
      </c>
      <c r="J557" s="6" t="s">
        <v>114</v>
      </c>
      <c r="K557" s="6" t="s">
        <v>115</v>
      </c>
      <c r="L557" s="8">
        <v>232</v>
      </c>
      <c r="M557" s="8">
        <v>0</v>
      </c>
      <c r="N557" s="9"/>
      <c r="O557" s="9"/>
      <c r="P557" s="9"/>
      <c r="Q557" s="9"/>
      <c r="R557" s="9"/>
      <c r="S557" s="9"/>
      <c r="T557" s="6" t="s">
        <v>4516</v>
      </c>
      <c r="U557" s="6" t="s">
        <v>4517</v>
      </c>
      <c r="V557" s="9"/>
      <c r="W557" s="7">
        <v>41403</v>
      </c>
      <c r="X557" s="6" t="s">
        <v>117</v>
      </c>
      <c r="Y557" s="6" t="s">
        <v>118</v>
      </c>
      <c r="Z557" s="6" t="s">
        <v>115</v>
      </c>
      <c r="AA557" s="7">
        <v>41403</v>
      </c>
      <c r="AB557" s="8">
        <v>-122.45135500000001</v>
      </c>
      <c r="AC557" s="8">
        <v>37.785003000000003</v>
      </c>
      <c r="AD557" s="6" t="s">
        <v>61</v>
      </c>
      <c r="AE557" s="6" t="s">
        <v>203</v>
      </c>
      <c r="AF557" s="8">
        <v>1</v>
      </c>
      <c r="AG557" s="8">
        <v>0</v>
      </c>
      <c r="AH557" s="9"/>
      <c r="AI557" s="9"/>
      <c r="AJ557" s="9"/>
      <c r="AK557" s="9"/>
      <c r="AL557" s="9"/>
      <c r="AM557" s="9"/>
      <c r="AN557" s="6" t="s">
        <v>112</v>
      </c>
      <c r="AO557" s="9"/>
      <c r="AP557" s="9"/>
      <c r="AQ557" s="8">
        <v>-1</v>
      </c>
      <c r="AR557" s="6" t="s">
        <v>55</v>
      </c>
      <c r="AS557" s="8">
        <v>2400</v>
      </c>
      <c r="AT557" s="6" t="s">
        <v>55</v>
      </c>
      <c r="AU557" s="6" t="s">
        <v>4518</v>
      </c>
      <c r="AV557" s="6" t="s">
        <v>4519</v>
      </c>
      <c r="AW557" s="6" t="s">
        <v>4520</v>
      </c>
      <c r="AX557" s="6" t="s">
        <v>3561</v>
      </c>
      <c r="AY557" s="6" t="s">
        <v>4521</v>
      </c>
    </row>
    <row r="558" spans="1:51">
      <c r="A558" s="8">
        <v>4601</v>
      </c>
      <c r="B558" s="6" t="s">
        <v>4522</v>
      </c>
      <c r="C558" s="6" t="s">
        <v>4523</v>
      </c>
      <c r="D558" s="6" t="s">
        <v>112</v>
      </c>
      <c r="E558" s="6" t="s">
        <v>54</v>
      </c>
      <c r="F558" s="7">
        <v>41414</v>
      </c>
      <c r="G558" s="8">
        <v>3</v>
      </c>
      <c r="H558" s="6" t="s">
        <v>4524</v>
      </c>
      <c r="I558" s="6" t="s">
        <v>4525</v>
      </c>
      <c r="J558" s="6" t="s">
        <v>114</v>
      </c>
      <c r="K558" s="6" t="s">
        <v>225</v>
      </c>
      <c r="L558" s="8">
        <v>287</v>
      </c>
      <c r="M558" s="8">
        <v>0</v>
      </c>
      <c r="N558" s="9"/>
      <c r="O558" s="9"/>
      <c r="P558" s="9"/>
      <c r="Q558" s="9"/>
      <c r="R558" s="9"/>
      <c r="S558" s="9"/>
      <c r="T558" s="6" t="s">
        <v>4526</v>
      </c>
      <c r="U558" s="6" t="s">
        <v>4527</v>
      </c>
      <c r="V558" s="7">
        <v>41786</v>
      </c>
      <c r="W558" s="7">
        <v>41414</v>
      </c>
      <c r="X558" s="6" t="s">
        <v>117</v>
      </c>
      <c r="Y558" s="6" t="s">
        <v>118</v>
      </c>
      <c r="Z558" s="6" t="s">
        <v>225</v>
      </c>
      <c r="AA558" s="7">
        <v>41414</v>
      </c>
      <c r="AB558" s="8">
        <v>-122.460277</v>
      </c>
      <c r="AC558" s="8">
        <v>37.780513900000003</v>
      </c>
      <c r="AD558" s="6" t="s">
        <v>61</v>
      </c>
      <c r="AE558" s="6" t="s">
        <v>54</v>
      </c>
      <c r="AF558" s="8">
        <v>1</v>
      </c>
      <c r="AG558" s="8">
        <v>0</v>
      </c>
      <c r="AH558" s="9"/>
      <c r="AI558" s="9"/>
      <c r="AJ558" s="9"/>
      <c r="AK558" s="9"/>
      <c r="AL558" s="9"/>
      <c r="AM558" s="9"/>
      <c r="AN558" s="6" t="s">
        <v>112</v>
      </c>
      <c r="AO558" s="9"/>
      <c r="AP558" s="9"/>
      <c r="AQ558" s="8">
        <v>0</v>
      </c>
      <c r="AR558" s="6" t="s">
        <v>55</v>
      </c>
      <c r="AS558" s="8">
        <v>3600</v>
      </c>
      <c r="AT558" s="6" t="s">
        <v>55</v>
      </c>
      <c r="AU558" s="6" t="s">
        <v>4528</v>
      </c>
      <c r="AV558" s="6" t="s">
        <v>55</v>
      </c>
      <c r="AW558" s="6" t="s">
        <v>4529</v>
      </c>
      <c r="AX558" s="6" t="s">
        <v>4530</v>
      </c>
      <c r="AY558" s="6" t="s">
        <v>4531</v>
      </c>
    </row>
    <row r="559" spans="1:51">
      <c r="A559" s="8">
        <v>4602</v>
      </c>
      <c r="B559" s="6" t="s">
        <v>4532</v>
      </c>
      <c r="C559" s="6" t="s">
        <v>4533</v>
      </c>
      <c r="D559" s="6" t="s">
        <v>112</v>
      </c>
      <c r="E559" s="6" t="s">
        <v>65</v>
      </c>
      <c r="F559" s="7">
        <v>41880</v>
      </c>
      <c r="G559" s="8">
        <v>2</v>
      </c>
      <c r="H559" s="6" t="s">
        <v>55</v>
      </c>
      <c r="I559" s="6" t="s">
        <v>4534</v>
      </c>
      <c r="J559" s="6" t="s">
        <v>114</v>
      </c>
      <c r="K559" s="6" t="s">
        <v>115</v>
      </c>
      <c r="L559" s="8">
        <v>272</v>
      </c>
      <c r="M559" s="8">
        <v>0</v>
      </c>
      <c r="N559" s="9"/>
      <c r="O559" s="9"/>
      <c r="P559" s="9"/>
      <c r="Q559" s="9"/>
      <c r="R559" s="9"/>
      <c r="S559" s="9"/>
      <c r="T559" s="6" t="s">
        <v>55</v>
      </c>
      <c r="U559" s="6" t="s">
        <v>4535</v>
      </c>
      <c r="V559" s="9"/>
      <c r="W559" s="7">
        <v>41451</v>
      </c>
      <c r="X559" s="6" t="s">
        <v>117</v>
      </c>
      <c r="Y559" s="6" t="s">
        <v>118</v>
      </c>
      <c r="Z559" s="6" t="s">
        <v>115</v>
      </c>
      <c r="AA559" s="7">
        <v>41451</v>
      </c>
      <c r="AB559" s="8">
        <v>-122.48492</v>
      </c>
      <c r="AC559" s="8">
        <v>37.776583000000002</v>
      </c>
      <c r="AD559" s="6" t="s">
        <v>61</v>
      </c>
      <c r="AE559" s="6" t="s">
        <v>74</v>
      </c>
      <c r="AF559" s="8">
        <v>1</v>
      </c>
      <c r="AG559" s="8">
        <v>0</v>
      </c>
      <c r="AH559" s="9"/>
      <c r="AI559" s="9"/>
      <c r="AJ559" s="9"/>
      <c r="AK559" s="9"/>
      <c r="AL559" s="9"/>
      <c r="AM559" s="9"/>
      <c r="AN559" s="6" t="s">
        <v>112</v>
      </c>
      <c r="AO559" s="9"/>
      <c r="AP559" s="9"/>
      <c r="AQ559" s="8">
        <v>-1</v>
      </c>
      <c r="AR559" s="6" t="s">
        <v>55</v>
      </c>
      <c r="AS559" s="8">
        <v>2400</v>
      </c>
      <c r="AT559" s="6" t="s">
        <v>55</v>
      </c>
      <c r="AU559" s="6" t="s">
        <v>55</v>
      </c>
      <c r="AV559" s="6" t="s">
        <v>55</v>
      </c>
      <c r="AW559" s="6" t="s">
        <v>55</v>
      </c>
      <c r="AX559" s="6" t="s">
        <v>55</v>
      </c>
      <c r="AY559" s="6" t="s">
        <v>55</v>
      </c>
    </row>
    <row r="560" spans="1:51">
      <c r="A560" s="8">
        <v>4603</v>
      </c>
      <c r="B560" s="6" t="s">
        <v>4536</v>
      </c>
      <c r="C560" s="6" t="s">
        <v>4537</v>
      </c>
      <c r="D560" s="6" t="s">
        <v>891</v>
      </c>
      <c r="E560" s="6" t="s">
        <v>261</v>
      </c>
      <c r="F560" s="7">
        <v>41894</v>
      </c>
      <c r="G560" s="8">
        <v>2</v>
      </c>
      <c r="H560" s="6" t="s">
        <v>55</v>
      </c>
      <c r="I560" s="6" t="s">
        <v>4538</v>
      </c>
      <c r="J560" s="6" t="s">
        <v>114</v>
      </c>
      <c r="K560" s="6" t="s">
        <v>115</v>
      </c>
      <c r="L560" s="8">
        <v>328</v>
      </c>
      <c r="M560" s="8">
        <v>0</v>
      </c>
      <c r="N560" s="9"/>
      <c r="O560" s="9"/>
      <c r="P560" s="9"/>
      <c r="Q560" s="9"/>
      <c r="R560" s="9"/>
      <c r="S560" s="9"/>
      <c r="T560" s="6" t="s">
        <v>55</v>
      </c>
      <c r="U560" s="6" t="s">
        <v>4539</v>
      </c>
      <c r="V560" s="9"/>
      <c r="W560" s="7">
        <v>41393</v>
      </c>
      <c r="X560" s="6" t="s">
        <v>117</v>
      </c>
      <c r="Y560" s="6" t="s">
        <v>118</v>
      </c>
      <c r="Z560" s="6" t="s">
        <v>115</v>
      </c>
      <c r="AA560" s="7">
        <v>41393</v>
      </c>
      <c r="AB560" s="8">
        <v>-122.479648</v>
      </c>
      <c r="AC560" s="8">
        <v>37.764217000000002</v>
      </c>
      <c r="AD560" s="6" t="s">
        <v>61</v>
      </c>
      <c r="AE560" s="6" t="s">
        <v>203</v>
      </c>
      <c r="AF560" s="8">
        <v>1</v>
      </c>
      <c r="AG560" s="8">
        <v>0</v>
      </c>
      <c r="AH560" s="9"/>
      <c r="AI560" s="9"/>
      <c r="AJ560" s="9"/>
      <c r="AK560" s="9"/>
      <c r="AL560" s="9"/>
      <c r="AM560" s="9"/>
      <c r="AN560" s="6" t="s">
        <v>891</v>
      </c>
      <c r="AO560" s="9"/>
      <c r="AP560" s="9"/>
      <c r="AQ560" s="8">
        <v>-1</v>
      </c>
      <c r="AR560" s="6" t="s">
        <v>55</v>
      </c>
      <c r="AS560" s="8">
        <v>2400</v>
      </c>
      <c r="AT560" s="6" t="s">
        <v>55</v>
      </c>
      <c r="AU560" s="6" t="s">
        <v>55</v>
      </c>
      <c r="AV560" s="6" t="s">
        <v>55</v>
      </c>
      <c r="AW560" s="6" t="s">
        <v>55</v>
      </c>
      <c r="AX560" s="6" t="s">
        <v>55</v>
      </c>
      <c r="AY560" s="6" t="s">
        <v>55</v>
      </c>
    </row>
    <row r="561" spans="1:51">
      <c r="A561" s="8">
        <v>4605</v>
      </c>
      <c r="B561" s="6" t="s">
        <v>4540</v>
      </c>
      <c r="C561" s="6" t="s">
        <v>4541</v>
      </c>
      <c r="D561" s="6" t="s">
        <v>911</v>
      </c>
      <c r="E561" s="6" t="s">
        <v>54</v>
      </c>
      <c r="F561" s="7">
        <v>41443</v>
      </c>
      <c r="G561" s="8">
        <v>3</v>
      </c>
      <c r="H561" s="6" t="s">
        <v>4542</v>
      </c>
      <c r="I561" s="6" t="s">
        <v>4543</v>
      </c>
      <c r="J561" s="6" t="s">
        <v>114</v>
      </c>
      <c r="K561" s="6" t="s">
        <v>225</v>
      </c>
      <c r="L561" s="8">
        <v>505</v>
      </c>
      <c r="M561" s="8">
        <v>0</v>
      </c>
      <c r="N561" s="9"/>
      <c r="O561" s="9"/>
      <c r="P561" s="9"/>
      <c r="Q561" s="9"/>
      <c r="R561" s="9"/>
      <c r="S561" s="9"/>
      <c r="T561" s="6" t="s">
        <v>4544</v>
      </c>
      <c r="U561" s="6" t="s">
        <v>4545</v>
      </c>
      <c r="V561" s="7">
        <v>41768</v>
      </c>
      <c r="W561" s="7">
        <v>41443</v>
      </c>
      <c r="X561" s="6" t="s">
        <v>117</v>
      </c>
      <c r="Y561" s="6" t="s">
        <v>118</v>
      </c>
      <c r="Z561" s="6" t="s">
        <v>225</v>
      </c>
      <c r="AA561" s="7">
        <v>41443</v>
      </c>
      <c r="AB561" s="8">
        <v>-122.42466400000001</v>
      </c>
      <c r="AC561" s="8">
        <v>37.759659900000003</v>
      </c>
      <c r="AD561" s="6" t="s">
        <v>61</v>
      </c>
      <c r="AE561" s="6" t="s">
        <v>54</v>
      </c>
      <c r="AF561" s="8">
        <v>1</v>
      </c>
      <c r="AG561" s="8">
        <v>0</v>
      </c>
      <c r="AH561" s="9"/>
      <c r="AI561" s="9"/>
      <c r="AJ561" s="9"/>
      <c r="AK561" s="9"/>
      <c r="AL561" s="9"/>
      <c r="AM561" s="9"/>
      <c r="AN561" s="6" t="s">
        <v>911</v>
      </c>
      <c r="AO561" s="9"/>
      <c r="AP561" s="9"/>
      <c r="AQ561" s="8">
        <v>0</v>
      </c>
      <c r="AR561" s="6" t="s">
        <v>1007</v>
      </c>
      <c r="AS561" s="8">
        <v>5139</v>
      </c>
      <c r="AT561" s="6" t="s">
        <v>4546</v>
      </c>
      <c r="AU561" s="6" t="s">
        <v>4547</v>
      </c>
      <c r="AV561" s="6" t="s">
        <v>55</v>
      </c>
      <c r="AW561" s="6" t="s">
        <v>4548</v>
      </c>
      <c r="AX561" s="6" t="s">
        <v>815</v>
      </c>
      <c r="AY561" s="6" t="s">
        <v>4549</v>
      </c>
    </row>
    <row r="562" spans="1:51">
      <c r="A562" s="8">
        <v>4606</v>
      </c>
      <c r="B562" s="6" t="s">
        <v>4550</v>
      </c>
      <c r="C562" s="6" t="s">
        <v>4551</v>
      </c>
      <c r="D562" s="6" t="s">
        <v>1229</v>
      </c>
      <c r="E562" s="6" t="s">
        <v>54</v>
      </c>
      <c r="F562" s="7">
        <v>41736</v>
      </c>
      <c r="G562" s="8">
        <v>0</v>
      </c>
      <c r="H562" s="6" t="s">
        <v>4552</v>
      </c>
      <c r="I562" s="6" t="s">
        <v>4553</v>
      </c>
      <c r="J562" s="6" t="s">
        <v>57</v>
      </c>
      <c r="K562" s="6" t="s">
        <v>1256</v>
      </c>
      <c r="L562" s="8">
        <v>760</v>
      </c>
      <c r="M562" s="8">
        <v>55000</v>
      </c>
      <c r="N562" s="8">
        <v>55000</v>
      </c>
      <c r="O562" s="9"/>
      <c r="P562" s="9"/>
      <c r="Q562" s="8">
        <v>0</v>
      </c>
      <c r="R562" s="9"/>
      <c r="S562" s="9"/>
      <c r="T562" s="6" t="s">
        <v>4554</v>
      </c>
      <c r="U562" s="6" t="s">
        <v>4555</v>
      </c>
      <c r="V562" s="7">
        <v>41410</v>
      </c>
      <c r="W562" s="7">
        <v>41736</v>
      </c>
      <c r="X562" s="6" t="s">
        <v>1571</v>
      </c>
      <c r="Y562" s="6" t="s">
        <v>140</v>
      </c>
      <c r="Z562" s="6" t="s">
        <v>1258</v>
      </c>
      <c r="AA562" s="7">
        <v>41410</v>
      </c>
      <c r="AB562" s="8">
        <v>-122.3974956</v>
      </c>
      <c r="AC562" s="8">
        <v>37.776224200000001</v>
      </c>
      <c r="AD562" s="6" t="s">
        <v>330</v>
      </c>
      <c r="AE562" s="6" t="s">
        <v>54</v>
      </c>
      <c r="AF562" s="8">
        <v>0</v>
      </c>
      <c r="AG562" s="8">
        <v>5354</v>
      </c>
      <c r="AH562" s="9"/>
      <c r="AI562" s="9"/>
      <c r="AJ562" s="8">
        <v>33000</v>
      </c>
      <c r="AK562" s="8">
        <v>-27646</v>
      </c>
      <c r="AL562" s="9"/>
      <c r="AM562" s="9"/>
      <c r="AN562" s="6" t="s">
        <v>1229</v>
      </c>
      <c r="AO562" s="9"/>
      <c r="AP562" s="9"/>
      <c r="AQ562" s="8">
        <v>-1</v>
      </c>
      <c r="AR562" s="6" t="s">
        <v>1236</v>
      </c>
      <c r="AS562" s="8">
        <v>55000</v>
      </c>
      <c r="AT562" s="6" t="s">
        <v>55</v>
      </c>
      <c r="AU562" s="6" t="s">
        <v>4556</v>
      </c>
      <c r="AV562" s="6" t="s">
        <v>4557</v>
      </c>
      <c r="AW562" s="6" t="s">
        <v>4558</v>
      </c>
      <c r="AX562" s="6" t="s">
        <v>2828</v>
      </c>
      <c r="AY562" s="6" t="s">
        <v>4559</v>
      </c>
    </row>
    <row r="563" spans="1:51">
      <c r="A563" s="8">
        <v>4607</v>
      </c>
      <c r="B563" s="6" t="s">
        <v>4560</v>
      </c>
      <c r="C563" s="6" t="s">
        <v>4561</v>
      </c>
      <c r="D563" s="6" t="s">
        <v>1565</v>
      </c>
      <c r="E563" s="6" t="s">
        <v>98</v>
      </c>
      <c r="F563" s="7">
        <v>41414</v>
      </c>
      <c r="G563" s="8">
        <v>0</v>
      </c>
      <c r="H563" s="6" t="s">
        <v>4562</v>
      </c>
      <c r="I563" s="6" t="s">
        <v>55</v>
      </c>
      <c r="J563" s="6" t="s">
        <v>57</v>
      </c>
      <c r="K563" s="6" t="s">
        <v>1706</v>
      </c>
      <c r="L563" s="8">
        <v>760</v>
      </c>
      <c r="M563" s="8">
        <v>142225</v>
      </c>
      <c r="N563" s="8">
        <v>132095</v>
      </c>
      <c r="O563" s="9"/>
      <c r="P563" s="9"/>
      <c r="Q563" s="9"/>
      <c r="R563" s="8">
        <v>10130</v>
      </c>
      <c r="S563" s="9"/>
      <c r="T563" s="6" t="s">
        <v>4563</v>
      </c>
      <c r="U563" s="6" t="s">
        <v>55</v>
      </c>
      <c r="V563" s="7">
        <v>41414</v>
      </c>
      <c r="W563" s="9"/>
      <c r="X563" s="6" t="s">
        <v>1450</v>
      </c>
      <c r="Y563" s="6" t="s">
        <v>1451</v>
      </c>
      <c r="Z563" s="6" t="s">
        <v>1706</v>
      </c>
      <c r="AA563" s="7">
        <v>41414</v>
      </c>
      <c r="AB563" s="8">
        <v>-122.396648</v>
      </c>
      <c r="AC563" s="8">
        <v>37.777698999999998</v>
      </c>
      <c r="AD563" s="6" t="s">
        <v>330</v>
      </c>
      <c r="AE563" s="6" t="s">
        <v>20</v>
      </c>
      <c r="AF563" s="8">
        <v>0</v>
      </c>
      <c r="AG563" s="8">
        <v>133750</v>
      </c>
      <c r="AH563" s="9"/>
      <c r="AI563" s="9"/>
      <c r="AJ563" s="8">
        <v>132095</v>
      </c>
      <c r="AK563" s="9"/>
      <c r="AL563" s="8">
        <v>1655</v>
      </c>
      <c r="AM563" s="9"/>
      <c r="AN563" s="6" t="s">
        <v>1565</v>
      </c>
      <c r="AO563" s="9"/>
      <c r="AP563" s="9"/>
      <c r="AQ563" s="8">
        <v>0</v>
      </c>
      <c r="AR563" s="6" t="s">
        <v>1236</v>
      </c>
      <c r="AS563" s="8">
        <v>142225</v>
      </c>
      <c r="AT563" s="6" t="s">
        <v>4564</v>
      </c>
      <c r="AU563" s="6" t="s">
        <v>4564</v>
      </c>
      <c r="AV563" s="6" t="s">
        <v>4565</v>
      </c>
      <c r="AW563" s="6" t="s">
        <v>4566</v>
      </c>
      <c r="AX563" s="6" t="s">
        <v>4567</v>
      </c>
      <c r="AY563" s="6" t="s">
        <v>4568</v>
      </c>
    </row>
    <row r="564" spans="1:51">
      <c r="A564" s="8">
        <v>4608</v>
      </c>
      <c r="B564" s="6" t="s">
        <v>4569</v>
      </c>
      <c r="C564" s="6" t="s">
        <v>4570</v>
      </c>
      <c r="D564" s="6" t="s">
        <v>121</v>
      </c>
      <c r="E564" s="6" t="s">
        <v>251</v>
      </c>
      <c r="F564" s="7">
        <v>41445</v>
      </c>
      <c r="G564" s="8">
        <v>5</v>
      </c>
      <c r="H564" s="6" t="s">
        <v>55</v>
      </c>
      <c r="I564" s="6" t="s">
        <v>4571</v>
      </c>
      <c r="J564" s="6" t="s">
        <v>114</v>
      </c>
      <c r="K564" s="6" t="s">
        <v>175</v>
      </c>
      <c r="L564" s="8">
        <v>562</v>
      </c>
      <c r="M564" s="8">
        <v>4000</v>
      </c>
      <c r="N564" s="8">
        <v>4000</v>
      </c>
      <c r="O564" s="9"/>
      <c r="P564" s="9"/>
      <c r="Q564" s="9"/>
      <c r="R564" s="9"/>
      <c r="S564" s="9"/>
      <c r="T564" s="6" t="s">
        <v>55</v>
      </c>
      <c r="U564" s="6" t="s">
        <v>4572</v>
      </c>
      <c r="V564" s="9"/>
      <c r="W564" s="7">
        <v>41428</v>
      </c>
      <c r="X564" s="6" t="s">
        <v>177</v>
      </c>
      <c r="Y564" s="6" t="s">
        <v>140</v>
      </c>
      <c r="Z564" s="6" t="s">
        <v>175</v>
      </c>
      <c r="AA564" s="7">
        <v>41428</v>
      </c>
      <c r="AB564" s="8">
        <v>-122.4106769</v>
      </c>
      <c r="AC564" s="8">
        <v>37.794186099999997</v>
      </c>
      <c r="AD564" s="6" t="s">
        <v>89</v>
      </c>
      <c r="AE564" s="6" t="s">
        <v>203</v>
      </c>
      <c r="AF564" s="8">
        <v>5</v>
      </c>
      <c r="AG564" s="8">
        <v>2000</v>
      </c>
      <c r="AH564" s="9"/>
      <c r="AI564" s="9"/>
      <c r="AJ564" s="8">
        <v>2000</v>
      </c>
      <c r="AK564" s="9"/>
      <c r="AL564" s="9"/>
      <c r="AM564" s="9"/>
      <c r="AN564" s="6" t="s">
        <v>121</v>
      </c>
      <c r="AO564" s="9"/>
      <c r="AP564" s="9"/>
      <c r="AQ564" s="8">
        <v>-1</v>
      </c>
      <c r="AR564" s="6" t="s">
        <v>75</v>
      </c>
      <c r="AS564" s="8">
        <v>10000</v>
      </c>
      <c r="AT564" s="6" t="s">
        <v>55</v>
      </c>
      <c r="AU564" s="6" t="s">
        <v>55</v>
      </c>
      <c r="AV564" s="6" t="s">
        <v>55</v>
      </c>
      <c r="AW564" s="6" t="s">
        <v>55</v>
      </c>
      <c r="AX564" s="6" t="s">
        <v>55</v>
      </c>
      <c r="AY564" s="6" t="s">
        <v>55</v>
      </c>
    </row>
    <row r="565" spans="1:51">
      <c r="A565" s="8">
        <v>4610</v>
      </c>
      <c r="B565" s="6" t="s">
        <v>4573</v>
      </c>
      <c r="C565" s="6" t="s">
        <v>4574</v>
      </c>
      <c r="D565" s="6" t="s">
        <v>464</v>
      </c>
      <c r="E565" s="6" t="s">
        <v>135</v>
      </c>
      <c r="F565" s="7">
        <v>41395</v>
      </c>
      <c r="G565" s="8">
        <v>77</v>
      </c>
      <c r="H565" s="6" t="s">
        <v>4575</v>
      </c>
      <c r="I565" s="6" t="s">
        <v>55</v>
      </c>
      <c r="J565" s="6" t="s">
        <v>114</v>
      </c>
      <c r="K565" s="6" t="s">
        <v>124</v>
      </c>
      <c r="L565" s="8">
        <v>193</v>
      </c>
      <c r="M565" s="8">
        <v>0</v>
      </c>
      <c r="N565" s="9"/>
      <c r="O565" s="9"/>
      <c r="P565" s="9"/>
      <c r="Q565" s="9"/>
      <c r="R565" s="9"/>
      <c r="S565" s="9"/>
      <c r="T565" s="6" t="s">
        <v>4576</v>
      </c>
      <c r="U565" s="6" t="s">
        <v>55</v>
      </c>
      <c r="V565" s="7">
        <v>41450</v>
      </c>
      <c r="W565" s="9"/>
      <c r="X565" s="6" t="s">
        <v>4577</v>
      </c>
      <c r="Y565" s="6" t="s">
        <v>4578</v>
      </c>
      <c r="Z565" s="6" t="s">
        <v>124</v>
      </c>
      <c r="AA565" s="7">
        <v>41450</v>
      </c>
      <c r="AB565" s="8">
        <v>-122.4342089</v>
      </c>
      <c r="AC565" s="8">
        <v>37.799163399999998</v>
      </c>
      <c r="AD565" s="6" t="s">
        <v>61</v>
      </c>
      <c r="AE565" s="6" t="s">
        <v>135</v>
      </c>
      <c r="AF565" s="8">
        <v>77</v>
      </c>
      <c r="AG565" s="8">
        <v>0</v>
      </c>
      <c r="AH565" s="9"/>
      <c r="AI565" s="9"/>
      <c r="AJ565" s="9"/>
      <c r="AK565" s="9"/>
      <c r="AL565" s="9"/>
      <c r="AM565" s="9"/>
      <c r="AN565" s="6" t="s">
        <v>464</v>
      </c>
      <c r="AO565" s="9"/>
      <c r="AP565" s="9"/>
      <c r="AQ565" s="8">
        <v>-1</v>
      </c>
      <c r="AR565" s="6" t="s">
        <v>55</v>
      </c>
      <c r="AS565" s="8">
        <v>192555</v>
      </c>
      <c r="AT565" s="6" t="s">
        <v>534</v>
      </c>
      <c r="AU565" s="6" t="s">
        <v>535</v>
      </c>
      <c r="AV565" s="6" t="s">
        <v>536</v>
      </c>
      <c r="AW565" s="6" t="s">
        <v>537</v>
      </c>
      <c r="AX565" s="6" t="s">
        <v>538</v>
      </c>
      <c r="AY565" s="6" t="s">
        <v>539</v>
      </c>
    </row>
    <row r="566" spans="1:51">
      <c r="A566" s="8">
        <v>4611</v>
      </c>
      <c r="B566" s="6" t="s">
        <v>4579</v>
      </c>
      <c r="C566" s="6" t="s">
        <v>4580</v>
      </c>
      <c r="D566" s="6" t="s">
        <v>53</v>
      </c>
      <c r="E566" s="6" t="s">
        <v>98</v>
      </c>
      <c r="F566" s="7">
        <v>41369</v>
      </c>
      <c r="G566" s="8">
        <v>0</v>
      </c>
      <c r="H566" s="6" t="s">
        <v>4581</v>
      </c>
      <c r="I566" s="6" t="s">
        <v>55</v>
      </c>
      <c r="J566" s="6" t="s">
        <v>114</v>
      </c>
      <c r="K566" s="6" t="s">
        <v>175</v>
      </c>
      <c r="L566" s="8">
        <v>203</v>
      </c>
      <c r="M566" s="8">
        <v>17816</v>
      </c>
      <c r="N566" s="9"/>
      <c r="O566" s="8">
        <v>17816</v>
      </c>
      <c r="P566" s="9"/>
      <c r="Q566" s="9"/>
      <c r="R566" s="9"/>
      <c r="S566" s="9"/>
      <c r="T566" s="6" t="s">
        <v>4582</v>
      </c>
      <c r="U566" s="6" t="s">
        <v>55</v>
      </c>
      <c r="V566" s="7">
        <v>41369</v>
      </c>
      <c r="W566" s="9"/>
      <c r="X566" s="6" t="s">
        <v>117</v>
      </c>
      <c r="Y566" s="6" t="s">
        <v>118</v>
      </c>
      <c r="Z566" s="6" t="s">
        <v>175</v>
      </c>
      <c r="AA566" s="7">
        <v>41369</v>
      </c>
      <c r="AB566" s="8">
        <v>-122.43067499999999</v>
      </c>
      <c r="AC566" s="8">
        <v>37.786701999999998</v>
      </c>
      <c r="AD566" s="6" t="s">
        <v>73</v>
      </c>
      <c r="AE566" s="6" t="s">
        <v>20</v>
      </c>
      <c r="AF566" s="8">
        <v>0</v>
      </c>
      <c r="AG566" s="8">
        <v>9843</v>
      </c>
      <c r="AH566" s="8">
        <v>9843</v>
      </c>
      <c r="AI566" s="9"/>
      <c r="AJ566" s="9"/>
      <c r="AK566" s="9"/>
      <c r="AL566" s="9"/>
      <c r="AM566" s="9"/>
      <c r="AN566" s="6" t="s">
        <v>53</v>
      </c>
      <c r="AO566" s="9"/>
      <c r="AP566" s="9"/>
      <c r="AQ566" s="8">
        <v>0</v>
      </c>
      <c r="AR566" s="6" t="s">
        <v>75</v>
      </c>
      <c r="AS566" s="8">
        <v>17816</v>
      </c>
      <c r="AT566" s="6" t="s">
        <v>4583</v>
      </c>
      <c r="AU566" s="6" t="s">
        <v>4584</v>
      </c>
      <c r="AV566" s="6" t="s">
        <v>4585</v>
      </c>
      <c r="AW566" s="6" t="s">
        <v>4586</v>
      </c>
      <c r="AX566" s="6" t="s">
        <v>4587</v>
      </c>
      <c r="AY566" s="6" t="s">
        <v>4588</v>
      </c>
    </row>
    <row r="567" spans="1:51">
      <c r="A567" s="8">
        <v>4612</v>
      </c>
      <c r="B567" s="6" t="s">
        <v>4589</v>
      </c>
      <c r="C567" s="6" t="s">
        <v>4590</v>
      </c>
      <c r="D567" s="6" t="s">
        <v>578</v>
      </c>
      <c r="E567" s="6" t="s">
        <v>65</v>
      </c>
      <c r="F567" s="7">
        <v>41912</v>
      </c>
      <c r="G567" s="8">
        <v>139</v>
      </c>
      <c r="H567" s="6" t="s">
        <v>55</v>
      </c>
      <c r="I567" s="6" t="s">
        <v>4591</v>
      </c>
      <c r="J567" s="6" t="s">
        <v>488</v>
      </c>
      <c r="K567" s="6" t="s">
        <v>593</v>
      </c>
      <c r="L567" s="8">
        <v>535</v>
      </c>
      <c r="M567" s="8">
        <v>0</v>
      </c>
      <c r="N567" s="9"/>
      <c r="O567" s="9"/>
      <c r="P567" s="9"/>
      <c r="Q567" s="9"/>
      <c r="R567" s="9"/>
      <c r="S567" s="9"/>
      <c r="T567" s="6" t="s">
        <v>55</v>
      </c>
      <c r="U567" s="6" t="s">
        <v>4592</v>
      </c>
      <c r="V567" s="9"/>
      <c r="W567" s="7">
        <v>41397</v>
      </c>
      <c r="X567" s="6" t="s">
        <v>582</v>
      </c>
      <c r="Y567" s="6" t="s">
        <v>118</v>
      </c>
      <c r="Z567" s="6" t="s">
        <v>608</v>
      </c>
      <c r="AA567" s="7">
        <v>41397</v>
      </c>
      <c r="AB567" s="8">
        <v>-122.42581</v>
      </c>
      <c r="AC567" s="8">
        <v>37.7781941</v>
      </c>
      <c r="AD567" s="6" t="s">
        <v>61</v>
      </c>
      <c r="AE567" s="6" t="s">
        <v>74</v>
      </c>
      <c r="AF567" s="8">
        <v>139</v>
      </c>
      <c r="AG567" s="8">
        <v>0</v>
      </c>
      <c r="AH567" s="9"/>
      <c r="AI567" s="9"/>
      <c r="AJ567" s="9"/>
      <c r="AK567" s="9"/>
      <c r="AL567" s="9"/>
      <c r="AM567" s="9"/>
      <c r="AN567" s="6" t="s">
        <v>578</v>
      </c>
      <c r="AO567" s="9"/>
      <c r="AP567" s="9"/>
      <c r="AQ567" s="8">
        <v>-1</v>
      </c>
      <c r="AR567" s="6" t="s">
        <v>583</v>
      </c>
      <c r="AS567" s="8">
        <v>166800</v>
      </c>
      <c r="AT567" s="6" t="s">
        <v>55</v>
      </c>
      <c r="AU567" s="6" t="s">
        <v>55</v>
      </c>
      <c r="AV567" s="6" t="s">
        <v>55</v>
      </c>
      <c r="AW567" s="6" t="s">
        <v>55</v>
      </c>
      <c r="AX567" s="6" t="s">
        <v>55</v>
      </c>
      <c r="AY567" s="6" t="s">
        <v>55</v>
      </c>
    </row>
    <row r="568" spans="1:51">
      <c r="A568" s="8">
        <v>4614</v>
      </c>
      <c r="B568" s="6" t="s">
        <v>4593</v>
      </c>
      <c r="C568" s="6" t="s">
        <v>4594</v>
      </c>
      <c r="D568" s="6" t="s">
        <v>1948</v>
      </c>
      <c r="E568" s="6" t="s">
        <v>54</v>
      </c>
      <c r="F568" s="7">
        <v>41450</v>
      </c>
      <c r="G568" s="8">
        <v>2</v>
      </c>
      <c r="H568" s="6" t="s">
        <v>55</v>
      </c>
      <c r="I568" s="6" t="s">
        <v>4595</v>
      </c>
      <c r="J568" s="6" t="s">
        <v>114</v>
      </c>
      <c r="K568" s="6" t="s">
        <v>115</v>
      </c>
      <c r="L568" s="8">
        <v>663</v>
      </c>
      <c r="M568" s="8">
        <v>0</v>
      </c>
      <c r="N568" s="9"/>
      <c r="O568" s="9"/>
      <c r="P568" s="9"/>
      <c r="Q568" s="9"/>
      <c r="R568" s="9"/>
      <c r="S568" s="9"/>
      <c r="T568" s="6" t="s">
        <v>55</v>
      </c>
      <c r="U568" s="6" t="s">
        <v>4596</v>
      </c>
      <c r="V568" s="9"/>
      <c r="W568" s="7">
        <v>41450</v>
      </c>
      <c r="X568" s="6" t="s">
        <v>117</v>
      </c>
      <c r="Y568" s="6" t="s">
        <v>118</v>
      </c>
      <c r="Z568" s="6" t="s">
        <v>115</v>
      </c>
      <c r="AA568" s="7">
        <v>41450</v>
      </c>
      <c r="AB568" s="8">
        <v>-122.39293000000001</v>
      </c>
      <c r="AC568" s="8">
        <v>37.736373</v>
      </c>
      <c r="AD568" s="6" t="s">
        <v>61</v>
      </c>
      <c r="AE568" s="6" t="s">
        <v>54</v>
      </c>
      <c r="AF568" s="8">
        <v>1</v>
      </c>
      <c r="AG568" s="8">
        <v>0</v>
      </c>
      <c r="AH568" s="9"/>
      <c r="AI568" s="9"/>
      <c r="AJ568" s="9"/>
      <c r="AK568" s="9"/>
      <c r="AL568" s="9"/>
      <c r="AM568" s="9"/>
      <c r="AN568" s="6" t="s">
        <v>1948</v>
      </c>
      <c r="AO568" s="9"/>
      <c r="AP568" s="9"/>
      <c r="AQ568" s="8">
        <v>0</v>
      </c>
      <c r="AR568" s="6" t="s">
        <v>1953</v>
      </c>
      <c r="AS568" s="8">
        <v>2400</v>
      </c>
      <c r="AT568" s="6" t="s">
        <v>55</v>
      </c>
      <c r="AU568" s="6" t="s">
        <v>55</v>
      </c>
      <c r="AV568" s="6" t="s">
        <v>55</v>
      </c>
      <c r="AW568" s="6" t="s">
        <v>55</v>
      </c>
      <c r="AX568" s="6" t="s">
        <v>55</v>
      </c>
      <c r="AY568" s="6" t="s">
        <v>55</v>
      </c>
    </row>
    <row r="569" spans="1:51">
      <c r="A569" s="8">
        <v>4615</v>
      </c>
      <c r="B569" s="6" t="s">
        <v>4597</v>
      </c>
      <c r="C569" s="6" t="s">
        <v>4598</v>
      </c>
      <c r="D569" s="6" t="s">
        <v>2181</v>
      </c>
      <c r="E569" s="6" t="s">
        <v>54</v>
      </c>
      <c r="F569" s="7">
        <v>41414</v>
      </c>
      <c r="G569" s="8">
        <v>2</v>
      </c>
      <c r="H569" s="6" t="s">
        <v>55</v>
      </c>
      <c r="I569" s="6" t="s">
        <v>4599</v>
      </c>
      <c r="J569" s="6" t="s">
        <v>114</v>
      </c>
      <c r="K569" s="6" t="s">
        <v>115</v>
      </c>
      <c r="L569" s="8">
        <v>663</v>
      </c>
      <c r="M569" s="8">
        <v>0</v>
      </c>
      <c r="N569" s="9"/>
      <c r="O569" s="9"/>
      <c r="P569" s="9"/>
      <c r="Q569" s="9"/>
      <c r="R569" s="9"/>
      <c r="S569" s="9"/>
      <c r="T569" s="6" t="s">
        <v>55</v>
      </c>
      <c r="U569" s="6" t="s">
        <v>4600</v>
      </c>
      <c r="V569" s="9"/>
      <c r="W569" s="7">
        <v>41414</v>
      </c>
      <c r="X569" s="6" t="s">
        <v>117</v>
      </c>
      <c r="Y569" s="6" t="s">
        <v>118</v>
      </c>
      <c r="Z569" s="6" t="s">
        <v>115</v>
      </c>
      <c r="AA569" s="7">
        <v>41414</v>
      </c>
      <c r="AB569" s="8">
        <v>-122.39311499999999</v>
      </c>
      <c r="AC569" s="8">
        <v>37.733981999999997</v>
      </c>
      <c r="AD569" s="6" t="s">
        <v>61</v>
      </c>
      <c r="AE569" s="6" t="s">
        <v>54</v>
      </c>
      <c r="AF569" s="8">
        <v>1</v>
      </c>
      <c r="AG569" s="8">
        <v>0</v>
      </c>
      <c r="AH569" s="9"/>
      <c r="AI569" s="9"/>
      <c r="AJ569" s="9"/>
      <c r="AK569" s="9"/>
      <c r="AL569" s="9"/>
      <c r="AM569" s="9"/>
      <c r="AN569" s="6" t="s">
        <v>2181</v>
      </c>
      <c r="AO569" s="9"/>
      <c r="AP569" s="9"/>
      <c r="AQ569" s="8">
        <v>0</v>
      </c>
      <c r="AR569" s="6" t="s">
        <v>1953</v>
      </c>
      <c r="AS569" s="8">
        <v>2400</v>
      </c>
      <c r="AT569" s="6" t="s">
        <v>55</v>
      </c>
      <c r="AU569" s="6" t="s">
        <v>55</v>
      </c>
      <c r="AV569" s="6" t="s">
        <v>55</v>
      </c>
      <c r="AW569" s="6" t="s">
        <v>55</v>
      </c>
      <c r="AX569" s="6" t="s">
        <v>55</v>
      </c>
      <c r="AY569" s="6" t="s">
        <v>55</v>
      </c>
    </row>
    <row r="570" spans="1:51">
      <c r="A570" s="8">
        <v>4616</v>
      </c>
      <c r="B570" s="6" t="s">
        <v>4601</v>
      </c>
      <c r="C570" s="6" t="s">
        <v>4602</v>
      </c>
      <c r="D570" s="6" t="s">
        <v>1218</v>
      </c>
      <c r="E570" s="6" t="s">
        <v>54</v>
      </c>
      <c r="F570" s="7">
        <v>41373</v>
      </c>
      <c r="G570" s="8">
        <v>2</v>
      </c>
      <c r="H570" s="6" t="s">
        <v>55</v>
      </c>
      <c r="I570" s="6" t="s">
        <v>4603</v>
      </c>
      <c r="J570" s="6" t="s">
        <v>114</v>
      </c>
      <c r="K570" s="6" t="s">
        <v>115</v>
      </c>
      <c r="L570" s="8">
        <v>732</v>
      </c>
      <c r="M570" s="8">
        <v>0</v>
      </c>
      <c r="N570" s="9"/>
      <c r="O570" s="9"/>
      <c r="P570" s="9"/>
      <c r="Q570" s="9"/>
      <c r="R570" s="9"/>
      <c r="S570" s="9"/>
      <c r="T570" s="6" t="s">
        <v>55</v>
      </c>
      <c r="U570" s="6" t="s">
        <v>4604</v>
      </c>
      <c r="V570" s="9"/>
      <c r="W570" s="7">
        <v>41373</v>
      </c>
      <c r="X570" s="6" t="s">
        <v>117</v>
      </c>
      <c r="Y570" s="6" t="s">
        <v>118</v>
      </c>
      <c r="Z570" s="6" t="s">
        <v>115</v>
      </c>
      <c r="AA570" s="7">
        <v>41373</v>
      </c>
      <c r="AB570" s="8">
        <v>-122.405756</v>
      </c>
      <c r="AC570" s="8">
        <v>37.729396000000001</v>
      </c>
      <c r="AD570" s="6" t="s">
        <v>61</v>
      </c>
      <c r="AE570" s="6" t="s">
        <v>54</v>
      </c>
      <c r="AF570" s="8">
        <v>1</v>
      </c>
      <c r="AG570" s="8">
        <v>0</v>
      </c>
      <c r="AH570" s="9"/>
      <c r="AI570" s="9"/>
      <c r="AJ570" s="9"/>
      <c r="AK570" s="9"/>
      <c r="AL570" s="9"/>
      <c r="AM570" s="9"/>
      <c r="AN570" s="6" t="s">
        <v>1218</v>
      </c>
      <c r="AO570" s="9"/>
      <c r="AP570" s="9"/>
      <c r="AQ570" s="8">
        <v>0</v>
      </c>
      <c r="AR570" s="6" t="s">
        <v>55</v>
      </c>
      <c r="AS570" s="8">
        <v>2400</v>
      </c>
      <c r="AT570" s="6" t="s">
        <v>55</v>
      </c>
      <c r="AU570" s="6" t="s">
        <v>55</v>
      </c>
      <c r="AV570" s="6" t="s">
        <v>55</v>
      </c>
      <c r="AW570" s="6" t="s">
        <v>55</v>
      </c>
      <c r="AX570" s="6" t="s">
        <v>55</v>
      </c>
      <c r="AY570" s="6" t="s">
        <v>55</v>
      </c>
    </row>
    <row r="571" spans="1:51">
      <c r="A571" s="8">
        <v>4618</v>
      </c>
      <c r="B571" s="6" t="s">
        <v>4605</v>
      </c>
      <c r="C571" s="6" t="s">
        <v>4606</v>
      </c>
      <c r="D571" s="6" t="s">
        <v>121</v>
      </c>
      <c r="E571" s="6" t="s">
        <v>98</v>
      </c>
      <c r="F571" s="7">
        <v>41443</v>
      </c>
      <c r="G571" s="8">
        <v>2</v>
      </c>
      <c r="H571" s="6" t="s">
        <v>4607</v>
      </c>
      <c r="I571" s="6" t="s">
        <v>55</v>
      </c>
      <c r="J571" s="6" t="s">
        <v>114</v>
      </c>
      <c r="K571" s="6" t="s">
        <v>225</v>
      </c>
      <c r="L571" s="8">
        <v>142</v>
      </c>
      <c r="M571" s="8">
        <v>0</v>
      </c>
      <c r="N571" s="9"/>
      <c r="O571" s="9"/>
      <c r="P571" s="9"/>
      <c r="Q571" s="9"/>
      <c r="R571" s="9"/>
      <c r="S571" s="9"/>
      <c r="T571" s="6" t="s">
        <v>4608</v>
      </c>
      <c r="U571" s="6" t="s">
        <v>55</v>
      </c>
      <c r="V571" s="7">
        <v>41443</v>
      </c>
      <c r="W571" s="9"/>
      <c r="X571" s="6" t="s">
        <v>117</v>
      </c>
      <c r="Y571" s="6" t="s">
        <v>118</v>
      </c>
      <c r="Z571" s="6" t="s">
        <v>225</v>
      </c>
      <c r="AA571" s="7">
        <v>41443</v>
      </c>
      <c r="AB571" s="8">
        <v>-122.41996090000001</v>
      </c>
      <c r="AC571" s="8">
        <v>37.802828499999997</v>
      </c>
      <c r="AD571" s="6" t="s">
        <v>61</v>
      </c>
      <c r="AE571" s="6" t="s">
        <v>20</v>
      </c>
      <c r="AF571" s="8">
        <v>1</v>
      </c>
      <c r="AG571" s="8">
        <v>0</v>
      </c>
      <c r="AH571" s="9"/>
      <c r="AI571" s="9"/>
      <c r="AJ571" s="9"/>
      <c r="AK571" s="9"/>
      <c r="AL571" s="9"/>
      <c r="AM571" s="9"/>
      <c r="AN571" s="6" t="s">
        <v>121</v>
      </c>
      <c r="AO571" s="9"/>
      <c r="AP571" s="9"/>
      <c r="AQ571" s="8">
        <v>0</v>
      </c>
      <c r="AR571" s="6" t="s">
        <v>75</v>
      </c>
      <c r="AS571" s="8">
        <v>9208</v>
      </c>
      <c r="AT571" s="6" t="s">
        <v>4609</v>
      </c>
      <c r="AU571" s="6" t="s">
        <v>4610</v>
      </c>
      <c r="AV571" s="6" t="s">
        <v>4611</v>
      </c>
      <c r="AW571" s="6" t="s">
        <v>4612</v>
      </c>
      <c r="AX571" s="6" t="s">
        <v>4198</v>
      </c>
      <c r="AY571" s="6" t="s">
        <v>4613</v>
      </c>
    </row>
    <row r="572" spans="1:51">
      <c r="A572" s="8">
        <v>4619</v>
      </c>
      <c r="B572" s="6" t="s">
        <v>4614</v>
      </c>
      <c r="C572" s="6" t="s">
        <v>4615</v>
      </c>
      <c r="D572" s="6" t="s">
        <v>121</v>
      </c>
      <c r="E572" s="6" t="s">
        <v>98</v>
      </c>
      <c r="F572" s="7">
        <v>41449</v>
      </c>
      <c r="G572" s="8">
        <v>4</v>
      </c>
      <c r="H572" s="6" t="s">
        <v>4616</v>
      </c>
      <c r="I572" s="6" t="s">
        <v>55</v>
      </c>
      <c r="J572" s="6" t="s">
        <v>114</v>
      </c>
      <c r="K572" s="6" t="s">
        <v>283</v>
      </c>
      <c r="L572" s="8">
        <v>158</v>
      </c>
      <c r="M572" s="8">
        <v>0</v>
      </c>
      <c r="N572" s="9"/>
      <c r="O572" s="9"/>
      <c r="P572" s="9"/>
      <c r="Q572" s="9"/>
      <c r="R572" s="9"/>
      <c r="S572" s="9"/>
      <c r="T572" s="6" t="s">
        <v>4617</v>
      </c>
      <c r="U572" s="6" t="s">
        <v>55</v>
      </c>
      <c r="V572" s="7">
        <v>41449</v>
      </c>
      <c r="W572" s="9"/>
      <c r="X572" s="6" t="s">
        <v>117</v>
      </c>
      <c r="Y572" s="6" t="s">
        <v>118</v>
      </c>
      <c r="Z572" s="6" t="s">
        <v>283</v>
      </c>
      <c r="AA572" s="7">
        <v>41449</v>
      </c>
      <c r="AB572" s="8">
        <v>-122.4085031</v>
      </c>
      <c r="AC572" s="8">
        <v>37.801190699999999</v>
      </c>
      <c r="AD572" s="6" t="s">
        <v>61</v>
      </c>
      <c r="AE572" s="6" t="s">
        <v>20</v>
      </c>
      <c r="AF572" s="8">
        <v>2</v>
      </c>
      <c r="AG572" s="8">
        <v>0</v>
      </c>
      <c r="AH572" s="9"/>
      <c r="AI572" s="9"/>
      <c r="AJ572" s="9"/>
      <c r="AK572" s="9"/>
      <c r="AL572" s="9"/>
      <c r="AM572" s="9"/>
      <c r="AN572" s="6" t="s">
        <v>121</v>
      </c>
      <c r="AO572" s="9"/>
      <c r="AP572" s="9"/>
      <c r="AQ572" s="8">
        <v>0</v>
      </c>
      <c r="AR572" s="6" t="s">
        <v>75</v>
      </c>
      <c r="AS572" s="8">
        <v>5115</v>
      </c>
      <c r="AT572" s="6" t="s">
        <v>55</v>
      </c>
      <c r="AU572" s="6" t="s">
        <v>3122</v>
      </c>
      <c r="AV572" s="6" t="s">
        <v>3123</v>
      </c>
      <c r="AW572" s="6" t="s">
        <v>3124</v>
      </c>
      <c r="AX572" s="6" t="s">
        <v>3125</v>
      </c>
      <c r="AY572" s="6" t="s">
        <v>3126</v>
      </c>
    </row>
    <row r="573" spans="1:51">
      <c r="A573" s="8">
        <v>4620</v>
      </c>
      <c r="B573" s="6" t="s">
        <v>4618</v>
      </c>
      <c r="C573" s="6" t="s">
        <v>4619</v>
      </c>
      <c r="D573" s="6" t="s">
        <v>1664</v>
      </c>
      <c r="E573" s="6" t="s">
        <v>251</v>
      </c>
      <c r="F573" s="7">
        <v>41449</v>
      </c>
      <c r="G573" s="8">
        <v>2</v>
      </c>
      <c r="H573" s="6" t="s">
        <v>4620</v>
      </c>
      <c r="I573" s="6" t="s">
        <v>4621</v>
      </c>
      <c r="J573" s="6" t="s">
        <v>114</v>
      </c>
      <c r="K573" s="6" t="s">
        <v>115</v>
      </c>
      <c r="L573" s="8">
        <v>622</v>
      </c>
      <c r="M573" s="8">
        <v>0</v>
      </c>
      <c r="N573" s="9"/>
      <c r="O573" s="9"/>
      <c r="P573" s="9"/>
      <c r="Q573" s="9"/>
      <c r="R573" s="9"/>
      <c r="S573" s="9"/>
      <c r="T573" s="6" t="s">
        <v>4622</v>
      </c>
      <c r="U573" s="6" t="s">
        <v>4623</v>
      </c>
      <c r="V573" s="7">
        <v>41564</v>
      </c>
      <c r="W573" s="7">
        <v>41437</v>
      </c>
      <c r="X573" s="6" t="s">
        <v>117</v>
      </c>
      <c r="Y573" s="6" t="s">
        <v>118</v>
      </c>
      <c r="Z573" s="6" t="s">
        <v>115</v>
      </c>
      <c r="AA573" s="7">
        <v>41437</v>
      </c>
      <c r="AB573" s="8">
        <v>-122.393219</v>
      </c>
      <c r="AC573" s="8">
        <v>37.762099900000003</v>
      </c>
      <c r="AD573" s="6" t="s">
        <v>61</v>
      </c>
      <c r="AE573" s="6" t="s">
        <v>203</v>
      </c>
      <c r="AF573" s="8">
        <v>2</v>
      </c>
      <c r="AG573" s="8">
        <v>0</v>
      </c>
      <c r="AH573" s="9"/>
      <c r="AI573" s="9"/>
      <c r="AJ573" s="9"/>
      <c r="AK573" s="9"/>
      <c r="AL573" s="9"/>
      <c r="AM573" s="9"/>
      <c r="AN573" s="6" t="s">
        <v>1664</v>
      </c>
      <c r="AO573" s="9"/>
      <c r="AP573" s="9"/>
      <c r="AQ573" s="8">
        <v>-1</v>
      </c>
      <c r="AR573" s="6" t="s">
        <v>1236</v>
      </c>
      <c r="AS573" s="8">
        <v>5530</v>
      </c>
      <c r="AT573" s="6" t="s">
        <v>4624</v>
      </c>
      <c r="AU573" s="6" t="s">
        <v>4624</v>
      </c>
      <c r="AV573" s="6" t="s">
        <v>4625</v>
      </c>
      <c r="AW573" s="6" t="s">
        <v>4626</v>
      </c>
      <c r="AX573" s="6" t="s">
        <v>418</v>
      </c>
      <c r="AY573" s="6" t="s">
        <v>4627</v>
      </c>
    </row>
    <row r="574" spans="1:51">
      <c r="A574" s="8">
        <v>4621</v>
      </c>
      <c r="B574" s="6" t="s">
        <v>4628</v>
      </c>
      <c r="C574" s="6" t="s">
        <v>4629</v>
      </c>
      <c r="D574" s="6" t="s">
        <v>1686</v>
      </c>
      <c r="E574" s="6" t="s">
        <v>98</v>
      </c>
      <c r="F574" s="7">
        <v>41424</v>
      </c>
      <c r="G574" s="8">
        <v>59</v>
      </c>
      <c r="H574" s="6" t="s">
        <v>4630</v>
      </c>
      <c r="I574" s="6" t="s">
        <v>55</v>
      </c>
      <c r="J574" s="6" t="s">
        <v>57</v>
      </c>
      <c r="K574" s="6" t="s">
        <v>1317</v>
      </c>
      <c r="L574" s="8">
        <v>646</v>
      </c>
      <c r="M574" s="8">
        <v>0</v>
      </c>
      <c r="N574" s="9"/>
      <c r="O574" s="9"/>
      <c r="P574" s="9"/>
      <c r="Q574" s="8">
        <v>0</v>
      </c>
      <c r="R574" s="9"/>
      <c r="S574" s="9"/>
      <c r="T574" s="6" t="s">
        <v>4631</v>
      </c>
      <c r="U574" s="6" t="s">
        <v>55</v>
      </c>
      <c r="V574" s="7">
        <v>41424</v>
      </c>
      <c r="W574" s="9"/>
      <c r="X574" s="6" t="s">
        <v>1897</v>
      </c>
      <c r="Y574" s="6" t="s">
        <v>1898</v>
      </c>
      <c r="Z574" s="6" t="s">
        <v>1317</v>
      </c>
      <c r="AA574" s="7">
        <v>41424</v>
      </c>
      <c r="AB574" s="8">
        <v>-122.389324</v>
      </c>
      <c r="AC574" s="8">
        <v>37.762027000000003</v>
      </c>
      <c r="AD574" s="6" t="s">
        <v>61</v>
      </c>
      <c r="AE574" s="6" t="s">
        <v>20</v>
      </c>
      <c r="AF574" s="8">
        <v>59</v>
      </c>
      <c r="AG574" s="8">
        <v>-15500</v>
      </c>
      <c r="AH574" s="9"/>
      <c r="AI574" s="9"/>
      <c r="AJ574" s="9"/>
      <c r="AK574" s="8">
        <v>-15500</v>
      </c>
      <c r="AL574" s="9"/>
      <c r="AM574" s="9"/>
      <c r="AN574" s="6" t="s">
        <v>1686</v>
      </c>
      <c r="AO574" s="9"/>
      <c r="AP574" s="9"/>
      <c r="AQ574" s="8">
        <v>0</v>
      </c>
      <c r="AR574" s="6" t="s">
        <v>1236</v>
      </c>
      <c r="AS574" s="8">
        <v>47600</v>
      </c>
      <c r="AT574" s="6" t="s">
        <v>4632</v>
      </c>
      <c r="AU574" s="6" t="s">
        <v>4633</v>
      </c>
      <c r="AV574" s="6" t="s">
        <v>4634</v>
      </c>
      <c r="AW574" s="6" t="s">
        <v>4635</v>
      </c>
      <c r="AX574" s="6" t="s">
        <v>1065</v>
      </c>
      <c r="AY574" s="6" t="s">
        <v>4629</v>
      </c>
    </row>
    <row r="575" spans="1:51">
      <c r="A575" s="8">
        <v>4622</v>
      </c>
      <c r="B575" s="6" t="s">
        <v>4636</v>
      </c>
      <c r="C575" s="6" t="s">
        <v>4637</v>
      </c>
      <c r="D575" s="6" t="s">
        <v>1686</v>
      </c>
      <c r="E575" s="6" t="s">
        <v>54</v>
      </c>
      <c r="F575" s="7">
        <v>41446</v>
      </c>
      <c r="G575" s="8">
        <v>109</v>
      </c>
      <c r="H575" s="6" t="s">
        <v>4638</v>
      </c>
      <c r="I575" s="6" t="s">
        <v>4639</v>
      </c>
      <c r="J575" s="6" t="s">
        <v>57</v>
      </c>
      <c r="K575" s="6" t="s">
        <v>1317</v>
      </c>
      <c r="L575" s="8">
        <v>646</v>
      </c>
      <c r="M575" s="8">
        <v>3143</v>
      </c>
      <c r="N575" s="9"/>
      <c r="O575" s="9"/>
      <c r="P575" s="9"/>
      <c r="Q575" s="8">
        <v>0</v>
      </c>
      <c r="R575" s="8">
        <v>3143</v>
      </c>
      <c r="S575" s="9"/>
      <c r="T575" s="6" t="s">
        <v>4640</v>
      </c>
      <c r="U575" s="6" t="s">
        <v>4641</v>
      </c>
      <c r="V575" s="7">
        <v>41527</v>
      </c>
      <c r="W575" s="7">
        <v>41446</v>
      </c>
      <c r="X575" s="6" t="s">
        <v>1829</v>
      </c>
      <c r="Y575" s="6" t="s">
        <v>1830</v>
      </c>
      <c r="Z575" s="6" t="s">
        <v>1317</v>
      </c>
      <c r="AA575" s="7">
        <v>41446</v>
      </c>
      <c r="AB575" s="8">
        <v>-122.3886103</v>
      </c>
      <c r="AC575" s="8">
        <v>37.762371799999997</v>
      </c>
      <c r="AD575" s="6" t="s">
        <v>89</v>
      </c>
      <c r="AE575" s="6" t="s">
        <v>54</v>
      </c>
      <c r="AF575" s="8">
        <v>109</v>
      </c>
      <c r="AG575" s="8">
        <v>-20511</v>
      </c>
      <c r="AH575" s="9"/>
      <c r="AI575" s="9"/>
      <c r="AJ575" s="9"/>
      <c r="AK575" s="8">
        <v>-23654</v>
      </c>
      <c r="AL575" s="8">
        <v>3143</v>
      </c>
      <c r="AM575" s="9"/>
      <c r="AN575" s="6" t="s">
        <v>1686</v>
      </c>
      <c r="AO575" s="9"/>
      <c r="AP575" s="9"/>
      <c r="AQ575" s="8">
        <v>0</v>
      </c>
      <c r="AR575" s="6" t="s">
        <v>1236</v>
      </c>
      <c r="AS575" s="8">
        <v>101309</v>
      </c>
      <c r="AT575" s="6" t="s">
        <v>178</v>
      </c>
      <c r="AU575" s="6" t="s">
        <v>179</v>
      </c>
      <c r="AV575" s="6" t="s">
        <v>180</v>
      </c>
      <c r="AW575" s="6" t="s">
        <v>181</v>
      </c>
      <c r="AX575" s="6" t="s">
        <v>145</v>
      </c>
      <c r="AY575" s="6" t="s">
        <v>182</v>
      </c>
    </row>
    <row r="576" spans="1:51">
      <c r="A576" s="8">
        <v>4623</v>
      </c>
      <c r="B576" s="6" t="s">
        <v>4642</v>
      </c>
      <c r="C576" s="6" t="s">
        <v>4643</v>
      </c>
      <c r="D576" s="6" t="s">
        <v>1686</v>
      </c>
      <c r="E576" s="6" t="s">
        <v>54</v>
      </c>
      <c r="F576" s="7">
        <v>41764</v>
      </c>
      <c r="G576" s="8">
        <v>69</v>
      </c>
      <c r="H576" s="6" t="s">
        <v>4644</v>
      </c>
      <c r="I576" s="6" t="s">
        <v>4645</v>
      </c>
      <c r="J576" s="6" t="s">
        <v>57</v>
      </c>
      <c r="K576" s="6" t="s">
        <v>1317</v>
      </c>
      <c r="L576" s="8">
        <v>646</v>
      </c>
      <c r="M576" s="8">
        <v>0</v>
      </c>
      <c r="N576" s="9"/>
      <c r="O576" s="9"/>
      <c r="P576" s="9"/>
      <c r="Q576" s="8">
        <v>0</v>
      </c>
      <c r="R576" s="9"/>
      <c r="S576" s="9"/>
      <c r="T576" s="6" t="s">
        <v>4646</v>
      </c>
      <c r="U576" s="6" t="s">
        <v>4647</v>
      </c>
      <c r="V576" s="7">
        <v>41614</v>
      </c>
      <c r="W576" s="7">
        <v>41764</v>
      </c>
      <c r="X576" s="6" t="s">
        <v>1897</v>
      </c>
      <c r="Y576" s="6" t="s">
        <v>1898</v>
      </c>
      <c r="Z576" s="6" t="s">
        <v>1317</v>
      </c>
      <c r="AA576" s="7">
        <v>41614</v>
      </c>
      <c r="AB576" s="8">
        <v>-122.38927700000001</v>
      </c>
      <c r="AC576" s="8">
        <v>37.761502</v>
      </c>
      <c r="AD576" s="6" t="s">
        <v>61</v>
      </c>
      <c r="AE576" s="6" t="s">
        <v>54</v>
      </c>
      <c r="AF576" s="8">
        <v>69</v>
      </c>
      <c r="AG576" s="8">
        <v>-32000</v>
      </c>
      <c r="AH576" s="9"/>
      <c r="AI576" s="9"/>
      <c r="AJ576" s="9"/>
      <c r="AK576" s="8">
        <v>-32000</v>
      </c>
      <c r="AL576" s="9"/>
      <c r="AM576" s="9"/>
      <c r="AN576" s="6" t="s">
        <v>1686</v>
      </c>
      <c r="AO576" s="9"/>
      <c r="AP576" s="9"/>
      <c r="AQ576" s="8">
        <v>0</v>
      </c>
      <c r="AR576" s="6" t="s">
        <v>1236</v>
      </c>
      <c r="AS576" s="8">
        <v>83633</v>
      </c>
      <c r="AT576" s="6" t="s">
        <v>4648</v>
      </c>
      <c r="AU576" s="6" t="s">
        <v>4649</v>
      </c>
      <c r="AV576" s="6" t="s">
        <v>4650</v>
      </c>
      <c r="AW576" s="6" t="s">
        <v>4651</v>
      </c>
      <c r="AX576" s="6" t="s">
        <v>311</v>
      </c>
      <c r="AY576" s="6" t="s">
        <v>4652</v>
      </c>
    </row>
    <row r="577" spans="1:51">
      <c r="A577" s="8">
        <v>4624</v>
      </c>
      <c r="B577" s="6" t="s">
        <v>4653</v>
      </c>
      <c r="C577" s="6" t="s">
        <v>4654</v>
      </c>
      <c r="D577" s="6" t="s">
        <v>1686</v>
      </c>
      <c r="E577" s="6" t="s">
        <v>98</v>
      </c>
      <c r="F577" s="7">
        <v>41436</v>
      </c>
      <c r="G577" s="8">
        <v>0</v>
      </c>
      <c r="H577" s="6" t="s">
        <v>4655</v>
      </c>
      <c r="I577" s="6" t="s">
        <v>55</v>
      </c>
      <c r="J577" s="6" t="s">
        <v>57</v>
      </c>
      <c r="K577" s="6" t="s">
        <v>1317</v>
      </c>
      <c r="L577" s="8">
        <v>646</v>
      </c>
      <c r="M577" s="8">
        <v>2709</v>
      </c>
      <c r="N577" s="9"/>
      <c r="O577" s="9"/>
      <c r="P577" s="9"/>
      <c r="Q577" s="9"/>
      <c r="R577" s="8">
        <v>2709</v>
      </c>
      <c r="S577" s="9"/>
      <c r="T577" s="6" t="s">
        <v>4656</v>
      </c>
      <c r="U577" s="6" t="s">
        <v>55</v>
      </c>
      <c r="V577" s="7">
        <v>41436</v>
      </c>
      <c r="W577" s="9"/>
      <c r="X577" s="6" t="s">
        <v>1897</v>
      </c>
      <c r="Y577" s="6" t="s">
        <v>1898</v>
      </c>
      <c r="Z577" s="6" t="s">
        <v>1317</v>
      </c>
      <c r="AA577" s="7">
        <v>41436</v>
      </c>
      <c r="AB577" s="8">
        <v>-122.389239</v>
      </c>
      <c r="AC577" s="8">
        <v>37.761021900000003</v>
      </c>
      <c r="AD577" s="6" t="s">
        <v>1105</v>
      </c>
      <c r="AE577" s="6" t="s">
        <v>20</v>
      </c>
      <c r="AF577" s="8">
        <v>0</v>
      </c>
      <c r="AG577" s="8">
        <v>2709</v>
      </c>
      <c r="AH577" s="9"/>
      <c r="AI577" s="9"/>
      <c r="AJ577" s="9"/>
      <c r="AK577" s="9"/>
      <c r="AL577" s="8">
        <v>2709</v>
      </c>
      <c r="AM577" s="9"/>
      <c r="AN577" s="6" t="s">
        <v>1686</v>
      </c>
      <c r="AO577" s="9"/>
      <c r="AP577" s="9"/>
      <c r="AQ577" s="8">
        <v>0</v>
      </c>
      <c r="AR577" s="6" t="s">
        <v>1236</v>
      </c>
      <c r="AS577" s="8">
        <v>2709</v>
      </c>
      <c r="AT577" s="6" t="s">
        <v>4657</v>
      </c>
      <c r="AU577" s="6" t="s">
        <v>1752</v>
      </c>
      <c r="AV577" s="6" t="s">
        <v>4658</v>
      </c>
      <c r="AW577" s="6" t="s">
        <v>4659</v>
      </c>
      <c r="AX577" s="6" t="s">
        <v>742</v>
      </c>
      <c r="AY577" s="6" t="s">
        <v>1755</v>
      </c>
    </row>
    <row r="578" spans="1:51">
      <c r="A578" s="8">
        <v>4625</v>
      </c>
      <c r="B578" s="6" t="s">
        <v>4660</v>
      </c>
      <c r="C578" s="6" t="s">
        <v>4661</v>
      </c>
      <c r="D578" s="6" t="s">
        <v>1664</v>
      </c>
      <c r="E578" s="6" t="s">
        <v>54</v>
      </c>
      <c r="F578" s="7">
        <v>41617</v>
      </c>
      <c r="G578" s="8">
        <v>94</v>
      </c>
      <c r="H578" s="6" t="s">
        <v>4662</v>
      </c>
      <c r="I578" s="6" t="s">
        <v>4663</v>
      </c>
      <c r="J578" s="6" t="s">
        <v>57</v>
      </c>
      <c r="K578" s="6" t="s">
        <v>1731</v>
      </c>
      <c r="L578" s="8">
        <v>651</v>
      </c>
      <c r="M578" s="8">
        <v>0</v>
      </c>
      <c r="N578" s="8">
        <v>0</v>
      </c>
      <c r="O578" s="9"/>
      <c r="P578" s="9"/>
      <c r="Q578" s="8">
        <v>0</v>
      </c>
      <c r="R578" s="9"/>
      <c r="S578" s="9"/>
      <c r="T578" s="6" t="s">
        <v>4664</v>
      </c>
      <c r="U578" s="6" t="s">
        <v>4665</v>
      </c>
      <c r="V578" s="7">
        <v>41403</v>
      </c>
      <c r="W578" s="7">
        <v>41617</v>
      </c>
      <c r="X578" s="6" t="s">
        <v>117</v>
      </c>
      <c r="Y578" s="6" t="s">
        <v>118</v>
      </c>
      <c r="Z578" s="6" t="s">
        <v>1731</v>
      </c>
      <c r="AA578" s="7">
        <v>41403</v>
      </c>
      <c r="AB578" s="8">
        <v>-122.394572</v>
      </c>
      <c r="AC578" s="8">
        <v>37.757962900000003</v>
      </c>
      <c r="AD578" s="6" t="s">
        <v>61</v>
      </c>
      <c r="AE578" s="6" t="s">
        <v>54</v>
      </c>
      <c r="AF578" s="8">
        <v>94</v>
      </c>
      <c r="AG578" s="8">
        <v>-30000</v>
      </c>
      <c r="AH578" s="9"/>
      <c r="AI578" s="9"/>
      <c r="AJ578" s="8">
        <v>-10000</v>
      </c>
      <c r="AK578" s="8">
        <v>-20000</v>
      </c>
      <c r="AL578" s="9"/>
      <c r="AM578" s="9"/>
      <c r="AN578" s="6" t="s">
        <v>1664</v>
      </c>
      <c r="AO578" s="9"/>
      <c r="AP578" s="9"/>
      <c r="AQ578" s="8">
        <v>0</v>
      </c>
      <c r="AR578" s="6" t="s">
        <v>1236</v>
      </c>
      <c r="AS578" s="8">
        <v>104220</v>
      </c>
      <c r="AT578" s="6" t="s">
        <v>534</v>
      </c>
      <c r="AU578" s="6" t="s">
        <v>535</v>
      </c>
      <c r="AV578" s="6" t="s">
        <v>536</v>
      </c>
      <c r="AW578" s="6" t="s">
        <v>537</v>
      </c>
      <c r="AX578" s="6" t="s">
        <v>538</v>
      </c>
      <c r="AY578" s="6" t="s">
        <v>539</v>
      </c>
    </row>
    <row r="579" spans="1:51">
      <c r="A579" s="8">
        <v>4626</v>
      </c>
      <c r="B579" s="6" t="s">
        <v>4666</v>
      </c>
      <c r="C579" s="6" t="s">
        <v>4667</v>
      </c>
      <c r="D579" s="6" t="s">
        <v>1686</v>
      </c>
      <c r="E579" s="6" t="s">
        <v>54</v>
      </c>
      <c r="F579" s="7">
        <v>41631</v>
      </c>
      <c r="G579" s="8">
        <v>259</v>
      </c>
      <c r="H579" s="6" t="s">
        <v>4668</v>
      </c>
      <c r="I579" s="6" t="s">
        <v>4669</v>
      </c>
      <c r="J579" s="6" t="s">
        <v>57</v>
      </c>
      <c r="K579" s="6" t="s">
        <v>1317</v>
      </c>
      <c r="L579" s="8">
        <v>741</v>
      </c>
      <c r="M579" s="8">
        <v>5078</v>
      </c>
      <c r="N579" s="9"/>
      <c r="O579" s="9"/>
      <c r="P579" s="9"/>
      <c r="Q579" s="8">
        <v>0</v>
      </c>
      <c r="R579" s="8">
        <v>5078</v>
      </c>
      <c r="S579" s="9"/>
      <c r="T579" s="6" t="s">
        <v>4670</v>
      </c>
      <c r="U579" s="6" t="s">
        <v>4671</v>
      </c>
      <c r="V579" s="7">
        <v>41375</v>
      </c>
      <c r="W579" s="7">
        <v>41631</v>
      </c>
      <c r="X579" s="6" t="s">
        <v>1829</v>
      </c>
      <c r="Y579" s="6" t="s">
        <v>1830</v>
      </c>
      <c r="Z579" s="6" t="s">
        <v>1317</v>
      </c>
      <c r="AA579" s="7">
        <v>41375</v>
      </c>
      <c r="AB579" s="8">
        <v>-122.388603</v>
      </c>
      <c r="AC579" s="8">
        <v>37.755927999999997</v>
      </c>
      <c r="AD579" s="6" t="s">
        <v>89</v>
      </c>
      <c r="AE579" s="6" t="s">
        <v>54</v>
      </c>
      <c r="AF579" s="8">
        <v>259</v>
      </c>
      <c r="AG579" s="8">
        <v>-139594</v>
      </c>
      <c r="AH579" s="8">
        <v>0</v>
      </c>
      <c r="AI579" s="9"/>
      <c r="AJ579" s="9"/>
      <c r="AK579" s="8">
        <v>-79336</v>
      </c>
      <c r="AL579" s="8">
        <v>-60258</v>
      </c>
      <c r="AM579" s="9"/>
      <c r="AN579" s="6" t="s">
        <v>1686</v>
      </c>
      <c r="AO579" s="9"/>
      <c r="AP579" s="9"/>
      <c r="AQ579" s="8">
        <v>0</v>
      </c>
      <c r="AR579" s="6" t="s">
        <v>1236</v>
      </c>
      <c r="AS579" s="8">
        <v>5078</v>
      </c>
      <c r="AT579" s="6" t="s">
        <v>4672</v>
      </c>
      <c r="AU579" s="6" t="s">
        <v>4673</v>
      </c>
      <c r="AV579" s="6" t="s">
        <v>4674</v>
      </c>
      <c r="AW579" s="6" t="s">
        <v>4675</v>
      </c>
      <c r="AX579" s="6" t="s">
        <v>1487</v>
      </c>
      <c r="AY579" s="6" t="s">
        <v>4676</v>
      </c>
    </row>
    <row r="580" spans="1:51">
      <c r="A580" s="8">
        <v>4628</v>
      </c>
      <c r="B580" s="6" t="s">
        <v>4677</v>
      </c>
      <c r="C580" s="6" t="s">
        <v>4678</v>
      </c>
      <c r="D580" s="6" t="s">
        <v>724</v>
      </c>
      <c r="E580" s="6" t="s">
        <v>54</v>
      </c>
      <c r="F580" s="7">
        <v>41415</v>
      </c>
      <c r="G580" s="8">
        <v>12</v>
      </c>
      <c r="H580" s="6" t="s">
        <v>4679</v>
      </c>
      <c r="I580" s="6" t="s">
        <v>942</v>
      </c>
      <c r="J580" s="6" t="s">
        <v>114</v>
      </c>
      <c r="K580" s="6" t="s">
        <v>124</v>
      </c>
      <c r="L580" s="8">
        <v>529</v>
      </c>
      <c r="M580" s="8">
        <v>0</v>
      </c>
      <c r="N580" s="9"/>
      <c r="O580" s="9"/>
      <c r="P580" s="9"/>
      <c r="Q580" s="9"/>
      <c r="R580" s="9"/>
      <c r="S580" s="9"/>
      <c r="T580" s="6" t="s">
        <v>4680</v>
      </c>
      <c r="U580" s="6" t="s">
        <v>4681</v>
      </c>
      <c r="V580" s="9"/>
      <c r="W580" s="7">
        <v>41415</v>
      </c>
      <c r="X580" s="6" t="s">
        <v>117</v>
      </c>
      <c r="Y580" s="6" t="s">
        <v>118</v>
      </c>
      <c r="Z580" s="6" t="s">
        <v>124</v>
      </c>
      <c r="AA580" s="7">
        <v>41415</v>
      </c>
      <c r="AB580" s="8">
        <v>-122.43203200000001</v>
      </c>
      <c r="AC580" s="8">
        <v>37.773063999999998</v>
      </c>
      <c r="AD580" s="6" t="s">
        <v>61</v>
      </c>
      <c r="AE580" s="6" t="s">
        <v>54</v>
      </c>
      <c r="AF580" s="8">
        <v>12</v>
      </c>
      <c r="AG580" s="8">
        <v>-2048</v>
      </c>
      <c r="AH580" s="8">
        <v>-2048</v>
      </c>
      <c r="AI580" s="9"/>
      <c r="AJ580" s="9"/>
      <c r="AK580" s="9"/>
      <c r="AL580" s="9"/>
      <c r="AM580" s="9"/>
      <c r="AN580" s="6" t="s">
        <v>724</v>
      </c>
      <c r="AO580" s="9"/>
      <c r="AP580" s="9"/>
      <c r="AQ580" s="8">
        <v>0</v>
      </c>
      <c r="AR580" s="6" t="s">
        <v>55</v>
      </c>
      <c r="AS580" s="8">
        <v>22671</v>
      </c>
      <c r="AT580" s="6" t="s">
        <v>55</v>
      </c>
      <c r="AU580" s="6" t="s">
        <v>4682</v>
      </c>
      <c r="AV580" s="6" t="s">
        <v>1271</v>
      </c>
      <c r="AW580" s="6" t="s">
        <v>4683</v>
      </c>
      <c r="AX580" s="6" t="s">
        <v>742</v>
      </c>
      <c r="AY580" s="6" t="s">
        <v>1273</v>
      </c>
    </row>
    <row r="581" spans="1:51">
      <c r="A581" s="8">
        <v>4629</v>
      </c>
      <c r="B581" s="6" t="s">
        <v>4684</v>
      </c>
      <c r="C581" s="6" t="s">
        <v>4685</v>
      </c>
      <c r="D581" s="6" t="s">
        <v>542</v>
      </c>
      <c r="E581" s="6" t="s">
        <v>98</v>
      </c>
      <c r="F581" s="7">
        <v>41373</v>
      </c>
      <c r="G581" s="8">
        <v>4</v>
      </c>
      <c r="H581" s="6" t="s">
        <v>4686</v>
      </c>
      <c r="I581" s="6" t="s">
        <v>55</v>
      </c>
      <c r="J581" s="6" t="s">
        <v>114</v>
      </c>
      <c r="K581" s="6" t="s">
        <v>115</v>
      </c>
      <c r="L581" s="8">
        <v>212</v>
      </c>
      <c r="M581" s="8">
        <v>0</v>
      </c>
      <c r="N581" s="9"/>
      <c r="O581" s="9"/>
      <c r="P581" s="9"/>
      <c r="Q581" s="9"/>
      <c r="R581" s="9"/>
      <c r="S581" s="9"/>
      <c r="T581" s="6" t="s">
        <v>4687</v>
      </c>
      <c r="U581" s="6" t="s">
        <v>55</v>
      </c>
      <c r="V581" s="7">
        <v>41373</v>
      </c>
      <c r="W581" s="9"/>
      <c r="X581" s="6" t="s">
        <v>117</v>
      </c>
      <c r="Y581" s="6" t="s">
        <v>118</v>
      </c>
      <c r="Z581" s="6" t="s">
        <v>115</v>
      </c>
      <c r="AA581" s="7">
        <v>41373</v>
      </c>
      <c r="AB581" s="8">
        <v>-122.438722</v>
      </c>
      <c r="AC581" s="8">
        <v>37.786737000000002</v>
      </c>
      <c r="AD581" s="6" t="s">
        <v>61</v>
      </c>
      <c r="AE581" s="6" t="s">
        <v>20</v>
      </c>
      <c r="AF581" s="8">
        <v>2</v>
      </c>
      <c r="AG581" s="8">
        <v>0</v>
      </c>
      <c r="AH581" s="9"/>
      <c r="AI581" s="9"/>
      <c r="AJ581" s="9"/>
      <c r="AK581" s="9"/>
      <c r="AL581" s="9"/>
      <c r="AM581" s="9"/>
      <c r="AN581" s="6" t="s">
        <v>542</v>
      </c>
      <c r="AO581" s="9"/>
      <c r="AP581" s="9"/>
      <c r="AQ581" s="8">
        <v>0</v>
      </c>
      <c r="AR581" s="6" t="s">
        <v>75</v>
      </c>
      <c r="AS581" s="8">
        <v>4800</v>
      </c>
      <c r="AT581" s="6" t="s">
        <v>4688</v>
      </c>
      <c r="AU581" s="6" t="s">
        <v>4689</v>
      </c>
      <c r="AV581" s="6" t="s">
        <v>4690</v>
      </c>
      <c r="AW581" s="6" t="s">
        <v>4691</v>
      </c>
      <c r="AX581" s="6" t="s">
        <v>742</v>
      </c>
      <c r="AY581" s="6" t="s">
        <v>4692</v>
      </c>
    </row>
    <row r="582" spans="1:51">
      <c r="A582" s="8">
        <v>4630</v>
      </c>
      <c r="B582" s="6" t="s">
        <v>4693</v>
      </c>
      <c r="C582" s="6" t="s">
        <v>4694</v>
      </c>
      <c r="D582" s="6" t="s">
        <v>542</v>
      </c>
      <c r="E582" s="6" t="s">
        <v>54</v>
      </c>
      <c r="F582" s="7">
        <v>41600</v>
      </c>
      <c r="G582" s="8">
        <v>1</v>
      </c>
      <c r="H582" s="6" t="s">
        <v>4695</v>
      </c>
      <c r="I582" s="6" t="s">
        <v>4696</v>
      </c>
      <c r="J582" s="6" t="s">
        <v>114</v>
      </c>
      <c r="K582" s="6" t="s">
        <v>115</v>
      </c>
      <c r="L582" s="8">
        <v>212</v>
      </c>
      <c r="M582" s="8">
        <v>0</v>
      </c>
      <c r="N582" s="9"/>
      <c r="O582" s="9"/>
      <c r="P582" s="9"/>
      <c r="Q582" s="9"/>
      <c r="R582" s="9"/>
      <c r="S582" s="9"/>
      <c r="T582" s="6" t="s">
        <v>4697</v>
      </c>
      <c r="U582" s="6" t="s">
        <v>4698</v>
      </c>
      <c r="V582" s="7">
        <v>41436</v>
      </c>
      <c r="W582" s="7">
        <v>41600</v>
      </c>
      <c r="X582" s="6" t="s">
        <v>117</v>
      </c>
      <c r="Y582" s="6" t="s">
        <v>118</v>
      </c>
      <c r="Z582" s="6" t="s">
        <v>115</v>
      </c>
      <c r="AA582" s="7">
        <v>41436</v>
      </c>
      <c r="AB582" s="8">
        <v>-122.438602</v>
      </c>
      <c r="AC582" s="8">
        <v>37.786490999999998</v>
      </c>
      <c r="AD582" s="6" t="s">
        <v>61</v>
      </c>
      <c r="AE582" s="6" t="s">
        <v>54</v>
      </c>
      <c r="AF582" s="8">
        <v>1</v>
      </c>
      <c r="AG582" s="8">
        <v>0</v>
      </c>
      <c r="AH582" s="9"/>
      <c r="AI582" s="9"/>
      <c r="AJ582" s="9"/>
      <c r="AK582" s="9"/>
      <c r="AL582" s="9"/>
      <c r="AM582" s="9"/>
      <c r="AN582" s="6" t="s">
        <v>542</v>
      </c>
      <c r="AO582" s="9"/>
      <c r="AP582" s="9"/>
      <c r="AQ582" s="8">
        <v>0</v>
      </c>
      <c r="AR582" s="6" t="s">
        <v>75</v>
      </c>
      <c r="AS582" s="8">
        <v>1200</v>
      </c>
      <c r="AT582" s="6" t="s">
        <v>3590</v>
      </c>
      <c r="AU582" s="6" t="s">
        <v>3591</v>
      </c>
      <c r="AV582" s="6" t="s">
        <v>3592</v>
      </c>
      <c r="AW582" s="6" t="s">
        <v>3593</v>
      </c>
      <c r="AX582" s="6" t="s">
        <v>418</v>
      </c>
      <c r="AY582" s="6" t="s">
        <v>3594</v>
      </c>
    </row>
    <row r="583" spans="1:51">
      <c r="A583" s="8">
        <v>4631</v>
      </c>
      <c r="B583" s="6" t="s">
        <v>4699</v>
      </c>
      <c r="C583" s="6" t="s">
        <v>4700</v>
      </c>
      <c r="D583" s="6" t="s">
        <v>112</v>
      </c>
      <c r="E583" s="6" t="s">
        <v>54</v>
      </c>
      <c r="F583" s="7">
        <v>41439</v>
      </c>
      <c r="G583" s="8">
        <v>2</v>
      </c>
      <c r="H583" s="6" t="s">
        <v>55</v>
      </c>
      <c r="I583" s="6" t="s">
        <v>4701</v>
      </c>
      <c r="J583" s="6" t="s">
        <v>114</v>
      </c>
      <c r="K583" s="6" t="s">
        <v>115</v>
      </c>
      <c r="L583" s="8">
        <v>234</v>
      </c>
      <c r="M583" s="8">
        <v>0</v>
      </c>
      <c r="N583" s="9"/>
      <c r="O583" s="9"/>
      <c r="P583" s="9"/>
      <c r="Q583" s="9"/>
      <c r="R583" s="9"/>
      <c r="S583" s="9"/>
      <c r="T583" s="6" t="s">
        <v>55</v>
      </c>
      <c r="U583" s="6" t="s">
        <v>4702</v>
      </c>
      <c r="V583" s="9"/>
      <c r="W583" s="7">
        <v>41439</v>
      </c>
      <c r="X583" s="6" t="s">
        <v>117</v>
      </c>
      <c r="Y583" s="6" t="s">
        <v>118</v>
      </c>
      <c r="Z583" s="6" t="s">
        <v>115</v>
      </c>
      <c r="AA583" s="7">
        <v>41439</v>
      </c>
      <c r="AB583" s="8">
        <v>-122.45090999999999</v>
      </c>
      <c r="AC583" s="8">
        <v>37.782499000000001</v>
      </c>
      <c r="AD583" s="6" t="s">
        <v>61</v>
      </c>
      <c r="AE583" s="6" t="s">
        <v>54</v>
      </c>
      <c r="AF583" s="8">
        <v>2</v>
      </c>
      <c r="AG583" s="8">
        <v>0</v>
      </c>
      <c r="AH583" s="9"/>
      <c r="AI583" s="9"/>
      <c r="AJ583" s="9"/>
      <c r="AK583" s="9"/>
      <c r="AL583" s="9"/>
      <c r="AM583" s="9"/>
      <c r="AN583" s="6" t="s">
        <v>112</v>
      </c>
      <c r="AO583" s="9"/>
      <c r="AP583" s="9"/>
      <c r="AQ583" s="8">
        <v>0</v>
      </c>
      <c r="AR583" s="6" t="s">
        <v>55</v>
      </c>
      <c r="AS583" s="8">
        <v>2400</v>
      </c>
      <c r="AT583" s="6" t="s">
        <v>55</v>
      </c>
      <c r="AU583" s="6" t="s">
        <v>55</v>
      </c>
      <c r="AV583" s="6" t="s">
        <v>55</v>
      </c>
      <c r="AW583" s="6" t="s">
        <v>55</v>
      </c>
      <c r="AX583" s="6" t="s">
        <v>55</v>
      </c>
      <c r="AY583" s="6" t="s">
        <v>55</v>
      </c>
    </row>
    <row r="584" spans="1:51">
      <c r="A584" s="8">
        <v>4633</v>
      </c>
      <c r="B584" s="6" t="s">
        <v>4703</v>
      </c>
      <c r="C584" s="6" t="s">
        <v>4704</v>
      </c>
      <c r="D584" s="6" t="s">
        <v>112</v>
      </c>
      <c r="E584" s="6" t="s">
        <v>198</v>
      </c>
      <c r="F584" s="7">
        <v>41900</v>
      </c>
      <c r="G584" s="8">
        <v>2</v>
      </c>
      <c r="H584" s="6" t="s">
        <v>4705</v>
      </c>
      <c r="I584" s="6" t="s">
        <v>55</v>
      </c>
      <c r="J584" s="6" t="s">
        <v>114</v>
      </c>
      <c r="K584" s="6" t="s">
        <v>115</v>
      </c>
      <c r="L584" s="8">
        <v>260</v>
      </c>
      <c r="M584" s="8">
        <v>0</v>
      </c>
      <c r="N584" s="9"/>
      <c r="O584" s="9"/>
      <c r="P584" s="9"/>
      <c r="Q584" s="9"/>
      <c r="R584" s="9"/>
      <c r="S584" s="9"/>
      <c r="T584" s="6" t="s">
        <v>4706</v>
      </c>
      <c r="U584" s="6" t="s">
        <v>4707</v>
      </c>
      <c r="V584" s="7">
        <v>41443</v>
      </c>
      <c r="W584" s="9"/>
      <c r="X584" s="6" t="s">
        <v>117</v>
      </c>
      <c r="Y584" s="6" t="s">
        <v>118</v>
      </c>
      <c r="Z584" s="6" t="s">
        <v>115</v>
      </c>
      <c r="AA584" s="7">
        <v>41443</v>
      </c>
      <c r="AB584" s="8">
        <v>-122.493982</v>
      </c>
      <c r="AC584" s="8">
        <v>37.778709900000003</v>
      </c>
      <c r="AD584" s="6" t="s">
        <v>61</v>
      </c>
      <c r="AE584" s="6" t="s">
        <v>203</v>
      </c>
      <c r="AF584" s="8">
        <v>1</v>
      </c>
      <c r="AG584" s="8">
        <v>0</v>
      </c>
      <c r="AH584" s="9"/>
      <c r="AI584" s="9"/>
      <c r="AJ584" s="9"/>
      <c r="AK584" s="9"/>
      <c r="AL584" s="9"/>
      <c r="AM584" s="9"/>
      <c r="AN584" s="6" t="s">
        <v>112</v>
      </c>
      <c r="AO584" s="9"/>
      <c r="AP584" s="9"/>
      <c r="AQ584" s="8">
        <v>-1</v>
      </c>
      <c r="AR584" s="6" t="s">
        <v>55</v>
      </c>
      <c r="AS584" s="8">
        <v>4092</v>
      </c>
      <c r="AT584" s="6" t="s">
        <v>3629</v>
      </c>
      <c r="AU584" s="6" t="s">
        <v>2255</v>
      </c>
      <c r="AV584" s="6" t="s">
        <v>2256</v>
      </c>
      <c r="AW584" s="6" t="s">
        <v>2257</v>
      </c>
      <c r="AX584" s="6" t="s">
        <v>3630</v>
      </c>
      <c r="AY584" s="6" t="s">
        <v>3631</v>
      </c>
    </row>
    <row r="585" spans="1:51">
      <c r="A585" s="8">
        <v>4634</v>
      </c>
      <c r="B585" s="6" t="s">
        <v>4708</v>
      </c>
      <c r="C585" s="6" t="s">
        <v>4709</v>
      </c>
      <c r="D585" s="6" t="s">
        <v>924</v>
      </c>
      <c r="E585" s="6" t="s">
        <v>54</v>
      </c>
      <c r="F585" s="7">
        <v>41431</v>
      </c>
      <c r="G585" s="8">
        <v>1</v>
      </c>
      <c r="H585" s="6" t="s">
        <v>4710</v>
      </c>
      <c r="I585" s="6" t="s">
        <v>4711</v>
      </c>
      <c r="J585" s="6" t="s">
        <v>114</v>
      </c>
      <c r="K585" s="6" t="s">
        <v>1071</v>
      </c>
      <c r="L585" s="8">
        <v>389</v>
      </c>
      <c r="M585" s="8">
        <v>0</v>
      </c>
      <c r="N585" s="9"/>
      <c r="O585" s="9"/>
      <c r="P585" s="9"/>
      <c r="Q585" s="9"/>
      <c r="R585" s="9"/>
      <c r="S585" s="9"/>
      <c r="T585" s="6" t="s">
        <v>4712</v>
      </c>
      <c r="U585" s="6" t="s">
        <v>4713</v>
      </c>
      <c r="V585" s="7">
        <v>41647</v>
      </c>
      <c r="W585" s="7">
        <v>41431</v>
      </c>
      <c r="X585" s="6" t="s">
        <v>117</v>
      </c>
      <c r="Y585" s="6" t="s">
        <v>118</v>
      </c>
      <c r="Z585" s="6" t="s">
        <v>1071</v>
      </c>
      <c r="AA585" s="7">
        <v>41431</v>
      </c>
      <c r="AB585" s="8">
        <v>-122.4678138</v>
      </c>
      <c r="AC585" s="8">
        <v>37.754632000000001</v>
      </c>
      <c r="AD585" s="6" t="s">
        <v>61</v>
      </c>
      <c r="AE585" s="6" t="s">
        <v>54</v>
      </c>
      <c r="AF585" s="8">
        <v>1</v>
      </c>
      <c r="AG585" s="8">
        <v>0</v>
      </c>
      <c r="AH585" s="9"/>
      <c r="AI585" s="9"/>
      <c r="AJ585" s="9"/>
      <c r="AK585" s="9"/>
      <c r="AL585" s="9"/>
      <c r="AM585" s="9"/>
      <c r="AN585" s="6" t="s">
        <v>924</v>
      </c>
      <c r="AO585" s="9"/>
      <c r="AP585" s="9"/>
      <c r="AQ585" s="8">
        <v>0</v>
      </c>
      <c r="AR585" s="6" t="s">
        <v>55</v>
      </c>
      <c r="AS585" s="8">
        <v>3643</v>
      </c>
      <c r="AT585" s="6" t="s">
        <v>4714</v>
      </c>
      <c r="AU585" s="6" t="s">
        <v>4715</v>
      </c>
      <c r="AV585" s="6" t="s">
        <v>3312</v>
      </c>
      <c r="AW585" s="6" t="s">
        <v>4716</v>
      </c>
      <c r="AX585" s="6" t="s">
        <v>4717</v>
      </c>
      <c r="AY585" s="6" t="s">
        <v>4718</v>
      </c>
    </row>
    <row r="586" spans="1:51">
      <c r="A586" s="8">
        <v>4635</v>
      </c>
      <c r="B586" s="6" t="s">
        <v>4719</v>
      </c>
      <c r="C586" s="6" t="s">
        <v>4720</v>
      </c>
      <c r="D586" s="6" t="s">
        <v>924</v>
      </c>
      <c r="E586" s="6" t="s">
        <v>198</v>
      </c>
      <c r="F586" s="7">
        <v>41870</v>
      </c>
      <c r="G586" s="8">
        <v>1</v>
      </c>
      <c r="H586" s="6" t="s">
        <v>55</v>
      </c>
      <c r="I586" s="6" t="s">
        <v>4721</v>
      </c>
      <c r="J586" s="6" t="s">
        <v>114</v>
      </c>
      <c r="K586" s="6" t="s">
        <v>1071</v>
      </c>
      <c r="L586" s="8">
        <v>389</v>
      </c>
      <c r="M586" s="8">
        <v>0</v>
      </c>
      <c r="N586" s="9"/>
      <c r="O586" s="9"/>
      <c r="P586" s="9"/>
      <c r="Q586" s="9"/>
      <c r="R586" s="9"/>
      <c r="S586" s="9"/>
      <c r="T586" s="6" t="s">
        <v>55</v>
      </c>
      <c r="U586" s="6" t="s">
        <v>4722</v>
      </c>
      <c r="V586" s="9"/>
      <c r="W586" s="7">
        <v>41423</v>
      </c>
      <c r="X586" s="6" t="s">
        <v>117</v>
      </c>
      <c r="Y586" s="6" t="s">
        <v>118</v>
      </c>
      <c r="Z586" s="6" t="s">
        <v>1071</v>
      </c>
      <c r="AA586" s="7">
        <v>41423</v>
      </c>
      <c r="AB586" s="8">
        <v>-122.468599</v>
      </c>
      <c r="AC586" s="8">
        <v>37.755355999999999</v>
      </c>
      <c r="AD586" s="6" t="s">
        <v>61</v>
      </c>
      <c r="AE586" s="6" t="s">
        <v>203</v>
      </c>
      <c r="AF586" s="8">
        <v>1</v>
      </c>
      <c r="AG586" s="8">
        <v>0</v>
      </c>
      <c r="AH586" s="9"/>
      <c r="AI586" s="9"/>
      <c r="AJ586" s="9"/>
      <c r="AK586" s="9"/>
      <c r="AL586" s="9"/>
      <c r="AM586" s="9"/>
      <c r="AN586" s="6" t="s">
        <v>924</v>
      </c>
      <c r="AO586" s="9"/>
      <c r="AP586" s="9"/>
      <c r="AQ586" s="8">
        <v>-1</v>
      </c>
      <c r="AR586" s="6" t="s">
        <v>55</v>
      </c>
      <c r="AS586" s="8">
        <v>1200</v>
      </c>
      <c r="AT586" s="6" t="s">
        <v>55</v>
      </c>
      <c r="AU586" s="6" t="s">
        <v>55</v>
      </c>
      <c r="AV586" s="6" t="s">
        <v>55</v>
      </c>
      <c r="AW586" s="6" t="s">
        <v>55</v>
      </c>
      <c r="AX586" s="6" t="s">
        <v>55</v>
      </c>
      <c r="AY586" s="6" t="s">
        <v>55</v>
      </c>
    </row>
    <row r="587" spans="1:51">
      <c r="A587" s="8">
        <v>4636</v>
      </c>
      <c r="B587" s="6" t="s">
        <v>4723</v>
      </c>
      <c r="C587" s="6" t="s">
        <v>4724</v>
      </c>
      <c r="D587" s="6" t="s">
        <v>891</v>
      </c>
      <c r="E587" s="6" t="s">
        <v>65</v>
      </c>
      <c r="F587" s="7">
        <v>41911</v>
      </c>
      <c r="G587" s="8">
        <v>1</v>
      </c>
      <c r="H587" s="6" t="s">
        <v>55</v>
      </c>
      <c r="I587" s="6" t="s">
        <v>4725</v>
      </c>
      <c r="J587" s="6" t="s">
        <v>114</v>
      </c>
      <c r="K587" s="6" t="s">
        <v>1058</v>
      </c>
      <c r="L587" s="8">
        <v>379</v>
      </c>
      <c r="M587" s="8">
        <v>0</v>
      </c>
      <c r="N587" s="9"/>
      <c r="O587" s="9"/>
      <c r="P587" s="9"/>
      <c r="Q587" s="9"/>
      <c r="R587" s="9"/>
      <c r="S587" s="9"/>
      <c r="T587" s="6" t="s">
        <v>55</v>
      </c>
      <c r="U587" s="6" t="s">
        <v>4726</v>
      </c>
      <c r="V587" s="9"/>
      <c r="W587" s="7">
        <v>41382</v>
      </c>
      <c r="X587" s="6" t="s">
        <v>55</v>
      </c>
      <c r="Y587" s="6" t="s">
        <v>60</v>
      </c>
      <c r="Z587" s="6" t="s">
        <v>1058</v>
      </c>
      <c r="AA587" s="7">
        <v>41382</v>
      </c>
      <c r="AB587" s="8">
        <v>-122.47567220000001</v>
      </c>
      <c r="AC587" s="8">
        <v>37.742084400000003</v>
      </c>
      <c r="AD587" s="6" t="s">
        <v>61</v>
      </c>
      <c r="AE587" s="6" t="s">
        <v>74</v>
      </c>
      <c r="AF587" s="8">
        <v>1</v>
      </c>
      <c r="AG587" s="8">
        <v>0</v>
      </c>
      <c r="AH587" s="9"/>
      <c r="AI587" s="9"/>
      <c r="AJ587" s="9"/>
      <c r="AK587" s="9"/>
      <c r="AL587" s="9"/>
      <c r="AM587" s="9"/>
      <c r="AN587" s="6" t="s">
        <v>891</v>
      </c>
      <c r="AO587" s="9"/>
      <c r="AP587" s="9"/>
      <c r="AQ587" s="8">
        <v>-1</v>
      </c>
      <c r="AR587" s="6" t="s">
        <v>55</v>
      </c>
      <c r="AS587" s="8">
        <v>1200</v>
      </c>
      <c r="AT587" s="6" t="s">
        <v>55</v>
      </c>
      <c r="AU587" s="6" t="s">
        <v>55</v>
      </c>
      <c r="AV587" s="6" t="s">
        <v>55</v>
      </c>
      <c r="AW587" s="6" t="s">
        <v>55</v>
      </c>
      <c r="AX587" s="6" t="s">
        <v>55</v>
      </c>
      <c r="AY587" s="6" t="s">
        <v>55</v>
      </c>
    </row>
    <row r="588" spans="1:51">
      <c r="A588" s="8">
        <v>4637</v>
      </c>
      <c r="B588" s="6" t="s">
        <v>4727</v>
      </c>
      <c r="C588" s="6" t="s">
        <v>4728</v>
      </c>
      <c r="D588" s="6" t="s">
        <v>1501</v>
      </c>
      <c r="E588" s="6" t="s">
        <v>65</v>
      </c>
      <c r="F588" s="7">
        <v>41885</v>
      </c>
      <c r="G588" s="8">
        <v>479</v>
      </c>
      <c r="H588" s="6" t="s">
        <v>55</v>
      </c>
      <c r="I588" s="6" t="s">
        <v>4729</v>
      </c>
      <c r="J588" s="6" t="s">
        <v>238</v>
      </c>
      <c r="K588" s="6" t="s">
        <v>239</v>
      </c>
      <c r="L588" s="8">
        <v>596</v>
      </c>
      <c r="M588" s="8">
        <v>0</v>
      </c>
      <c r="N588" s="9"/>
      <c r="O588" s="9"/>
      <c r="P588" s="9"/>
      <c r="Q588" s="9"/>
      <c r="R588" s="9"/>
      <c r="S588" s="9"/>
      <c r="T588" s="6" t="s">
        <v>55</v>
      </c>
      <c r="U588" s="6" t="s">
        <v>4730</v>
      </c>
      <c r="V588" s="9"/>
      <c r="W588" s="7">
        <v>41366</v>
      </c>
      <c r="X588" s="6" t="s">
        <v>4020</v>
      </c>
      <c r="Y588" s="6" t="s">
        <v>103</v>
      </c>
      <c r="Z588" s="6" t="s">
        <v>239</v>
      </c>
      <c r="AA588" s="7">
        <v>41366</v>
      </c>
      <c r="AB588" s="8">
        <v>-122.3929894</v>
      </c>
      <c r="AC588" s="8">
        <v>37.788879600000001</v>
      </c>
      <c r="AD588" s="6" t="s">
        <v>61</v>
      </c>
      <c r="AE588" s="6" t="s">
        <v>74</v>
      </c>
      <c r="AF588" s="8">
        <v>479</v>
      </c>
      <c r="AG588" s="8">
        <v>0</v>
      </c>
      <c r="AH588" s="9"/>
      <c r="AI588" s="9"/>
      <c r="AJ588" s="9"/>
      <c r="AK588" s="9"/>
      <c r="AL588" s="9"/>
      <c r="AM588" s="9"/>
      <c r="AN588" s="6" t="s">
        <v>1501</v>
      </c>
      <c r="AO588" s="9"/>
      <c r="AP588" s="9"/>
      <c r="AQ588" s="8">
        <v>-1</v>
      </c>
      <c r="AR588" s="6" t="s">
        <v>1507</v>
      </c>
      <c r="AS588" s="8">
        <v>574800</v>
      </c>
      <c r="AT588" s="6" t="s">
        <v>55</v>
      </c>
      <c r="AU588" s="6" t="s">
        <v>55</v>
      </c>
      <c r="AV588" s="6" t="s">
        <v>55</v>
      </c>
      <c r="AW588" s="6" t="s">
        <v>55</v>
      </c>
      <c r="AX588" s="6" t="s">
        <v>55</v>
      </c>
      <c r="AY588" s="6" t="s">
        <v>55</v>
      </c>
    </row>
    <row r="589" spans="1:51">
      <c r="A589" s="8">
        <v>4638</v>
      </c>
      <c r="B589" s="6" t="s">
        <v>4731</v>
      </c>
      <c r="C589" s="6" t="s">
        <v>4732</v>
      </c>
      <c r="D589" s="6" t="s">
        <v>1565</v>
      </c>
      <c r="E589" s="6" t="s">
        <v>54</v>
      </c>
      <c r="F589" s="7">
        <v>41410</v>
      </c>
      <c r="G589" s="8">
        <v>8</v>
      </c>
      <c r="H589" s="6" t="s">
        <v>4733</v>
      </c>
      <c r="I589" s="6" t="s">
        <v>4734</v>
      </c>
      <c r="J589" s="6" t="s">
        <v>57</v>
      </c>
      <c r="K589" s="6" t="s">
        <v>1731</v>
      </c>
      <c r="L589" s="8">
        <v>599</v>
      </c>
      <c r="M589" s="8">
        <v>945</v>
      </c>
      <c r="N589" s="8">
        <v>945</v>
      </c>
      <c r="O589" s="9"/>
      <c r="P589" s="9"/>
      <c r="Q589" s="9"/>
      <c r="R589" s="9"/>
      <c r="S589" s="9"/>
      <c r="T589" s="6" t="s">
        <v>4735</v>
      </c>
      <c r="U589" s="6" t="s">
        <v>4736</v>
      </c>
      <c r="V589" s="9"/>
      <c r="W589" s="7">
        <v>41410</v>
      </c>
      <c r="X589" s="6" t="s">
        <v>1213</v>
      </c>
      <c r="Y589" s="6" t="s">
        <v>1214</v>
      </c>
      <c r="Z589" s="6" t="s">
        <v>1731</v>
      </c>
      <c r="AA589" s="7">
        <v>41410</v>
      </c>
      <c r="AB589" s="8">
        <v>-122.40358639999999</v>
      </c>
      <c r="AC589" s="8">
        <v>37.778448099999999</v>
      </c>
      <c r="AD589" s="6" t="s">
        <v>89</v>
      </c>
      <c r="AE589" s="6" t="s">
        <v>54</v>
      </c>
      <c r="AF589" s="8">
        <v>8</v>
      </c>
      <c r="AG589" s="8">
        <v>-3055</v>
      </c>
      <c r="AH589" s="9"/>
      <c r="AI589" s="9"/>
      <c r="AJ589" s="8">
        <v>945</v>
      </c>
      <c r="AK589" s="8">
        <v>-4000</v>
      </c>
      <c r="AL589" s="9"/>
      <c r="AM589" s="9"/>
      <c r="AN589" s="6" t="s">
        <v>1565</v>
      </c>
      <c r="AO589" s="9"/>
      <c r="AP589" s="9"/>
      <c r="AQ589" s="8">
        <v>0</v>
      </c>
      <c r="AR589" s="6" t="s">
        <v>1236</v>
      </c>
      <c r="AS589" s="8">
        <v>945</v>
      </c>
      <c r="AT589" s="6" t="s">
        <v>4737</v>
      </c>
      <c r="AU589" s="6" t="s">
        <v>438</v>
      </c>
      <c r="AV589" s="6" t="s">
        <v>4738</v>
      </c>
      <c r="AW589" s="6" t="s">
        <v>4739</v>
      </c>
      <c r="AX589" s="6" t="s">
        <v>4740</v>
      </c>
      <c r="AY589" s="6" t="s">
        <v>4741</v>
      </c>
    </row>
    <row r="590" spans="1:51">
      <c r="A590" s="8">
        <v>4639</v>
      </c>
      <c r="B590" s="6" t="s">
        <v>4742</v>
      </c>
      <c r="C590" s="6" t="s">
        <v>4743</v>
      </c>
      <c r="D590" s="6" t="s">
        <v>1565</v>
      </c>
      <c r="E590" s="6" t="s">
        <v>135</v>
      </c>
      <c r="F590" s="7">
        <v>41612</v>
      </c>
      <c r="G590" s="8">
        <v>3</v>
      </c>
      <c r="H590" s="6" t="s">
        <v>4744</v>
      </c>
      <c r="I590" s="6" t="s">
        <v>55</v>
      </c>
      <c r="J590" s="6" t="s">
        <v>57</v>
      </c>
      <c r="K590" s="6" t="s">
        <v>1731</v>
      </c>
      <c r="L590" s="8">
        <v>599</v>
      </c>
      <c r="M590" s="8">
        <v>1480</v>
      </c>
      <c r="N590" s="8">
        <v>1480</v>
      </c>
      <c r="O590" s="9"/>
      <c r="P590" s="9"/>
      <c r="Q590" s="9"/>
      <c r="R590" s="9"/>
      <c r="S590" s="9"/>
      <c r="T590" s="6" t="s">
        <v>4745</v>
      </c>
      <c r="U590" s="6" t="s">
        <v>55</v>
      </c>
      <c r="V590" s="7">
        <v>41422</v>
      </c>
      <c r="W590" s="9"/>
      <c r="X590" s="6" t="s">
        <v>1213</v>
      </c>
      <c r="Y590" s="6" t="s">
        <v>1214</v>
      </c>
      <c r="Z590" s="6" t="s">
        <v>1731</v>
      </c>
      <c r="AA590" s="7">
        <v>41422</v>
      </c>
      <c r="AB590" s="8">
        <v>-122.4040432</v>
      </c>
      <c r="AC590" s="8">
        <v>37.778214800000001</v>
      </c>
      <c r="AD590" s="6" t="s">
        <v>89</v>
      </c>
      <c r="AE590" s="6" t="s">
        <v>135</v>
      </c>
      <c r="AF590" s="8">
        <v>2</v>
      </c>
      <c r="AG590" s="8">
        <v>0</v>
      </c>
      <c r="AH590" s="9"/>
      <c r="AI590" s="9"/>
      <c r="AJ590" s="8">
        <v>0</v>
      </c>
      <c r="AK590" s="9"/>
      <c r="AL590" s="9"/>
      <c r="AM590" s="9"/>
      <c r="AN590" s="6" t="s">
        <v>1565</v>
      </c>
      <c r="AO590" s="9"/>
      <c r="AP590" s="9"/>
      <c r="AQ590" s="8">
        <v>-1</v>
      </c>
      <c r="AR590" s="6" t="s">
        <v>1236</v>
      </c>
      <c r="AS590" s="8">
        <v>4702</v>
      </c>
      <c r="AT590" s="6" t="s">
        <v>4746</v>
      </c>
      <c r="AU590" s="6" t="s">
        <v>4747</v>
      </c>
      <c r="AV590" s="6" t="s">
        <v>4748</v>
      </c>
      <c r="AW590" s="6" t="s">
        <v>4749</v>
      </c>
      <c r="AX590" s="6" t="s">
        <v>1165</v>
      </c>
      <c r="AY590" s="6" t="s">
        <v>4750</v>
      </c>
    </row>
    <row r="591" spans="1:51">
      <c r="A591" s="8">
        <v>4640</v>
      </c>
      <c r="B591" s="6" t="s">
        <v>4751</v>
      </c>
      <c r="C591" s="6" t="s">
        <v>4752</v>
      </c>
      <c r="D591" s="6" t="s">
        <v>1565</v>
      </c>
      <c r="E591" s="6" t="s">
        <v>54</v>
      </c>
      <c r="F591" s="7">
        <v>41598</v>
      </c>
      <c r="G591" s="8">
        <v>115</v>
      </c>
      <c r="H591" s="6" t="s">
        <v>4753</v>
      </c>
      <c r="I591" s="6" t="s">
        <v>4754</v>
      </c>
      <c r="J591" s="6" t="s">
        <v>57</v>
      </c>
      <c r="K591" s="6" t="s">
        <v>1731</v>
      </c>
      <c r="L591" s="8">
        <v>599</v>
      </c>
      <c r="M591" s="8">
        <v>1800</v>
      </c>
      <c r="N591" s="8">
        <v>0</v>
      </c>
      <c r="O591" s="9"/>
      <c r="P591" s="9"/>
      <c r="Q591" s="9"/>
      <c r="R591" s="8">
        <v>1800</v>
      </c>
      <c r="S591" s="9"/>
      <c r="T591" s="6" t="s">
        <v>4755</v>
      </c>
      <c r="U591" s="6" t="s">
        <v>4756</v>
      </c>
      <c r="V591" s="7">
        <v>41417</v>
      </c>
      <c r="W591" s="7">
        <v>41598</v>
      </c>
      <c r="X591" s="6" t="s">
        <v>1213</v>
      </c>
      <c r="Y591" s="6" t="s">
        <v>1214</v>
      </c>
      <c r="Z591" s="6" t="s">
        <v>1731</v>
      </c>
      <c r="AA591" s="7">
        <v>41417</v>
      </c>
      <c r="AB591" s="8">
        <v>-122.40396629999999</v>
      </c>
      <c r="AC591" s="8">
        <v>37.7797172</v>
      </c>
      <c r="AD591" s="6" t="s">
        <v>89</v>
      </c>
      <c r="AE591" s="6" t="s">
        <v>54</v>
      </c>
      <c r="AF591" s="8">
        <v>115</v>
      </c>
      <c r="AG591" s="8">
        <v>-1950</v>
      </c>
      <c r="AH591" s="9"/>
      <c r="AI591" s="9"/>
      <c r="AJ591" s="8">
        <v>-3750</v>
      </c>
      <c r="AK591" s="9"/>
      <c r="AL591" s="8">
        <v>1800</v>
      </c>
      <c r="AM591" s="9"/>
      <c r="AN591" s="6" t="s">
        <v>1565</v>
      </c>
      <c r="AO591" s="9"/>
      <c r="AP591" s="9"/>
      <c r="AQ591" s="8">
        <v>0</v>
      </c>
      <c r="AR591" s="6" t="s">
        <v>1236</v>
      </c>
      <c r="AS591" s="8">
        <v>119915</v>
      </c>
      <c r="AT591" s="6" t="s">
        <v>534</v>
      </c>
      <c r="AU591" s="6" t="s">
        <v>535</v>
      </c>
      <c r="AV591" s="6" t="s">
        <v>536</v>
      </c>
      <c r="AW591" s="6" t="s">
        <v>537</v>
      </c>
      <c r="AX591" s="6" t="s">
        <v>538</v>
      </c>
      <c r="AY591" s="6" t="s">
        <v>539</v>
      </c>
    </row>
    <row r="592" spans="1:51">
      <c r="A592" s="8">
        <v>4641</v>
      </c>
      <c r="B592" s="6" t="s">
        <v>4757</v>
      </c>
      <c r="C592" s="6" t="s">
        <v>4758</v>
      </c>
      <c r="D592" s="6" t="s">
        <v>1229</v>
      </c>
      <c r="E592" s="6" t="s">
        <v>54</v>
      </c>
      <c r="F592" s="7">
        <v>41397</v>
      </c>
      <c r="G592" s="8">
        <v>6</v>
      </c>
      <c r="H592" s="6" t="s">
        <v>55</v>
      </c>
      <c r="I592" s="6" t="s">
        <v>4759</v>
      </c>
      <c r="J592" s="6" t="s">
        <v>57</v>
      </c>
      <c r="K592" s="6" t="s">
        <v>1581</v>
      </c>
      <c r="L592" s="8">
        <v>602</v>
      </c>
      <c r="M592" s="8">
        <v>0</v>
      </c>
      <c r="N592" s="9"/>
      <c r="O592" s="9"/>
      <c r="P592" s="9"/>
      <c r="Q592" s="9"/>
      <c r="R592" s="9"/>
      <c r="S592" s="9"/>
      <c r="T592" s="6" t="s">
        <v>55</v>
      </c>
      <c r="U592" s="6" t="s">
        <v>4760</v>
      </c>
      <c r="V592" s="9"/>
      <c r="W592" s="7">
        <v>41397</v>
      </c>
      <c r="X592" s="6" t="s">
        <v>117</v>
      </c>
      <c r="Y592" s="6" t="s">
        <v>118</v>
      </c>
      <c r="Z592" s="6" t="s">
        <v>1581</v>
      </c>
      <c r="AA592" s="7">
        <v>41397</v>
      </c>
      <c r="AB592" s="8">
        <v>-122.40844920000001</v>
      </c>
      <c r="AC592" s="8">
        <v>37.775778500000001</v>
      </c>
      <c r="AD592" s="6" t="s">
        <v>61</v>
      </c>
      <c r="AE592" s="6" t="s">
        <v>54</v>
      </c>
      <c r="AF592" s="8">
        <v>6</v>
      </c>
      <c r="AG592" s="8">
        <v>0</v>
      </c>
      <c r="AH592" s="9"/>
      <c r="AI592" s="9"/>
      <c r="AJ592" s="9"/>
      <c r="AK592" s="9"/>
      <c r="AL592" s="9"/>
      <c r="AM592" s="9"/>
      <c r="AN592" s="6" t="s">
        <v>1229</v>
      </c>
      <c r="AO592" s="9"/>
      <c r="AP592" s="9"/>
      <c r="AQ592" s="8">
        <v>0</v>
      </c>
      <c r="AR592" s="6" t="s">
        <v>1236</v>
      </c>
      <c r="AS592" s="8">
        <v>7200</v>
      </c>
      <c r="AT592" s="6" t="s">
        <v>55</v>
      </c>
      <c r="AU592" s="6" t="s">
        <v>55</v>
      </c>
      <c r="AV592" s="6" t="s">
        <v>55</v>
      </c>
      <c r="AW592" s="6" t="s">
        <v>55</v>
      </c>
      <c r="AX592" s="6" t="s">
        <v>55</v>
      </c>
      <c r="AY592" s="6" t="s">
        <v>55</v>
      </c>
    </row>
    <row r="593" spans="1:51">
      <c r="A593" s="8">
        <v>4642</v>
      </c>
      <c r="B593" s="6" t="s">
        <v>4761</v>
      </c>
      <c r="C593" s="6" t="s">
        <v>4762</v>
      </c>
      <c r="D593" s="6" t="s">
        <v>1565</v>
      </c>
      <c r="E593" s="6" t="s">
        <v>54</v>
      </c>
      <c r="F593" s="7">
        <v>41445</v>
      </c>
      <c r="G593" s="8">
        <v>0</v>
      </c>
      <c r="H593" s="6" t="s">
        <v>4763</v>
      </c>
      <c r="I593" s="6" t="s">
        <v>4764</v>
      </c>
      <c r="J593" s="6" t="s">
        <v>57</v>
      </c>
      <c r="K593" s="6" t="s">
        <v>1706</v>
      </c>
      <c r="L593" s="8">
        <v>648</v>
      </c>
      <c r="M593" s="8">
        <v>35000</v>
      </c>
      <c r="N593" s="8">
        <v>28000</v>
      </c>
      <c r="O593" s="9"/>
      <c r="P593" s="9"/>
      <c r="Q593" s="9"/>
      <c r="R593" s="8">
        <v>7000</v>
      </c>
      <c r="S593" s="9"/>
      <c r="T593" s="6" t="s">
        <v>4445</v>
      </c>
      <c r="U593" s="6" t="s">
        <v>4446</v>
      </c>
      <c r="V593" s="9"/>
      <c r="W593" s="7">
        <v>41445</v>
      </c>
      <c r="X593" s="6" t="s">
        <v>1571</v>
      </c>
      <c r="Y593" s="6" t="s">
        <v>140</v>
      </c>
      <c r="Z593" s="6" t="s">
        <v>1706</v>
      </c>
      <c r="AA593" s="7">
        <v>41445</v>
      </c>
      <c r="AB593" s="8">
        <v>-122.3926014</v>
      </c>
      <c r="AC593" s="8">
        <v>37.783008600000002</v>
      </c>
      <c r="AD593" s="6" t="s">
        <v>330</v>
      </c>
      <c r="AE593" s="6" t="s">
        <v>54</v>
      </c>
      <c r="AF593" s="8">
        <v>0</v>
      </c>
      <c r="AG593" s="8">
        <v>25884</v>
      </c>
      <c r="AH593" s="9"/>
      <c r="AI593" s="9"/>
      <c r="AJ593" s="8">
        <v>18884</v>
      </c>
      <c r="AK593" s="9"/>
      <c r="AL593" s="8">
        <v>7000</v>
      </c>
      <c r="AM593" s="9"/>
      <c r="AN593" s="6" t="s">
        <v>1565</v>
      </c>
      <c r="AO593" s="9"/>
      <c r="AP593" s="9"/>
      <c r="AQ593" s="8">
        <v>0</v>
      </c>
      <c r="AR593" s="6" t="s">
        <v>1236</v>
      </c>
      <c r="AS593" s="8">
        <v>72093</v>
      </c>
      <c r="AT593" s="6" t="s">
        <v>4217</v>
      </c>
      <c r="AU593" s="6" t="s">
        <v>4218</v>
      </c>
      <c r="AV593" s="6" t="s">
        <v>4219</v>
      </c>
      <c r="AW593" s="6" t="s">
        <v>4220</v>
      </c>
      <c r="AX593" s="6" t="s">
        <v>4221</v>
      </c>
      <c r="AY593" s="6" t="s">
        <v>4222</v>
      </c>
    </row>
    <row r="594" spans="1:51">
      <c r="A594" s="8">
        <v>4643</v>
      </c>
      <c r="B594" s="6" t="s">
        <v>4765</v>
      </c>
      <c r="C594" s="6" t="s">
        <v>4766</v>
      </c>
      <c r="D594" s="6" t="s">
        <v>1664</v>
      </c>
      <c r="E594" s="6" t="s">
        <v>54</v>
      </c>
      <c r="F594" s="7">
        <v>41444</v>
      </c>
      <c r="G594" s="8">
        <v>9</v>
      </c>
      <c r="H594" s="6" t="s">
        <v>4767</v>
      </c>
      <c r="I594" s="6" t="s">
        <v>4768</v>
      </c>
      <c r="J594" s="6" t="s">
        <v>57</v>
      </c>
      <c r="K594" s="6" t="s">
        <v>1317</v>
      </c>
      <c r="L594" s="8">
        <v>620</v>
      </c>
      <c r="M594" s="8">
        <v>0</v>
      </c>
      <c r="N594" s="9"/>
      <c r="O594" s="9"/>
      <c r="P594" s="9"/>
      <c r="Q594" s="9"/>
      <c r="R594" s="9"/>
      <c r="S594" s="9"/>
      <c r="T594" s="6" t="s">
        <v>4769</v>
      </c>
      <c r="U594" s="6" t="s">
        <v>4770</v>
      </c>
      <c r="V594" s="9"/>
      <c r="W594" s="7">
        <v>41444</v>
      </c>
      <c r="X594" s="6" t="s">
        <v>117</v>
      </c>
      <c r="Y594" s="6" t="s">
        <v>118</v>
      </c>
      <c r="Z594" s="6" t="s">
        <v>1317</v>
      </c>
      <c r="AA594" s="7">
        <v>41444</v>
      </c>
      <c r="AB594" s="8">
        <v>-122.396413</v>
      </c>
      <c r="AC594" s="8">
        <v>37.764679999999998</v>
      </c>
      <c r="AD594" s="6" t="s">
        <v>61</v>
      </c>
      <c r="AE594" s="6" t="s">
        <v>54</v>
      </c>
      <c r="AF594" s="8">
        <v>9</v>
      </c>
      <c r="AG594" s="8">
        <v>-5296</v>
      </c>
      <c r="AH594" s="9"/>
      <c r="AI594" s="9"/>
      <c r="AJ594" s="9"/>
      <c r="AK594" s="8">
        <v>-5296</v>
      </c>
      <c r="AL594" s="9"/>
      <c r="AM594" s="9"/>
      <c r="AN594" s="6" t="s">
        <v>1664</v>
      </c>
      <c r="AO594" s="9"/>
      <c r="AP594" s="9"/>
      <c r="AQ594" s="8">
        <v>0</v>
      </c>
      <c r="AR594" s="6" t="s">
        <v>1236</v>
      </c>
      <c r="AS594" s="8">
        <v>14680</v>
      </c>
      <c r="AT594" s="6" t="s">
        <v>4771</v>
      </c>
      <c r="AU594" s="6" t="s">
        <v>4772</v>
      </c>
      <c r="AV594" s="6" t="s">
        <v>4773</v>
      </c>
      <c r="AW594" s="6" t="s">
        <v>4774</v>
      </c>
      <c r="AX594" s="6" t="s">
        <v>2937</v>
      </c>
      <c r="AY594" s="6" t="s">
        <v>4775</v>
      </c>
    </row>
    <row r="595" spans="1:51">
      <c r="A595" s="8">
        <v>4644</v>
      </c>
      <c r="B595" s="6" t="s">
        <v>4776</v>
      </c>
      <c r="C595" s="6" t="s">
        <v>4777</v>
      </c>
      <c r="D595" s="6" t="s">
        <v>1315</v>
      </c>
      <c r="E595" s="6" t="s">
        <v>54</v>
      </c>
      <c r="F595" s="7">
        <v>41396</v>
      </c>
      <c r="G595" s="8">
        <v>3</v>
      </c>
      <c r="H595" s="6" t="s">
        <v>55</v>
      </c>
      <c r="I595" s="6" t="s">
        <v>4778</v>
      </c>
      <c r="J595" s="6" t="s">
        <v>114</v>
      </c>
      <c r="K595" s="6" t="s">
        <v>225</v>
      </c>
      <c r="L595" s="8">
        <v>635</v>
      </c>
      <c r="M595" s="8">
        <v>0</v>
      </c>
      <c r="N595" s="9"/>
      <c r="O595" s="9"/>
      <c r="P595" s="9"/>
      <c r="Q595" s="9"/>
      <c r="R595" s="9"/>
      <c r="S595" s="9"/>
      <c r="T595" s="6" t="s">
        <v>55</v>
      </c>
      <c r="U595" s="6" t="s">
        <v>4779</v>
      </c>
      <c r="V595" s="9"/>
      <c r="W595" s="7">
        <v>41396</v>
      </c>
      <c r="X595" s="6" t="s">
        <v>595</v>
      </c>
      <c r="Y595" s="6" t="s">
        <v>596</v>
      </c>
      <c r="Z595" s="6" t="s">
        <v>225</v>
      </c>
      <c r="AA595" s="7">
        <v>41396</v>
      </c>
      <c r="AB595" s="8">
        <v>-122.406811</v>
      </c>
      <c r="AC595" s="8">
        <v>37.754407999999998</v>
      </c>
      <c r="AD595" s="6" t="s">
        <v>61</v>
      </c>
      <c r="AE595" s="6" t="s">
        <v>54</v>
      </c>
      <c r="AF595" s="8">
        <v>3</v>
      </c>
      <c r="AG595" s="8">
        <v>0</v>
      </c>
      <c r="AH595" s="9"/>
      <c r="AI595" s="9"/>
      <c r="AJ595" s="9"/>
      <c r="AK595" s="9"/>
      <c r="AL595" s="9"/>
      <c r="AM595" s="9"/>
      <c r="AN595" s="6" t="s">
        <v>1315</v>
      </c>
      <c r="AO595" s="9"/>
      <c r="AP595" s="9"/>
      <c r="AQ595" s="8">
        <v>0</v>
      </c>
      <c r="AR595" s="6" t="s">
        <v>1236</v>
      </c>
      <c r="AS595" s="8">
        <v>3600</v>
      </c>
      <c r="AT595" s="6" t="s">
        <v>55</v>
      </c>
      <c r="AU595" s="6" t="s">
        <v>55</v>
      </c>
      <c r="AV595" s="6" t="s">
        <v>55</v>
      </c>
      <c r="AW595" s="6" t="s">
        <v>55</v>
      </c>
      <c r="AX595" s="6" t="s">
        <v>55</v>
      </c>
      <c r="AY595" s="6" t="s">
        <v>55</v>
      </c>
    </row>
    <row r="596" spans="1:51">
      <c r="A596" s="8">
        <v>4645</v>
      </c>
      <c r="B596" s="6" t="s">
        <v>4780</v>
      </c>
      <c r="C596" s="6" t="s">
        <v>4781</v>
      </c>
      <c r="D596" s="6" t="s">
        <v>1948</v>
      </c>
      <c r="E596" s="6" t="s">
        <v>65</v>
      </c>
      <c r="F596" s="7">
        <v>41899</v>
      </c>
      <c r="G596" s="8">
        <v>0</v>
      </c>
      <c r="H596" s="6" t="s">
        <v>4782</v>
      </c>
      <c r="I596" s="6" t="s">
        <v>4783</v>
      </c>
      <c r="J596" s="6" t="s">
        <v>1783</v>
      </c>
      <c r="K596" s="6" t="s">
        <v>2095</v>
      </c>
      <c r="L596" s="8">
        <v>661</v>
      </c>
      <c r="M596" s="8">
        <v>58400</v>
      </c>
      <c r="N596" s="9"/>
      <c r="O596" s="9"/>
      <c r="P596" s="9"/>
      <c r="Q596" s="8">
        <v>58400</v>
      </c>
      <c r="R596" s="9"/>
      <c r="S596" s="9"/>
      <c r="T596" s="6" t="s">
        <v>2932</v>
      </c>
      <c r="U596" s="6" t="s">
        <v>4784</v>
      </c>
      <c r="V596" s="9"/>
      <c r="W596" s="7">
        <v>41368</v>
      </c>
      <c r="X596" s="6" t="s">
        <v>2196</v>
      </c>
      <c r="Y596" s="6" t="s">
        <v>140</v>
      </c>
      <c r="Z596" s="6" t="s">
        <v>2095</v>
      </c>
      <c r="AA596" s="7">
        <v>41368</v>
      </c>
      <c r="AB596" s="8">
        <v>-122.39549100000001</v>
      </c>
      <c r="AC596" s="8">
        <v>37.7413995</v>
      </c>
      <c r="AD596" s="6" t="s">
        <v>2127</v>
      </c>
      <c r="AE596" s="6" t="s">
        <v>74</v>
      </c>
      <c r="AF596" s="8">
        <v>0</v>
      </c>
      <c r="AG596" s="8">
        <v>58400</v>
      </c>
      <c r="AH596" s="9"/>
      <c r="AI596" s="9"/>
      <c r="AJ596" s="9"/>
      <c r="AK596" s="8">
        <v>58400</v>
      </c>
      <c r="AL596" s="9"/>
      <c r="AM596" s="9"/>
      <c r="AN596" s="6" t="s">
        <v>1948</v>
      </c>
      <c r="AO596" s="9"/>
      <c r="AP596" s="9"/>
      <c r="AQ596" s="8">
        <v>-1</v>
      </c>
      <c r="AR596" s="6" t="s">
        <v>1953</v>
      </c>
      <c r="AS596" s="8">
        <v>476427</v>
      </c>
      <c r="AT596" s="6" t="s">
        <v>2933</v>
      </c>
      <c r="AU596" s="6" t="s">
        <v>2934</v>
      </c>
      <c r="AV596" s="6" t="s">
        <v>2935</v>
      </c>
      <c r="AW596" s="6" t="s">
        <v>2936</v>
      </c>
      <c r="AX596" s="6" t="s">
        <v>2937</v>
      </c>
      <c r="AY596" s="6" t="s">
        <v>2930</v>
      </c>
    </row>
    <row r="597" spans="1:51">
      <c r="A597" s="8">
        <v>4646</v>
      </c>
      <c r="B597" s="6" t="s">
        <v>4785</v>
      </c>
      <c r="C597" s="6" t="s">
        <v>4786</v>
      </c>
      <c r="D597" s="6" t="s">
        <v>911</v>
      </c>
      <c r="E597" s="6" t="s">
        <v>65</v>
      </c>
      <c r="F597" s="7">
        <v>41822</v>
      </c>
      <c r="G597" s="8">
        <v>2</v>
      </c>
      <c r="H597" s="6" t="s">
        <v>4787</v>
      </c>
      <c r="I597" s="6" t="s">
        <v>4788</v>
      </c>
      <c r="J597" s="6" t="s">
        <v>114</v>
      </c>
      <c r="K597" s="6" t="s">
        <v>1071</v>
      </c>
      <c r="L597" s="8">
        <v>465</v>
      </c>
      <c r="M597" s="8">
        <v>0</v>
      </c>
      <c r="N597" s="9"/>
      <c r="O597" s="9"/>
      <c r="P597" s="9"/>
      <c r="Q597" s="9"/>
      <c r="R597" s="9"/>
      <c r="S597" s="9"/>
      <c r="T597" s="6" t="s">
        <v>4789</v>
      </c>
      <c r="U597" s="6" t="s">
        <v>4790</v>
      </c>
      <c r="V597" s="7">
        <v>41383</v>
      </c>
      <c r="W597" s="7">
        <v>41618</v>
      </c>
      <c r="X597" s="6" t="s">
        <v>117</v>
      </c>
      <c r="Y597" s="6" t="s">
        <v>118</v>
      </c>
      <c r="Z597" s="6" t="s">
        <v>1071</v>
      </c>
      <c r="AA597" s="7">
        <v>41383</v>
      </c>
      <c r="AB597" s="8">
        <v>-122.43690650000001</v>
      </c>
      <c r="AC597" s="8">
        <v>37.746391899999999</v>
      </c>
      <c r="AD597" s="6" t="s">
        <v>61</v>
      </c>
      <c r="AE597" s="6" t="s">
        <v>74</v>
      </c>
      <c r="AF597" s="8">
        <v>1</v>
      </c>
      <c r="AG597" s="8">
        <v>0</v>
      </c>
      <c r="AH597" s="9"/>
      <c r="AI597" s="9"/>
      <c r="AJ597" s="9"/>
      <c r="AK597" s="9"/>
      <c r="AL597" s="9"/>
      <c r="AM597" s="9"/>
      <c r="AN597" s="6" t="s">
        <v>911</v>
      </c>
      <c r="AO597" s="9"/>
      <c r="AP597" s="9"/>
      <c r="AQ597" s="8">
        <v>-1</v>
      </c>
      <c r="AR597" s="6" t="s">
        <v>55</v>
      </c>
      <c r="AS597" s="8">
        <v>3384</v>
      </c>
      <c r="AT597" s="6" t="s">
        <v>55</v>
      </c>
      <c r="AU597" s="6" t="s">
        <v>4791</v>
      </c>
      <c r="AV597" s="6" t="s">
        <v>4792</v>
      </c>
      <c r="AW597" s="6" t="s">
        <v>4793</v>
      </c>
      <c r="AX597" s="6" t="s">
        <v>194</v>
      </c>
      <c r="AY597" s="6" t="s">
        <v>4786</v>
      </c>
    </row>
    <row r="598" spans="1:51">
      <c r="A598" s="8">
        <v>4647</v>
      </c>
      <c r="B598" s="6" t="s">
        <v>4794</v>
      </c>
      <c r="C598" s="6" t="s">
        <v>4795</v>
      </c>
      <c r="D598" s="6" t="s">
        <v>911</v>
      </c>
      <c r="E598" s="6" t="s">
        <v>54</v>
      </c>
      <c r="F598" s="7">
        <v>41431</v>
      </c>
      <c r="G598" s="8">
        <v>1</v>
      </c>
      <c r="H598" s="6" t="s">
        <v>55</v>
      </c>
      <c r="I598" s="6" t="s">
        <v>4796</v>
      </c>
      <c r="J598" s="6" t="s">
        <v>114</v>
      </c>
      <c r="K598" s="6" t="s">
        <v>115</v>
      </c>
      <c r="L598" s="8">
        <v>465</v>
      </c>
      <c r="M598" s="8">
        <v>0</v>
      </c>
      <c r="N598" s="9"/>
      <c r="O598" s="9"/>
      <c r="P598" s="9"/>
      <c r="Q598" s="9"/>
      <c r="R598" s="9"/>
      <c r="S598" s="9"/>
      <c r="T598" s="6" t="s">
        <v>55</v>
      </c>
      <c r="U598" s="6" t="s">
        <v>4797</v>
      </c>
      <c r="V598" s="9"/>
      <c r="W598" s="7">
        <v>41431</v>
      </c>
      <c r="X598" s="6" t="s">
        <v>117</v>
      </c>
      <c r="Y598" s="6" t="s">
        <v>118</v>
      </c>
      <c r="Z598" s="6" t="s">
        <v>115</v>
      </c>
      <c r="AA598" s="7">
        <v>41431</v>
      </c>
      <c r="AB598" s="8">
        <v>-122.4331</v>
      </c>
      <c r="AC598" s="8">
        <v>37.744447000000001</v>
      </c>
      <c r="AD598" s="6" t="s">
        <v>61</v>
      </c>
      <c r="AE598" s="6" t="s">
        <v>54</v>
      </c>
      <c r="AF598" s="8">
        <v>1</v>
      </c>
      <c r="AG598" s="8">
        <v>0</v>
      </c>
      <c r="AH598" s="9"/>
      <c r="AI598" s="9"/>
      <c r="AJ598" s="9"/>
      <c r="AK598" s="9"/>
      <c r="AL598" s="9"/>
      <c r="AM598" s="9"/>
      <c r="AN598" s="6" t="s">
        <v>911</v>
      </c>
      <c r="AO598" s="9"/>
      <c r="AP598" s="9"/>
      <c r="AQ598" s="8">
        <v>0</v>
      </c>
      <c r="AR598" s="6" t="s">
        <v>55</v>
      </c>
      <c r="AS598" s="8">
        <v>1200</v>
      </c>
      <c r="AT598" s="6" t="s">
        <v>55</v>
      </c>
      <c r="AU598" s="6" t="s">
        <v>55</v>
      </c>
      <c r="AV598" s="6" t="s">
        <v>55</v>
      </c>
      <c r="AW598" s="6" t="s">
        <v>55</v>
      </c>
      <c r="AX598" s="6" t="s">
        <v>55</v>
      </c>
      <c r="AY598" s="6" t="s">
        <v>55</v>
      </c>
    </row>
    <row r="599" spans="1:51">
      <c r="A599" s="8">
        <v>4648</v>
      </c>
      <c r="B599" s="6" t="s">
        <v>4798</v>
      </c>
      <c r="C599" s="6" t="s">
        <v>4799</v>
      </c>
      <c r="D599" s="6" t="s">
        <v>2474</v>
      </c>
      <c r="E599" s="6" t="s">
        <v>98</v>
      </c>
      <c r="F599" s="7">
        <v>41397</v>
      </c>
      <c r="G599" s="8">
        <v>2</v>
      </c>
      <c r="H599" s="6" t="s">
        <v>4800</v>
      </c>
      <c r="I599" s="6" t="s">
        <v>55</v>
      </c>
      <c r="J599" s="6" t="s">
        <v>114</v>
      </c>
      <c r="K599" s="6" t="s">
        <v>115</v>
      </c>
      <c r="L599" s="8">
        <v>434</v>
      </c>
      <c r="M599" s="8">
        <v>0</v>
      </c>
      <c r="N599" s="9"/>
      <c r="O599" s="9"/>
      <c r="P599" s="9"/>
      <c r="Q599" s="9"/>
      <c r="R599" s="9"/>
      <c r="S599" s="9"/>
      <c r="T599" s="6" t="s">
        <v>4801</v>
      </c>
      <c r="U599" s="6" t="s">
        <v>55</v>
      </c>
      <c r="V599" s="7">
        <v>41397</v>
      </c>
      <c r="W599" s="9"/>
      <c r="X599" s="6" t="s">
        <v>117</v>
      </c>
      <c r="Y599" s="6" t="s">
        <v>118</v>
      </c>
      <c r="Z599" s="6" t="s">
        <v>115</v>
      </c>
      <c r="AA599" s="7">
        <v>41397</v>
      </c>
      <c r="AB599" s="8">
        <v>-122.456912</v>
      </c>
      <c r="AC599" s="8">
        <v>37.722062999999999</v>
      </c>
      <c r="AD599" s="6" t="s">
        <v>61</v>
      </c>
      <c r="AE599" s="6" t="s">
        <v>20</v>
      </c>
      <c r="AF599" s="8">
        <v>1</v>
      </c>
      <c r="AG599" s="8">
        <v>0</v>
      </c>
      <c r="AH599" s="9"/>
      <c r="AI599" s="9"/>
      <c r="AJ599" s="9"/>
      <c r="AK599" s="9"/>
      <c r="AL599" s="9"/>
      <c r="AM599" s="9"/>
      <c r="AN599" s="6" t="s">
        <v>2474</v>
      </c>
      <c r="AO599" s="9"/>
      <c r="AP599" s="9"/>
      <c r="AQ599" s="8">
        <v>0</v>
      </c>
      <c r="AR599" s="6" t="s">
        <v>55</v>
      </c>
      <c r="AS599" s="8">
        <v>3434</v>
      </c>
      <c r="AT599" s="6" t="s">
        <v>4802</v>
      </c>
      <c r="AU599" s="6" t="s">
        <v>4803</v>
      </c>
      <c r="AV599" s="6" t="s">
        <v>4804</v>
      </c>
      <c r="AW599" s="6" t="s">
        <v>4805</v>
      </c>
      <c r="AX599" s="6" t="s">
        <v>4806</v>
      </c>
      <c r="AY599" s="6" t="s">
        <v>4807</v>
      </c>
    </row>
    <row r="600" spans="1:51">
      <c r="A600" s="8">
        <v>4649</v>
      </c>
      <c r="B600" s="6" t="s">
        <v>4808</v>
      </c>
      <c r="C600" s="6" t="s">
        <v>4809</v>
      </c>
      <c r="D600" s="6" t="s">
        <v>1218</v>
      </c>
      <c r="E600" s="6" t="s">
        <v>54</v>
      </c>
      <c r="F600" s="7">
        <v>41485</v>
      </c>
      <c r="G600" s="8">
        <v>2</v>
      </c>
      <c r="H600" s="6" t="s">
        <v>4810</v>
      </c>
      <c r="I600" s="6" t="s">
        <v>4811</v>
      </c>
      <c r="J600" s="6" t="s">
        <v>57</v>
      </c>
      <c r="K600" s="6" t="s">
        <v>544</v>
      </c>
      <c r="L600" s="8">
        <v>449</v>
      </c>
      <c r="M600" s="8">
        <v>1937</v>
      </c>
      <c r="N600" s="9"/>
      <c r="O600" s="9"/>
      <c r="P600" s="9"/>
      <c r="Q600" s="9"/>
      <c r="R600" s="8">
        <v>1937</v>
      </c>
      <c r="S600" s="9"/>
      <c r="T600" s="6" t="s">
        <v>4812</v>
      </c>
      <c r="U600" s="6" t="s">
        <v>4813</v>
      </c>
      <c r="V600" s="7">
        <v>41397</v>
      </c>
      <c r="W600" s="7">
        <v>41485</v>
      </c>
      <c r="X600" s="6" t="s">
        <v>117</v>
      </c>
      <c r="Y600" s="6" t="s">
        <v>118</v>
      </c>
      <c r="Z600" s="6" t="s">
        <v>544</v>
      </c>
      <c r="AA600" s="7">
        <v>41397</v>
      </c>
      <c r="AB600" s="8">
        <v>-122.43978199999999</v>
      </c>
      <c r="AC600" s="8">
        <v>37.718544999999999</v>
      </c>
      <c r="AD600" s="6" t="s">
        <v>89</v>
      </c>
      <c r="AE600" s="6" t="s">
        <v>54</v>
      </c>
      <c r="AF600" s="8">
        <v>1</v>
      </c>
      <c r="AG600" s="8">
        <v>0</v>
      </c>
      <c r="AH600" s="9"/>
      <c r="AI600" s="9"/>
      <c r="AJ600" s="9"/>
      <c r="AK600" s="9"/>
      <c r="AL600" s="8">
        <v>0</v>
      </c>
      <c r="AM600" s="9"/>
      <c r="AN600" s="6" t="s">
        <v>1218</v>
      </c>
      <c r="AO600" s="9"/>
      <c r="AP600" s="9"/>
      <c r="AQ600" s="8">
        <v>0</v>
      </c>
      <c r="AR600" s="6" t="s">
        <v>1007</v>
      </c>
      <c r="AS600" s="8">
        <v>3766</v>
      </c>
      <c r="AT600" s="6" t="s">
        <v>4814</v>
      </c>
      <c r="AU600" s="6" t="s">
        <v>4815</v>
      </c>
      <c r="AV600" s="6" t="s">
        <v>4816</v>
      </c>
      <c r="AW600" s="6" t="s">
        <v>4817</v>
      </c>
      <c r="AX600" s="6" t="s">
        <v>2552</v>
      </c>
      <c r="AY600" s="6" t="s">
        <v>4818</v>
      </c>
    </row>
    <row r="601" spans="1:51">
      <c r="A601" s="8">
        <v>4650</v>
      </c>
      <c r="B601" s="6" t="s">
        <v>4819</v>
      </c>
      <c r="C601" s="6" t="s">
        <v>4820</v>
      </c>
      <c r="D601" s="6" t="s">
        <v>3538</v>
      </c>
      <c r="E601" s="6" t="s">
        <v>98</v>
      </c>
      <c r="F601" s="7">
        <v>41387</v>
      </c>
      <c r="G601" s="8">
        <v>1500</v>
      </c>
      <c r="H601" s="6" t="s">
        <v>4821</v>
      </c>
      <c r="I601" s="6" t="s">
        <v>55</v>
      </c>
      <c r="J601" s="6" t="s">
        <v>1783</v>
      </c>
      <c r="K601" s="6" t="s">
        <v>4822</v>
      </c>
      <c r="L601" s="8">
        <v>764</v>
      </c>
      <c r="M601" s="8">
        <v>1950000</v>
      </c>
      <c r="N601" s="8">
        <v>1700000</v>
      </c>
      <c r="O601" s="9"/>
      <c r="P601" s="9"/>
      <c r="Q601" s="9"/>
      <c r="R601" s="8">
        <v>250000</v>
      </c>
      <c r="S601" s="9"/>
      <c r="T601" s="6" t="s">
        <v>4823</v>
      </c>
      <c r="U601" s="6" t="s">
        <v>55</v>
      </c>
      <c r="V601" s="7">
        <v>41429</v>
      </c>
      <c r="W601" s="9"/>
      <c r="X601" s="6" t="s">
        <v>117</v>
      </c>
      <c r="Y601" s="6" t="s">
        <v>118</v>
      </c>
      <c r="Z601" s="6" t="s">
        <v>4822</v>
      </c>
      <c r="AA601" s="7">
        <v>41429</v>
      </c>
      <c r="AB601" s="8">
        <v>-122.38766149999999</v>
      </c>
      <c r="AC601" s="8">
        <v>37.7758988</v>
      </c>
      <c r="AD601" s="6" t="s">
        <v>89</v>
      </c>
      <c r="AE601" s="6" t="s">
        <v>20</v>
      </c>
      <c r="AF601" s="8">
        <v>1500</v>
      </c>
      <c r="AG601" s="8">
        <v>1950000</v>
      </c>
      <c r="AH601" s="9"/>
      <c r="AI601" s="9"/>
      <c r="AJ601" s="8">
        <v>1700000</v>
      </c>
      <c r="AK601" s="9"/>
      <c r="AL601" s="8">
        <v>250000</v>
      </c>
      <c r="AM601" s="9"/>
      <c r="AN601" s="6" t="s">
        <v>3538</v>
      </c>
      <c r="AO601" s="9"/>
      <c r="AP601" s="9"/>
      <c r="AQ601" s="8">
        <v>0</v>
      </c>
      <c r="AR601" s="6" t="s">
        <v>4824</v>
      </c>
      <c r="AS601" s="8">
        <v>3450000</v>
      </c>
      <c r="AT601" s="6" t="s">
        <v>4825</v>
      </c>
      <c r="AU601" s="6" t="s">
        <v>4826</v>
      </c>
      <c r="AV601" s="6" t="s">
        <v>4827</v>
      </c>
      <c r="AW601" s="6" t="s">
        <v>4828</v>
      </c>
      <c r="AX601" s="6" t="s">
        <v>1065</v>
      </c>
      <c r="AY601" s="6" t="s">
        <v>4829</v>
      </c>
    </row>
    <row r="602" spans="1:51">
      <c r="A602" s="8">
        <v>4653</v>
      </c>
      <c r="B602" s="6" t="s">
        <v>4830</v>
      </c>
      <c r="C602" s="6" t="s">
        <v>4831</v>
      </c>
      <c r="D602" s="6" t="s">
        <v>1315</v>
      </c>
      <c r="E602" s="6" t="s">
        <v>65</v>
      </c>
      <c r="F602" s="7">
        <v>41907</v>
      </c>
      <c r="G602" s="8">
        <v>0</v>
      </c>
      <c r="H602" s="6" t="s">
        <v>4832</v>
      </c>
      <c r="I602" s="6" t="s">
        <v>4833</v>
      </c>
      <c r="J602" s="6" t="s">
        <v>57</v>
      </c>
      <c r="K602" s="6" t="s">
        <v>1317</v>
      </c>
      <c r="L602" s="8">
        <v>230</v>
      </c>
      <c r="M602" s="8">
        <v>20040</v>
      </c>
      <c r="N602" s="8">
        <v>0</v>
      </c>
      <c r="O602" s="8">
        <v>0</v>
      </c>
      <c r="P602" s="8">
        <v>0</v>
      </c>
      <c r="Q602" s="8">
        <v>0</v>
      </c>
      <c r="R602" s="8">
        <v>20040</v>
      </c>
      <c r="S602" s="8">
        <v>0</v>
      </c>
      <c r="T602" s="6" t="s">
        <v>4834</v>
      </c>
      <c r="U602" s="6" t="s">
        <v>4835</v>
      </c>
      <c r="V602" s="7">
        <v>40745</v>
      </c>
      <c r="W602" s="9"/>
      <c r="X602" s="6" t="s">
        <v>1897</v>
      </c>
      <c r="Y602" s="6" t="s">
        <v>1898</v>
      </c>
      <c r="Z602" s="6" t="s">
        <v>1317</v>
      </c>
      <c r="AA602" s="7">
        <v>40745</v>
      </c>
      <c r="AB602" s="8">
        <v>-122.418066</v>
      </c>
      <c r="AC602" s="8">
        <v>37.768199000000003</v>
      </c>
      <c r="AD602" s="6" t="s">
        <v>1105</v>
      </c>
      <c r="AE602" s="6" t="s">
        <v>74</v>
      </c>
      <c r="AF602" s="8">
        <v>0</v>
      </c>
      <c r="AG602" s="8">
        <v>20040</v>
      </c>
      <c r="AH602" s="8">
        <v>0</v>
      </c>
      <c r="AI602" s="8">
        <v>0</v>
      </c>
      <c r="AJ602" s="8">
        <v>0</v>
      </c>
      <c r="AK602" s="8">
        <v>0</v>
      </c>
      <c r="AL602" s="8">
        <v>20040</v>
      </c>
      <c r="AM602" s="8">
        <v>0</v>
      </c>
      <c r="AN602" s="6" t="s">
        <v>1315</v>
      </c>
      <c r="AO602" s="9"/>
      <c r="AP602" s="8">
        <v>0</v>
      </c>
      <c r="AQ602" s="8">
        <v>-1</v>
      </c>
      <c r="AR602" s="6" t="s">
        <v>1236</v>
      </c>
      <c r="AS602" s="8">
        <v>20040</v>
      </c>
      <c r="AT602" s="6" t="s">
        <v>4836</v>
      </c>
      <c r="AU602" s="6" t="s">
        <v>4837</v>
      </c>
      <c r="AV602" s="6" t="s">
        <v>4838</v>
      </c>
      <c r="AW602" s="6" t="s">
        <v>4839</v>
      </c>
      <c r="AX602" s="6" t="s">
        <v>4840</v>
      </c>
      <c r="AY602" s="6" t="s">
        <v>4841</v>
      </c>
    </row>
    <row r="603" spans="1:51">
      <c r="A603" s="8">
        <v>4654</v>
      </c>
      <c r="B603" s="6" t="s">
        <v>4842</v>
      </c>
      <c r="C603" s="6" t="s">
        <v>4843</v>
      </c>
      <c r="D603" s="6" t="s">
        <v>64</v>
      </c>
      <c r="E603" s="6" t="s">
        <v>65</v>
      </c>
      <c r="F603" s="7">
        <v>41851</v>
      </c>
      <c r="G603" s="8">
        <v>3</v>
      </c>
      <c r="H603" s="6" t="s">
        <v>55</v>
      </c>
      <c r="I603" s="6" t="s">
        <v>4844</v>
      </c>
      <c r="J603" s="6" t="s">
        <v>57</v>
      </c>
      <c r="K603" s="6" t="s">
        <v>100</v>
      </c>
      <c r="L603" s="8">
        <v>547</v>
      </c>
      <c r="M603" s="8">
        <v>0</v>
      </c>
      <c r="N603" s="9"/>
      <c r="O603" s="9"/>
      <c r="P603" s="9"/>
      <c r="Q603" s="9"/>
      <c r="R603" s="9"/>
      <c r="S603" s="9"/>
      <c r="T603" s="6" t="s">
        <v>55</v>
      </c>
      <c r="U603" s="6" t="s">
        <v>4845</v>
      </c>
      <c r="V603" s="9"/>
      <c r="W603" s="7">
        <v>41486</v>
      </c>
      <c r="X603" s="6" t="s">
        <v>546</v>
      </c>
      <c r="Y603" s="6" t="s">
        <v>533</v>
      </c>
      <c r="Z603" s="6" t="s">
        <v>100</v>
      </c>
      <c r="AA603" s="7">
        <v>41486</v>
      </c>
      <c r="AB603" s="8">
        <v>-122.41622700000001</v>
      </c>
      <c r="AC603" s="8">
        <v>37.788393999999997</v>
      </c>
      <c r="AD603" s="6" t="s">
        <v>61</v>
      </c>
      <c r="AE603" s="6" t="s">
        <v>74</v>
      </c>
      <c r="AF603" s="8">
        <v>1</v>
      </c>
      <c r="AG603" s="8">
        <v>0</v>
      </c>
      <c r="AH603" s="9"/>
      <c r="AI603" s="9"/>
      <c r="AJ603" s="9"/>
      <c r="AK603" s="9"/>
      <c r="AL603" s="9"/>
      <c r="AM603" s="9"/>
      <c r="AN603" s="6" t="s">
        <v>64</v>
      </c>
      <c r="AO603" s="9"/>
      <c r="AP603" s="9"/>
      <c r="AQ603" s="8">
        <v>-1</v>
      </c>
      <c r="AR603" s="6" t="s">
        <v>75</v>
      </c>
      <c r="AS603" s="8">
        <v>3600</v>
      </c>
      <c r="AT603" s="6" t="s">
        <v>55</v>
      </c>
      <c r="AU603" s="6" t="s">
        <v>55</v>
      </c>
      <c r="AV603" s="6" t="s">
        <v>55</v>
      </c>
      <c r="AW603" s="6" t="s">
        <v>55</v>
      </c>
      <c r="AX603" s="6" t="s">
        <v>55</v>
      </c>
      <c r="AY603" s="6" t="s">
        <v>55</v>
      </c>
    </row>
    <row r="604" spans="1:51">
      <c r="A604" s="8">
        <v>4655</v>
      </c>
      <c r="B604" s="6" t="s">
        <v>4846</v>
      </c>
      <c r="C604" s="6" t="s">
        <v>4847</v>
      </c>
      <c r="D604" s="6" t="s">
        <v>121</v>
      </c>
      <c r="E604" s="6" t="s">
        <v>98</v>
      </c>
      <c r="F604" s="7">
        <v>41843</v>
      </c>
      <c r="G604" s="8">
        <v>20</v>
      </c>
      <c r="H604" s="6" t="s">
        <v>4848</v>
      </c>
      <c r="I604" s="6" t="s">
        <v>4849</v>
      </c>
      <c r="J604" s="6" t="s">
        <v>488</v>
      </c>
      <c r="K604" s="6" t="s">
        <v>500</v>
      </c>
      <c r="L604" s="8">
        <v>200</v>
      </c>
      <c r="M604" s="8">
        <v>0</v>
      </c>
      <c r="N604" s="9"/>
      <c r="O604" s="9"/>
      <c r="P604" s="9"/>
      <c r="Q604" s="9"/>
      <c r="R604" s="9"/>
      <c r="S604" s="9"/>
      <c r="T604" s="6" t="s">
        <v>4850</v>
      </c>
      <c r="U604" s="6" t="s">
        <v>4851</v>
      </c>
      <c r="V604" s="7">
        <v>41843</v>
      </c>
      <c r="W604" s="7">
        <v>41708</v>
      </c>
      <c r="X604" s="6" t="s">
        <v>177</v>
      </c>
      <c r="Y604" s="6" t="s">
        <v>140</v>
      </c>
      <c r="Z604" s="6" t="s">
        <v>500</v>
      </c>
      <c r="AA604" s="7">
        <v>41708</v>
      </c>
      <c r="AB604" s="8">
        <v>-122.418851</v>
      </c>
      <c r="AC604" s="8">
        <v>37.790241000000002</v>
      </c>
      <c r="AD604" s="6" t="s">
        <v>61</v>
      </c>
      <c r="AE604" s="6" t="s">
        <v>20</v>
      </c>
      <c r="AF604" s="8">
        <v>20</v>
      </c>
      <c r="AG604" s="8">
        <v>0</v>
      </c>
      <c r="AH604" s="9"/>
      <c r="AI604" s="9"/>
      <c r="AJ604" s="9"/>
      <c r="AK604" s="9"/>
      <c r="AL604" s="9"/>
      <c r="AM604" s="9"/>
      <c r="AN604" s="6" t="s">
        <v>121</v>
      </c>
      <c r="AO604" s="9"/>
      <c r="AP604" s="9"/>
      <c r="AQ604" s="8">
        <v>0</v>
      </c>
      <c r="AR604" s="6" t="s">
        <v>75</v>
      </c>
      <c r="AS604" s="8">
        <v>23797</v>
      </c>
      <c r="AT604" s="6" t="s">
        <v>3532</v>
      </c>
      <c r="AU604" s="6" t="s">
        <v>2894</v>
      </c>
      <c r="AV604" s="6" t="s">
        <v>3533</v>
      </c>
      <c r="AW604" s="6" t="s">
        <v>3534</v>
      </c>
      <c r="AX604" s="6" t="s">
        <v>418</v>
      </c>
      <c r="AY604" s="6" t="s">
        <v>3535</v>
      </c>
    </row>
    <row r="605" spans="1:51">
      <c r="A605" s="8">
        <v>4657</v>
      </c>
      <c r="B605" s="6" t="s">
        <v>4852</v>
      </c>
      <c r="C605" s="6" t="s">
        <v>4853</v>
      </c>
      <c r="D605" s="6" t="s">
        <v>464</v>
      </c>
      <c r="E605" s="6" t="s">
        <v>54</v>
      </c>
      <c r="F605" s="7">
        <v>41523</v>
      </c>
      <c r="G605" s="8">
        <v>4</v>
      </c>
      <c r="H605" s="6" t="s">
        <v>55</v>
      </c>
      <c r="I605" s="6" t="s">
        <v>4854</v>
      </c>
      <c r="J605" s="6" t="s">
        <v>114</v>
      </c>
      <c r="K605" s="6" t="s">
        <v>225</v>
      </c>
      <c r="L605" s="8">
        <v>182</v>
      </c>
      <c r="M605" s="8">
        <v>0</v>
      </c>
      <c r="N605" s="9"/>
      <c r="O605" s="9"/>
      <c r="P605" s="9"/>
      <c r="Q605" s="9"/>
      <c r="R605" s="9"/>
      <c r="S605" s="9"/>
      <c r="T605" s="6" t="s">
        <v>55</v>
      </c>
      <c r="U605" s="6" t="s">
        <v>4855</v>
      </c>
      <c r="V605" s="9"/>
      <c r="W605" s="7">
        <v>41523</v>
      </c>
      <c r="X605" s="6" t="s">
        <v>117</v>
      </c>
      <c r="Y605" s="6" t="s">
        <v>118</v>
      </c>
      <c r="Z605" s="6" t="s">
        <v>225</v>
      </c>
      <c r="AA605" s="7">
        <v>41523</v>
      </c>
      <c r="AB605" s="8">
        <v>-122.443268</v>
      </c>
      <c r="AC605" s="8">
        <v>37.799871000000003</v>
      </c>
      <c r="AD605" s="6" t="s">
        <v>61</v>
      </c>
      <c r="AE605" s="6" t="s">
        <v>54</v>
      </c>
      <c r="AF605" s="8">
        <v>2</v>
      </c>
      <c r="AG605" s="8">
        <v>0</v>
      </c>
      <c r="AH605" s="9"/>
      <c r="AI605" s="9"/>
      <c r="AJ605" s="9"/>
      <c r="AK605" s="9"/>
      <c r="AL605" s="9"/>
      <c r="AM605" s="9"/>
      <c r="AN605" s="6" t="s">
        <v>464</v>
      </c>
      <c r="AO605" s="9"/>
      <c r="AP605" s="9"/>
      <c r="AQ605" s="8">
        <v>0</v>
      </c>
      <c r="AR605" s="6" t="s">
        <v>55</v>
      </c>
      <c r="AS605" s="8">
        <v>4800</v>
      </c>
      <c r="AT605" s="6" t="s">
        <v>55</v>
      </c>
      <c r="AU605" s="6" t="s">
        <v>55</v>
      </c>
      <c r="AV605" s="6" t="s">
        <v>55</v>
      </c>
      <c r="AW605" s="6" t="s">
        <v>55</v>
      </c>
      <c r="AX605" s="6" t="s">
        <v>55</v>
      </c>
      <c r="AY605" s="6" t="s">
        <v>55</v>
      </c>
    </row>
    <row r="606" spans="1:51">
      <c r="A606" s="8">
        <v>4658</v>
      </c>
      <c r="B606" s="6" t="s">
        <v>4856</v>
      </c>
      <c r="C606" s="6" t="s">
        <v>4857</v>
      </c>
      <c r="D606" s="6" t="s">
        <v>112</v>
      </c>
      <c r="E606" s="6" t="s">
        <v>198</v>
      </c>
      <c r="F606" s="7">
        <v>41859</v>
      </c>
      <c r="G606" s="8">
        <v>2</v>
      </c>
      <c r="H606" s="6" t="s">
        <v>55</v>
      </c>
      <c r="I606" s="6" t="s">
        <v>4858</v>
      </c>
      <c r="J606" s="6" t="s">
        <v>114</v>
      </c>
      <c r="K606" s="6" t="s">
        <v>225</v>
      </c>
      <c r="L606" s="8">
        <v>289</v>
      </c>
      <c r="M606" s="8">
        <v>0</v>
      </c>
      <c r="N606" s="9"/>
      <c r="O606" s="9"/>
      <c r="P606" s="9"/>
      <c r="Q606" s="9"/>
      <c r="R606" s="9"/>
      <c r="S606" s="9"/>
      <c r="T606" s="6" t="s">
        <v>55</v>
      </c>
      <c r="U606" s="6" t="s">
        <v>4859</v>
      </c>
      <c r="V606" s="9"/>
      <c r="W606" s="7">
        <v>41541</v>
      </c>
      <c r="X606" s="6" t="s">
        <v>117</v>
      </c>
      <c r="Y606" s="6" t="s">
        <v>118</v>
      </c>
      <c r="Z606" s="6" t="s">
        <v>225</v>
      </c>
      <c r="AA606" s="7">
        <v>41541</v>
      </c>
      <c r="AB606" s="8">
        <v>-122.457374</v>
      </c>
      <c r="AC606" s="8">
        <v>37.775264</v>
      </c>
      <c r="AD606" s="6" t="s">
        <v>61</v>
      </c>
      <c r="AE606" s="6" t="s">
        <v>203</v>
      </c>
      <c r="AF606" s="8">
        <v>1</v>
      </c>
      <c r="AG606" s="8">
        <v>0</v>
      </c>
      <c r="AH606" s="9"/>
      <c r="AI606" s="9"/>
      <c r="AJ606" s="9"/>
      <c r="AK606" s="9"/>
      <c r="AL606" s="9"/>
      <c r="AM606" s="9"/>
      <c r="AN606" s="6" t="s">
        <v>112</v>
      </c>
      <c r="AO606" s="9"/>
      <c r="AP606" s="9"/>
      <c r="AQ606" s="8">
        <v>-1</v>
      </c>
      <c r="AR606" s="6" t="s">
        <v>55</v>
      </c>
      <c r="AS606" s="8">
        <v>2400</v>
      </c>
      <c r="AT606" s="6" t="s">
        <v>55</v>
      </c>
      <c r="AU606" s="6" t="s">
        <v>55</v>
      </c>
      <c r="AV606" s="6" t="s">
        <v>55</v>
      </c>
      <c r="AW606" s="6" t="s">
        <v>55</v>
      </c>
      <c r="AX606" s="6" t="s">
        <v>55</v>
      </c>
      <c r="AY606" s="6" t="s">
        <v>55</v>
      </c>
    </row>
    <row r="607" spans="1:51">
      <c r="A607" s="8">
        <v>4659</v>
      </c>
      <c r="B607" s="6" t="s">
        <v>4860</v>
      </c>
      <c r="C607" s="6" t="s">
        <v>4861</v>
      </c>
      <c r="D607" s="6" t="s">
        <v>724</v>
      </c>
      <c r="E607" s="6" t="s">
        <v>65</v>
      </c>
      <c r="F607" s="7">
        <v>41837</v>
      </c>
      <c r="G607" s="8">
        <v>1</v>
      </c>
      <c r="H607" s="6" t="s">
        <v>55</v>
      </c>
      <c r="I607" s="6" t="s">
        <v>4862</v>
      </c>
      <c r="J607" s="6" t="s">
        <v>114</v>
      </c>
      <c r="K607" s="6" t="s">
        <v>283</v>
      </c>
      <c r="L607" s="8">
        <v>304</v>
      </c>
      <c r="M607" s="8">
        <v>0</v>
      </c>
      <c r="N607" s="9"/>
      <c r="O607" s="9"/>
      <c r="P607" s="9"/>
      <c r="Q607" s="9"/>
      <c r="R607" s="9"/>
      <c r="S607" s="9"/>
      <c r="T607" s="6" t="s">
        <v>55</v>
      </c>
      <c r="U607" s="6" t="s">
        <v>4863</v>
      </c>
      <c r="V607" s="9"/>
      <c r="W607" s="7">
        <v>41494</v>
      </c>
      <c r="X607" s="6" t="s">
        <v>117</v>
      </c>
      <c r="Y607" s="6" t="s">
        <v>118</v>
      </c>
      <c r="Z607" s="6" t="s">
        <v>283</v>
      </c>
      <c r="AA607" s="7">
        <v>41494</v>
      </c>
      <c r="AB607" s="8">
        <v>-122.444389</v>
      </c>
      <c r="AC607" s="8">
        <v>37.772066000000002</v>
      </c>
      <c r="AD607" s="6" t="s">
        <v>61</v>
      </c>
      <c r="AE607" s="6" t="s">
        <v>74</v>
      </c>
      <c r="AF607" s="8">
        <v>1</v>
      </c>
      <c r="AG607" s="8">
        <v>0</v>
      </c>
      <c r="AH607" s="9"/>
      <c r="AI607" s="9"/>
      <c r="AJ607" s="9"/>
      <c r="AK607" s="9"/>
      <c r="AL607" s="9"/>
      <c r="AM607" s="9"/>
      <c r="AN607" s="6" t="s">
        <v>724</v>
      </c>
      <c r="AO607" s="9"/>
      <c r="AP607" s="9"/>
      <c r="AQ607" s="8">
        <v>-1</v>
      </c>
      <c r="AR607" s="6" t="s">
        <v>55</v>
      </c>
      <c r="AS607" s="8">
        <v>1200</v>
      </c>
      <c r="AT607" s="6" t="s">
        <v>55</v>
      </c>
      <c r="AU607" s="6" t="s">
        <v>55</v>
      </c>
      <c r="AV607" s="6" t="s">
        <v>55</v>
      </c>
      <c r="AW607" s="6" t="s">
        <v>55</v>
      </c>
      <c r="AX607" s="6" t="s">
        <v>55</v>
      </c>
      <c r="AY607" s="6" t="s">
        <v>55</v>
      </c>
    </row>
    <row r="608" spans="1:51">
      <c r="A608" s="8">
        <v>4660</v>
      </c>
      <c r="B608" s="6" t="s">
        <v>4864</v>
      </c>
      <c r="C608" s="6" t="s">
        <v>4865</v>
      </c>
      <c r="D608" s="6" t="s">
        <v>724</v>
      </c>
      <c r="E608" s="6" t="s">
        <v>54</v>
      </c>
      <c r="F608" s="7">
        <v>41508</v>
      </c>
      <c r="G608" s="8">
        <v>3</v>
      </c>
      <c r="H608" s="6" t="s">
        <v>55</v>
      </c>
      <c r="I608" s="6" t="s">
        <v>4866</v>
      </c>
      <c r="J608" s="6" t="s">
        <v>114</v>
      </c>
      <c r="K608" s="6" t="s">
        <v>225</v>
      </c>
      <c r="L608" s="8">
        <v>308</v>
      </c>
      <c r="M608" s="8">
        <v>0</v>
      </c>
      <c r="N608" s="9"/>
      <c r="O608" s="9"/>
      <c r="P608" s="9"/>
      <c r="Q608" s="9"/>
      <c r="R608" s="9"/>
      <c r="S608" s="9"/>
      <c r="T608" s="6" t="s">
        <v>55</v>
      </c>
      <c r="U608" s="6" t="s">
        <v>4867</v>
      </c>
      <c r="V608" s="9"/>
      <c r="W608" s="7">
        <v>41508</v>
      </c>
      <c r="X608" s="6" t="s">
        <v>117</v>
      </c>
      <c r="Y608" s="6" t="s">
        <v>118</v>
      </c>
      <c r="Z608" s="6" t="s">
        <v>225</v>
      </c>
      <c r="AA608" s="7">
        <v>41508</v>
      </c>
      <c r="AB608" s="8">
        <v>-122.448043</v>
      </c>
      <c r="AC608" s="8">
        <v>37.768104999999998</v>
      </c>
      <c r="AD608" s="6" t="s">
        <v>61</v>
      </c>
      <c r="AE608" s="6" t="s">
        <v>54</v>
      </c>
      <c r="AF608" s="8">
        <v>1</v>
      </c>
      <c r="AG608" s="8">
        <v>0</v>
      </c>
      <c r="AH608" s="9"/>
      <c r="AI608" s="9"/>
      <c r="AJ608" s="9"/>
      <c r="AK608" s="9"/>
      <c r="AL608" s="9"/>
      <c r="AM608" s="9"/>
      <c r="AN608" s="6" t="s">
        <v>724</v>
      </c>
      <c r="AO608" s="9"/>
      <c r="AP608" s="9"/>
      <c r="AQ608" s="8">
        <v>0</v>
      </c>
      <c r="AR608" s="6" t="s">
        <v>55</v>
      </c>
      <c r="AS608" s="8">
        <v>3600</v>
      </c>
      <c r="AT608" s="6" t="s">
        <v>55</v>
      </c>
      <c r="AU608" s="6" t="s">
        <v>55</v>
      </c>
      <c r="AV608" s="6" t="s">
        <v>55</v>
      </c>
      <c r="AW608" s="6" t="s">
        <v>55</v>
      </c>
      <c r="AX608" s="6" t="s">
        <v>55</v>
      </c>
      <c r="AY608" s="6" t="s">
        <v>55</v>
      </c>
    </row>
    <row r="609" spans="1:51">
      <c r="A609" s="8">
        <v>4661</v>
      </c>
      <c r="B609" s="6" t="s">
        <v>4868</v>
      </c>
      <c r="C609" s="6" t="s">
        <v>4869</v>
      </c>
      <c r="D609" s="6" t="s">
        <v>112</v>
      </c>
      <c r="E609" s="6" t="s">
        <v>54</v>
      </c>
      <c r="F609" s="7">
        <v>41529</v>
      </c>
      <c r="G609" s="8">
        <v>2</v>
      </c>
      <c r="H609" s="6" t="s">
        <v>55</v>
      </c>
      <c r="I609" s="6" t="s">
        <v>4870</v>
      </c>
      <c r="J609" s="6" t="s">
        <v>114</v>
      </c>
      <c r="K609" s="6" t="s">
        <v>115</v>
      </c>
      <c r="L609" s="8">
        <v>278</v>
      </c>
      <c r="M609" s="8">
        <v>0</v>
      </c>
      <c r="N609" s="9"/>
      <c r="O609" s="9"/>
      <c r="P609" s="9"/>
      <c r="Q609" s="9"/>
      <c r="R609" s="9"/>
      <c r="S609" s="9"/>
      <c r="T609" s="6" t="s">
        <v>55</v>
      </c>
      <c r="U609" s="6" t="s">
        <v>4871</v>
      </c>
      <c r="V609" s="9"/>
      <c r="W609" s="7">
        <v>41529</v>
      </c>
      <c r="X609" s="6" t="s">
        <v>117</v>
      </c>
      <c r="Y609" s="6" t="s">
        <v>118</v>
      </c>
      <c r="Z609" s="6" t="s">
        <v>115</v>
      </c>
      <c r="AA609" s="7">
        <v>41529</v>
      </c>
      <c r="AB609" s="8">
        <v>-122.475745</v>
      </c>
      <c r="AC609" s="8">
        <v>37.77628</v>
      </c>
      <c r="AD609" s="6" t="s">
        <v>61</v>
      </c>
      <c r="AE609" s="6" t="s">
        <v>54</v>
      </c>
      <c r="AF609" s="8">
        <v>1</v>
      </c>
      <c r="AG609" s="8">
        <v>0</v>
      </c>
      <c r="AH609" s="9"/>
      <c r="AI609" s="9"/>
      <c r="AJ609" s="9"/>
      <c r="AK609" s="9"/>
      <c r="AL609" s="9"/>
      <c r="AM609" s="9"/>
      <c r="AN609" s="6" t="s">
        <v>112</v>
      </c>
      <c r="AO609" s="9"/>
      <c r="AP609" s="9"/>
      <c r="AQ609" s="8">
        <v>0</v>
      </c>
      <c r="AR609" s="6" t="s">
        <v>55</v>
      </c>
      <c r="AS609" s="8">
        <v>2400</v>
      </c>
      <c r="AT609" s="6" t="s">
        <v>55</v>
      </c>
      <c r="AU609" s="6" t="s">
        <v>55</v>
      </c>
      <c r="AV609" s="6" t="s">
        <v>55</v>
      </c>
      <c r="AW609" s="6" t="s">
        <v>55</v>
      </c>
      <c r="AX609" s="6" t="s">
        <v>55</v>
      </c>
      <c r="AY609" s="6" t="s">
        <v>55</v>
      </c>
    </row>
    <row r="610" spans="1:51">
      <c r="A610" s="8">
        <v>4662</v>
      </c>
      <c r="B610" s="6" t="s">
        <v>4872</v>
      </c>
      <c r="C610" s="6" t="s">
        <v>4873</v>
      </c>
      <c r="D610" s="6" t="s">
        <v>891</v>
      </c>
      <c r="E610" s="6" t="s">
        <v>54</v>
      </c>
      <c r="F610" s="7">
        <v>41536</v>
      </c>
      <c r="G610" s="8">
        <v>2</v>
      </c>
      <c r="H610" s="6" t="s">
        <v>55</v>
      </c>
      <c r="I610" s="6" t="s">
        <v>4874</v>
      </c>
      <c r="J610" s="6" t="s">
        <v>114</v>
      </c>
      <c r="K610" s="6" t="s">
        <v>124</v>
      </c>
      <c r="L610" s="8">
        <v>349</v>
      </c>
      <c r="M610" s="8">
        <v>0</v>
      </c>
      <c r="N610" s="9"/>
      <c r="O610" s="9"/>
      <c r="P610" s="9"/>
      <c r="Q610" s="9"/>
      <c r="R610" s="9"/>
      <c r="S610" s="9"/>
      <c r="T610" s="6" t="s">
        <v>55</v>
      </c>
      <c r="U610" s="6" t="s">
        <v>4875</v>
      </c>
      <c r="V610" s="9"/>
      <c r="W610" s="7">
        <v>41536</v>
      </c>
      <c r="X610" s="6" t="s">
        <v>117</v>
      </c>
      <c r="Y610" s="6" t="s">
        <v>118</v>
      </c>
      <c r="Z610" s="6" t="s">
        <v>124</v>
      </c>
      <c r="AA610" s="7">
        <v>41536</v>
      </c>
      <c r="AB610" s="8">
        <v>-122.507818</v>
      </c>
      <c r="AC610" s="8">
        <v>37.759509999999999</v>
      </c>
      <c r="AD610" s="6" t="s">
        <v>61</v>
      </c>
      <c r="AE610" s="6" t="s">
        <v>54</v>
      </c>
      <c r="AF610" s="8">
        <v>1</v>
      </c>
      <c r="AG610" s="8">
        <v>0</v>
      </c>
      <c r="AH610" s="9"/>
      <c r="AI610" s="9"/>
      <c r="AJ610" s="9"/>
      <c r="AK610" s="9"/>
      <c r="AL610" s="9"/>
      <c r="AM610" s="9"/>
      <c r="AN610" s="6" t="s">
        <v>891</v>
      </c>
      <c r="AO610" s="9"/>
      <c r="AP610" s="9"/>
      <c r="AQ610" s="8">
        <v>0</v>
      </c>
      <c r="AR610" s="6" t="s">
        <v>55</v>
      </c>
      <c r="AS610" s="8">
        <v>2400</v>
      </c>
      <c r="AT610" s="6" t="s">
        <v>55</v>
      </c>
      <c r="AU610" s="6" t="s">
        <v>55</v>
      </c>
      <c r="AV610" s="6" t="s">
        <v>55</v>
      </c>
      <c r="AW610" s="6" t="s">
        <v>55</v>
      </c>
      <c r="AX610" s="6" t="s">
        <v>55</v>
      </c>
      <c r="AY610" s="6" t="s">
        <v>55</v>
      </c>
    </row>
    <row r="611" spans="1:51">
      <c r="A611" s="8">
        <v>4663</v>
      </c>
      <c r="B611" s="6" t="s">
        <v>4876</v>
      </c>
      <c r="C611" s="6" t="s">
        <v>4877</v>
      </c>
      <c r="D611" s="6" t="s">
        <v>891</v>
      </c>
      <c r="E611" s="6" t="s">
        <v>98</v>
      </c>
      <c r="F611" s="7">
        <v>41827</v>
      </c>
      <c r="G611" s="8">
        <v>2</v>
      </c>
      <c r="H611" s="6" t="s">
        <v>4878</v>
      </c>
      <c r="I611" s="6" t="s">
        <v>4878</v>
      </c>
      <c r="J611" s="6" t="s">
        <v>114</v>
      </c>
      <c r="K611" s="6" t="s">
        <v>124</v>
      </c>
      <c r="L611" s="8">
        <v>349</v>
      </c>
      <c r="M611" s="8">
        <v>0</v>
      </c>
      <c r="N611" s="9"/>
      <c r="O611" s="9"/>
      <c r="P611" s="9"/>
      <c r="Q611" s="9"/>
      <c r="R611" s="9"/>
      <c r="S611" s="9"/>
      <c r="T611" s="6" t="s">
        <v>4879</v>
      </c>
      <c r="U611" s="6" t="s">
        <v>4880</v>
      </c>
      <c r="V611" s="7">
        <v>41827</v>
      </c>
      <c r="W611" s="7">
        <v>41529</v>
      </c>
      <c r="X611" s="6" t="s">
        <v>117</v>
      </c>
      <c r="Y611" s="6" t="s">
        <v>118</v>
      </c>
      <c r="Z611" s="6" t="s">
        <v>124</v>
      </c>
      <c r="AA611" s="7">
        <v>41529</v>
      </c>
      <c r="AB611" s="8">
        <v>-122.507732</v>
      </c>
      <c r="AC611" s="8">
        <v>37.758695000000003</v>
      </c>
      <c r="AD611" s="6" t="s">
        <v>61</v>
      </c>
      <c r="AE611" s="6" t="s">
        <v>20</v>
      </c>
      <c r="AF611" s="8">
        <v>1</v>
      </c>
      <c r="AG611" s="8">
        <v>0</v>
      </c>
      <c r="AH611" s="9"/>
      <c r="AI611" s="9"/>
      <c r="AJ611" s="9"/>
      <c r="AK611" s="9"/>
      <c r="AL611" s="9"/>
      <c r="AM611" s="9"/>
      <c r="AN611" s="6" t="s">
        <v>891</v>
      </c>
      <c r="AO611" s="9"/>
      <c r="AP611" s="9"/>
      <c r="AQ611" s="8">
        <v>0</v>
      </c>
      <c r="AR611" s="6" t="s">
        <v>55</v>
      </c>
      <c r="AS611" s="8">
        <v>3653</v>
      </c>
      <c r="AT611" s="6" t="s">
        <v>4657</v>
      </c>
      <c r="AU611" s="6" t="s">
        <v>1752</v>
      </c>
      <c r="AV611" s="6" t="s">
        <v>4658</v>
      </c>
      <c r="AW611" s="6" t="s">
        <v>4659</v>
      </c>
      <c r="AX611" s="6" t="s">
        <v>742</v>
      </c>
      <c r="AY611" s="6" t="s">
        <v>1755</v>
      </c>
    </row>
    <row r="612" spans="1:51">
      <c r="A612" s="8">
        <v>4664</v>
      </c>
      <c r="B612" s="6" t="s">
        <v>4881</v>
      </c>
      <c r="C612" s="6" t="s">
        <v>4882</v>
      </c>
      <c r="D612" s="6" t="s">
        <v>911</v>
      </c>
      <c r="E612" s="6" t="s">
        <v>198</v>
      </c>
      <c r="F612" s="7">
        <v>41898</v>
      </c>
      <c r="G612" s="8">
        <v>2</v>
      </c>
      <c r="H612" s="6" t="s">
        <v>55</v>
      </c>
      <c r="I612" s="6" t="s">
        <v>4883</v>
      </c>
      <c r="J612" s="6" t="s">
        <v>114</v>
      </c>
      <c r="K612" s="6" t="s">
        <v>115</v>
      </c>
      <c r="L612" s="8">
        <v>520</v>
      </c>
      <c r="M612" s="8">
        <v>0</v>
      </c>
      <c r="N612" s="9"/>
      <c r="O612" s="9"/>
      <c r="P612" s="9"/>
      <c r="Q612" s="9"/>
      <c r="R612" s="9"/>
      <c r="S612" s="9"/>
      <c r="T612" s="6" t="s">
        <v>55</v>
      </c>
      <c r="U612" s="6" t="s">
        <v>4884</v>
      </c>
      <c r="V612" s="9"/>
      <c r="W612" s="7">
        <v>41484</v>
      </c>
      <c r="X612" s="6" t="s">
        <v>117</v>
      </c>
      <c r="Y612" s="6" t="s">
        <v>118</v>
      </c>
      <c r="Z612" s="6" t="s">
        <v>115</v>
      </c>
      <c r="AA612" s="7">
        <v>41484</v>
      </c>
      <c r="AB612" s="8">
        <v>-122.444755</v>
      </c>
      <c r="AC612" s="8">
        <v>37.759818000000003</v>
      </c>
      <c r="AD612" s="6" t="s">
        <v>61</v>
      </c>
      <c r="AE612" s="6" t="s">
        <v>203</v>
      </c>
      <c r="AF612" s="8">
        <v>1</v>
      </c>
      <c r="AG612" s="8">
        <v>0</v>
      </c>
      <c r="AH612" s="9"/>
      <c r="AI612" s="9"/>
      <c r="AJ612" s="9"/>
      <c r="AK612" s="9"/>
      <c r="AL612" s="9"/>
      <c r="AM612" s="9"/>
      <c r="AN612" s="6" t="s">
        <v>911</v>
      </c>
      <c r="AO612" s="9"/>
      <c r="AP612" s="9"/>
      <c r="AQ612" s="8">
        <v>-1</v>
      </c>
      <c r="AR612" s="6" t="s">
        <v>55</v>
      </c>
      <c r="AS612" s="8">
        <v>2400</v>
      </c>
      <c r="AT612" s="6" t="s">
        <v>55</v>
      </c>
      <c r="AU612" s="6" t="s">
        <v>55</v>
      </c>
      <c r="AV612" s="6" t="s">
        <v>55</v>
      </c>
      <c r="AW612" s="6" t="s">
        <v>55</v>
      </c>
      <c r="AX612" s="6" t="s">
        <v>55</v>
      </c>
      <c r="AY612" s="6" t="s">
        <v>55</v>
      </c>
    </row>
    <row r="613" spans="1:51">
      <c r="A613" s="8">
        <v>4665</v>
      </c>
      <c r="B613" s="6" t="s">
        <v>4885</v>
      </c>
      <c r="C613" s="6" t="s">
        <v>4886</v>
      </c>
      <c r="D613" s="6" t="s">
        <v>911</v>
      </c>
      <c r="E613" s="6" t="s">
        <v>54</v>
      </c>
      <c r="F613" s="7">
        <v>41484</v>
      </c>
      <c r="G613" s="8">
        <v>3</v>
      </c>
      <c r="H613" s="6" t="s">
        <v>55</v>
      </c>
      <c r="I613" s="6" t="s">
        <v>4887</v>
      </c>
      <c r="J613" s="6" t="s">
        <v>114</v>
      </c>
      <c r="K613" s="6" t="s">
        <v>225</v>
      </c>
      <c r="L613" s="8">
        <v>477</v>
      </c>
      <c r="M613" s="8">
        <v>0</v>
      </c>
      <c r="N613" s="9"/>
      <c r="O613" s="9"/>
      <c r="P613" s="9"/>
      <c r="Q613" s="9"/>
      <c r="R613" s="9"/>
      <c r="S613" s="9"/>
      <c r="T613" s="6" t="s">
        <v>55</v>
      </c>
      <c r="U613" s="6" t="s">
        <v>4888</v>
      </c>
      <c r="V613" s="9"/>
      <c r="W613" s="7">
        <v>41484</v>
      </c>
      <c r="X613" s="6" t="s">
        <v>117</v>
      </c>
      <c r="Y613" s="6" t="s">
        <v>118</v>
      </c>
      <c r="Z613" s="6" t="s">
        <v>225</v>
      </c>
      <c r="AA613" s="7">
        <v>41484</v>
      </c>
      <c r="AB613" s="8">
        <v>-122.4302</v>
      </c>
      <c r="AC613" s="8">
        <v>37.752997000000001</v>
      </c>
      <c r="AD613" s="6" t="s">
        <v>61</v>
      </c>
      <c r="AE613" s="6" t="s">
        <v>54</v>
      </c>
      <c r="AF613" s="8">
        <v>1</v>
      </c>
      <c r="AG613" s="8">
        <v>0</v>
      </c>
      <c r="AH613" s="9"/>
      <c r="AI613" s="9"/>
      <c r="AJ613" s="9"/>
      <c r="AK613" s="9"/>
      <c r="AL613" s="9"/>
      <c r="AM613" s="9"/>
      <c r="AN613" s="6" t="s">
        <v>911</v>
      </c>
      <c r="AO613" s="9"/>
      <c r="AP613" s="9"/>
      <c r="AQ613" s="8">
        <v>0</v>
      </c>
      <c r="AR613" s="6" t="s">
        <v>1007</v>
      </c>
      <c r="AS613" s="8">
        <v>3600</v>
      </c>
      <c r="AT613" s="6" t="s">
        <v>55</v>
      </c>
      <c r="AU613" s="6" t="s">
        <v>55</v>
      </c>
      <c r="AV613" s="6" t="s">
        <v>55</v>
      </c>
      <c r="AW613" s="6" t="s">
        <v>55</v>
      </c>
      <c r="AX613" s="6" t="s">
        <v>55</v>
      </c>
      <c r="AY613" s="6" t="s">
        <v>55</v>
      </c>
    </row>
    <row r="614" spans="1:51">
      <c r="A614" s="8">
        <v>4666</v>
      </c>
      <c r="B614" s="6" t="s">
        <v>4889</v>
      </c>
      <c r="C614" s="6" t="s">
        <v>4890</v>
      </c>
      <c r="D614" s="6" t="s">
        <v>1315</v>
      </c>
      <c r="E614" s="6" t="s">
        <v>261</v>
      </c>
      <c r="F614" s="7">
        <v>41779</v>
      </c>
      <c r="G614" s="8">
        <v>3</v>
      </c>
      <c r="H614" s="6" t="s">
        <v>55</v>
      </c>
      <c r="I614" s="6" t="s">
        <v>4891</v>
      </c>
      <c r="J614" s="6" t="s">
        <v>114</v>
      </c>
      <c r="K614" s="6" t="s">
        <v>580</v>
      </c>
      <c r="L614" s="8">
        <v>627</v>
      </c>
      <c r="M614" s="8">
        <v>0</v>
      </c>
      <c r="N614" s="9"/>
      <c r="O614" s="9"/>
      <c r="P614" s="9"/>
      <c r="Q614" s="9"/>
      <c r="R614" s="9"/>
      <c r="S614" s="9"/>
      <c r="T614" s="6" t="s">
        <v>55</v>
      </c>
      <c r="U614" s="6" t="s">
        <v>4892</v>
      </c>
      <c r="V614" s="9"/>
      <c r="W614" s="7">
        <v>41480</v>
      </c>
      <c r="X614" s="6" t="s">
        <v>570</v>
      </c>
      <c r="Y614" s="6" t="s">
        <v>153</v>
      </c>
      <c r="Z614" s="6" t="s">
        <v>1342</v>
      </c>
      <c r="AA614" s="7">
        <v>41480</v>
      </c>
      <c r="AB614" s="8">
        <v>-122.41658099999999</v>
      </c>
      <c r="AC614" s="8">
        <v>37.754814000000003</v>
      </c>
      <c r="AD614" s="6" t="s">
        <v>61</v>
      </c>
      <c r="AE614" s="6" t="s">
        <v>203</v>
      </c>
      <c r="AF614" s="8">
        <v>1</v>
      </c>
      <c r="AG614" s="8">
        <v>0</v>
      </c>
      <c r="AH614" s="9"/>
      <c r="AI614" s="9"/>
      <c r="AJ614" s="9"/>
      <c r="AK614" s="9"/>
      <c r="AL614" s="9"/>
      <c r="AM614" s="9"/>
      <c r="AN614" s="6" t="s">
        <v>1315</v>
      </c>
      <c r="AO614" s="9"/>
      <c r="AP614" s="9"/>
      <c r="AQ614" s="8">
        <v>-1</v>
      </c>
      <c r="AR614" s="6" t="s">
        <v>1236</v>
      </c>
      <c r="AS614" s="8">
        <v>3600</v>
      </c>
      <c r="AT614" s="6" t="s">
        <v>55</v>
      </c>
      <c r="AU614" s="6" t="s">
        <v>55</v>
      </c>
      <c r="AV614" s="6" t="s">
        <v>55</v>
      </c>
      <c r="AW614" s="6" t="s">
        <v>55</v>
      </c>
      <c r="AX614" s="6" t="s">
        <v>55</v>
      </c>
      <c r="AY614" s="6" t="s">
        <v>55</v>
      </c>
    </row>
    <row r="615" spans="1:51">
      <c r="A615" s="8">
        <v>4667</v>
      </c>
      <c r="B615" s="6" t="s">
        <v>4893</v>
      </c>
      <c r="C615" s="6" t="s">
        <v>4894</v>
      </c>
      <c r="D615" s="6" t="s">
        <v>1565</v>
      </c>
      <c r="E615" s="6" t="s">
        <v>65</v>
      </c>
      <c r="F615" s="7">
        <v>41893</v>
      </c>
      <c r="G615" s="8">
        <v>1</v>
      </c>
      <c r="H615" s="6" t="s">
        <v>4895</v>
      </c>
      <c r="I615" s="6" t="s">
        <v>4896</v>
      </c>
      <c r="J615" s="6" t="s">
        <v>57</v>
      </c>
      <c r="K615" s="6" t="s">
        <v>1581</v>
      </c>
      <c r="L615" s="8">
        <v>590</v>
      </c>
      <c r="M615" s="8">
        <v>0</v>
      </c>
      <c r="N615" s="9"/>
      <c r="O615" s="9"/>
      <c r="P615" s="9"/>
      <c r="Q615" s="8">
        <v>0</v>
      </c>
      <c r="R615" s="9"/>
      <c r="S615" s="9"/>
      <c r="T615" s="6" t="s">
        <v>4897</v>
      </c>
      <c r="U615" s="6" t="s">
        <v>4898</v>
      </c>
      <c r="V615" s="7">
        <v>41494</v>
      </c>
      <c r="W615" s="7">
        <v>41495</v>
      </c>
      <c r="X615" s="6" t="s">
        <v>1213</v>
      </c>
      <c r="Y615" s="6" t="s">
        <v>1214</v>
      </c>
      <c r="Z615" s="6" t="s">
        <v>1581</v>
      </c>
      <c r="AA615" s="7">
        <v>41494</v>
      </c>
      <c r="AB615" s="8">
        <v>-122.40803099999999</v>
      </c>
      <c r="AC615" s="8">
        <v>37.777813000000002</v>
      </c>
      <c r="AD615" s="6" t="s">
        <v>61</v>
      </c>
      <c r="AE615" s="6" t="s">
        <v>74</v>
      </c>
      <c r="AF615" s="8">
        <v>1</v>
      </c>
      <c r="AG615" s="8">
        <v>-5000</v>
      </c>
      <c r="AH615" s="9"/>
      <c r="AI615" s="9"/>
      <c r="AJ615" s="9"/>
      <c r="AK615" s="8">
        <v>-5000</v>
      </c>
      <c r="AL615" s="9"/>
      <c r="AM615" s="9"/>
      <c r="AN615" s="6" t="s">
        <v>1565</v>
      </c>
      <c r="AO615" s="9"/>
      <c r="AP615" s="9"/>
      <c r="AQ615" s="8">
        <v>-1</v>
      </c>
      <c r="AR615" s="6" t="s">
        <v>1236</v>
      </c>
      <c r="AS615" s="8">
        <v>4680</v>
      </c>
      <c r="AT615" s="6" t="s">
        <v>55</v>
      </c>
      <c r="AU615" s="6" t="s">
        <v>4899</v>
      </c>
      <c r="AV615" s="6" t="s">
        <v>4900</v>
      </c>
      <c r="AW615" s="6" t="s">
        <v>4901</v>
      </c>
      <c r="AX615" s="6" t="s">
        <v>79</v>
      </c>
      <c r="AY615" s="6" t="s">
        <v>4902</v>
      </c>
    </row>
    <row r="616" spans="1:51">
      <c r="A616" s="8">
        <v>4668</v>
      </c>
      <c r="B616" s="6" t="s">
        <v>4903</v>
      </c>
      <c r="C616" s="6" t="s">
        <v>4904</v>
      </c>
      <c r="D616" s="6" t="s">
        <v>1565</v>
      </c>
      <c r="E616" s="6" t="s">
        <v>98</v>
      </c>
      <c r="F616" s="7">
        <v>41465</v>
      </c>
      <c r="G616" s="8">
        <v>22</v>
      </c>
      <c r="H616" s="6" t="s">
        <v>4905</v>
      </c>
      <c r="I616" s="6" t="s">
        <v>55</v>
      </c>
      <c r="J616" s="6" t="s">
        <v>57</v>
      </c>
      <c r="K616" s="6" t="s">
        <v>1731</v>
      </c>
      <c r="L616" s="8">
        <v>599</v>
      </c>
      <c r="M616" s="8">
        <v>0</v>
      </c>
      <c r="N616" s="9"/>
      <c r="O616" s="9"/>
      <c r="P616" s="9"/>
      <c r="Q616" s="8">
        <v>0</v>
      </c>
      <c r="R616" s="9"/>
      <c r="S616" s="9"/>
      <c r="T616" s="6" t="s">
        <v>4906</v>
      </c>
      <c r="U616" s="6" t="s">
        <v>55</v>
      </c>
      <c r="V616" s="7">
        <v>41465</v>
      </c>
      <c r="W616" s="9"/>
      <c r="X616" s="6" t="s">
        <v>1213</v>
      </c>
      <c r="Y616" s="6" t="s">
        <v>1214</v>
      </c>
      <c r="Z616" s="6" t="s">
        <v>1731</v>
      </c>
      <c r="AA616" s="7">
        <v>41465</v>
      </c>
      <c r="AB616" s="8">
        <v>-122.40378200000001</v>
      </c>
      <c r="AC616" s="8">
        <v>37.779029000000001</v>
      </c>
      <c r="AD616" s="6" t="s">
        <v>61</v>
      </c>
      <c r="AE616" s="6" t="s">
        <v>20</v>
      </c>
      <c r="AF616" s="8">
        <v>22</v>
      </c>
      <c r="AG616" s="8">
        <v>-1875</v>
      </c>
      <c r="AH616" s="9"/>
      <c r="AI616" s="9"/>
      <c r="AJ616" s="9"/>
      <c r="AK616" s="8">
        <v>-1875</v>
      </c>
      <c r="AL616" s="9"/>
      <c r="AM616" s="9"/>
      <c r="AN616" s="6" t="s">
        <v>1565</v>
      </c>
      <c r="AO616" s="9"/>
      <c r="AP616" s="9"/>
      <c r="AQ616" s="8">
        <v>0</v>
      </c>
      <c r="AR616" s="6" t="s">
        <v>1236</v>
      </c>
      <c r="AS616" s="8">
        <v>8390</v>
      </c>
      <c r="AT616" s="6" t="s">
        <v>4907</v>
      </c>
      <c r="AU616" s="6" t="s">
        <v>4907</v>
      </c>
      <c r="AV616" s="6" t="s">
        <v>4908</v>
      </c>
      <c r="AW616" s="6" t="s">
        <v>4909</v>
      </c>
      <c r="AX616" s="6" t="s">
        <v>1065</v>
      </c>
      <c r="AY616" s="6" t="s">
        <v>4910</v>
      </c>
    </row>
    <row r="617" spans="1:51">
      <c r="A617" s="8">
        <v>4669</v>
      </c>
      <c r="B617" s="6" t="s">
        <v>4911</v>
      </c>
      <c r="C617" s="6" t="s">
        <v>4912</v>
      </c>
      <c r="D617" s="6" t="s">
        <v>1315</v>
      </c>
      <c r="E617" s="6" t="s">
        <v>54</v>
      </c>
      <c r="F617" s="7">
        <v>41485</v>
      </c>
      <c r="G617" s="8">
        <v>37</v>
      </c>
      <c r="H617" s="6" t="s">
        <v>55</v>
      </c>
      <c r="I617" s="6" t="s">
        <v>4913</v>
      </c>
      <c r="J617" s="6" t="s">
        <v>57</v>
      </c>
      <c r="K617" s="6" t="s">
        <v>1317</v>
      </c>
      <c r="L617" s="8">
        <v>630</v>
      </c>
      <c r="M617" s="8">
        <v>0</v>
      </c>
      <c r="N617" s="9"/>
      <c r="O617" s="9"/>
      <c r="P617" s="9"/>
      <c r="Q617" s="9"/>
      <c r="R617" s="9"/>
      <c r="S617" s="9"/>
      <c r="T617" s="6" t="s">
        <v>55</v>
      </c>
      <c r="U617" s="6" t="s">
        <v>4914</v>
      </c>
      <c r="V617" s="9"/>
      <c r="W617" s="7">
        <v>41485</v>
      </c>
      <c r="X617" s="6" t="s">
        <v>4915</v>
      </c>
      <c r="Y617" s="6" t="s">
        <v>1214</v>
      </c>
      <c r="Z617" s="6" t="s">
        <v>1317</v>
      </c>
      <c r="AA617" s="7">
        <v>41485</v>
      </c>
      <c r="AB617" s="8">
        <v>-122.40896100000001</v>
      </c>
      <c r="AC617" s="8">
        <v>37.760263999999999</v>
      </c>
      <c r="AD617" s="6" t="s">
        <v>61</v>
      </c>
      <c r="AE617" s="6" t="s">
        <v>54</v>
      </c>
      <c r="AF617" s="8">
        <v>1</v>
      </c>
      <c r="AG617" s="8">
        <v>0</v>
      </c>
      <c r="AH617" s="9"/>
      <c r="AI617" s="9"/>
      <c r="AJ617" s="9"/>
      <c r="AK617" s="9"/>
      <c r="AL617" s="9"/>
      <c r="AM617" s="9"/>
      <c r="AN617" s="6" t="s">
        <v>1315</v>
      </c>
      <c r="AO617" s="9"/>
      <c r="AP617" s="9"/>
      <c r="AQ617" s="8">
        <v>0</v>
      </c>
      <c r="AR617" s="6" t="s">
        <v>1236</v>
      </c>
      <c r="AS617" s="8">
        <v>44400</v>
      </c>
      <c r="AT617" s="6" t="s">
        <v>55</v>
      </c>
      <c r="AU617" s="6" t="s">
        <v>55</v>
      </c>
      <c r="AV617" s="6" t="s">
        <v>55</v>
      </c>
      <c r="AW617" s="6" t="s">
        <v>55</v>
      </c>
      <c r="AX617" s="6" t="s">
        <v>55</v>
      </c>
      <c r="AY617" s="6" t="s">
        <v>55</v>
      </c>
    </row>
    <row r="618" spans="1:51">
      <c r="A618" s="8">
        <v>4670</v>
      </c>
      <c r="B618" s="6" t="s">
        <v>4916</v>
      </c>
      <c r="C618" s="6" t="s">
        <v>4917</v>
      </c>
      <c r="D618" s="6" t="s">
        <v>1315</v>
      </c>
      <c r="E618" s="6" t="s">
        <v>65</v>
      </c>
      <c r="F618" s="7">
        <v>41884</v>
      </c>
      <c r="G618" s="8">
        <v>2</v>
      </c>
      <c r="H618" s="6" t="s">
        <v>4918</v>
      </c>
      <c r="I618" s="6" t="s">
        <v>4919</v>
      </c>
      <c r="J618" s="6" t="s">
        <v>114</v>
      </c>
      <c r="K618" s="6" t="s">
        <v>115</v>
      </c>
      <c r="L618" s="8">
        <v>630</v>
      </c>
      <c r="M618" s="8">
        <v>0</v>
      </c>
      <c r="N618" s="9"/>
      <c r="O618" s="9"/>
      <c r="P618" s="9"/>
      <c r="Q618" s="9"/>
      <c r="R618" s="9"/>
      <c r="S618" s="9"/>
      <c r="T618" s="6" t="s">
        <v>4920</v>
      </c>
      <c r="U618" s="6" t="s">
        <v>4921</v>
      </c>
      <c r="V618" s="7">
        <v>41575</v>
      </c>
      <c r="W618" s="7">
        <v>41480</v>
      </c>
      <c r="X618" s="6" t="s">
        <v>117</v>
      </c>
      <c r="Y618" s="6" t="s">
        <v>118</v>
      </c>
      <c r="Z618" s="6" t="s">
        <v>115</v>
      </c>
      <c r="AA618" s="7">
        <v>41480</v>
      </c>
      <c r="AB618" s="8">
        <v>-122.41055799999999</v>
      </c>
      <c r="AC618" s="8">
        <v>37.758066999999997</v>
      </c>
      <c r="AD618" s="6" t="s">
        <v>61</v>
      </c>
      <c r="AE618" s="6" t="s">
        <v>74</v>
      </c>
      <c r="AF618" s="8">
        <v>1</v>
      </c>
      <c r="AG618" s="8">
        <v>0</v>
      </c>
      <c r="AH618" s="9"/>
      <c r="AI618" s="9"/>
      <c r="AJ618" s="9"/>
      <c r="AK618" s="9"/>
      <c r="AL618" s="9"/>
      <c r="AM618" s="9"/>
      <c r="AN618" s="6" t="s">
        <v>1315</v>
      </c>
      <c r="AO618" s="9"/>
      <c r="AP618" s="9"/>
      <c r="AQ618" s="8">
        <v>-1</v>
      </c>
      <c r="AR618" s="6" t="s">
        <v>1236</v>
      </c>
      <c r="AS618" s="8">
        <v>2424</v>
      </c>
      <c r="AT618" s="6" t="s">
        <v>4922</v>
      </c>
      <c r="AU618" s="6" t="s">
        <v>4923</v>
      </c>
      <c r="AV618" s="6" t="s">
        <v>4924</v>
      </c>
      <c r="AW618" s="6" t="s">
        <v>4925</v>
      </c>
      <c r="AX618" s="6" t="s">
        <v>4926</v>
      </c>
      <c r="AY618" s="6" t="s">
        <v>4927</v>
      </c>
    </row>
    <row r="619" spans="1:51">
      <c r="A619" s="8">
        <v>4671</v>
      </c>
      <c r="B619" s="6" t="s">
        <v>4928</v>
      </c>
      <c r="C619" s="6" t="s">
        <v>4929</v>
      </c>
      <c r="D619" s="6" t="s">
        <v>1315</v>
      </c>
      <c r="E619" s="6" t="s">
        <v>65</v>
      </c>
      <c r="F619" s="7">
        <v>41884</v>
      </c>
      <c r="G619" s="8">
        <v>2</v>
      </c>
      <c r="H619" s="6" t="s">
        <v>55</v>
      </c>
      <c r="I619" s="6" t="s">
        <v>4930</v>
      </c>
      <c r="J619" s="6" t="s">
        <v>114</v>
      </c>
      <c r="K619" s="6" t="s">
        <v>115</v>
      </c>
      <c r="L619" s="8">
        <v>643</v>
      </c>
      <c r="M619" s="8">
        <v>0</v>
      </c>
      <c r="N619" s="9"/>
      <c r="O619" s="9"/>
      <c r="P619" s="9"/>
      <c r="Q619" s="9"/>
      <c r="R619" s="9"/>
      <c r="S619" s="9"/>
      <c r="T619" s="6" t="s">
        <v>55</v>
      </c>
      <c r="U619" s="6" t="s">
        <v>4931</v>
      </c>
      <c r="V619" s="9"/>
      <c r="W619" s="7">
        <v>41460</v>
      </c>
      <c r="X619" s="6" t="s">
        <v>117</v>
      </c>
      <c r="Y619" s="6" t="s">
        <v>118</v>
      </c>
      <c r="Z619" s="6" t="s">
        <v>115</v>
      </c>
      <c r="AA619" s="7">
        <v>41460</v>
      </c>
      <c r="AB619" s="8">
        <v>-122.40778299999999</v>
      </c>
      <c r="AC619" s="8">
        <v>37.756945999999999</v>
      </c>
      <c r="AD619" s="6" t="s">
        <v>61</v>
      </c>
      <c r="AE619" s="6" t="s">
        <v>74</v>
      </c>
      <c r="AF619" s="8">
        <v>1</v>
      </c>
      <c r="AG619" s="8">
        <v>0</v>
      </c>
      <c r="AH619" s="9"/>
      <c r="AI619" s="9"/>
      <c r="AJ619" s="9"/>
      <c r="AK619" s="9"/>
      <c r="AL619" s="9"/>
      <c r="AM619" s="9"/>
      <c r="AN619" s="6" t="s">
        <v>1315</v>
      </c>
      <c r="AO619" s="9"/>
      <c r="AP619" s="9"/>
      <c r="AQ619" s="8">
        <v>-1</v>
      </c>
      <c r="AR619" s="6" t="s">
        <v>1236</v>
      </c>
      <c r="AS619" s="8">
        <v>2400</v>
      </c>
      <c r="AT619" s="6" t="s">
        <v>55</v>
      </c>
      <c r="AU619" s="6" t="s">
        <v>55</v>
      </c>
      <c r="AV619" s="6" t="s">
        <v>55</v>
      </c>
      <c r="AW619" s="6" t="s">
        <v>55</v>
      </c>
      <c r="AX619" s="6" t="s">
        <v>55</v>
      </c>
      <c r="AY619" s="6" t="s">
        <v>55</v>
      </c>
    </row>
    <row r="620" spans="1:51">
      <c r="A620" s="8">
        <v>4672</v>
      </c>
      <c r="B620" s="6" t="s">
        <v>4932</v>
      </c>
      <c r="C620" s="6" t="s">
        <v>4933</v>
      </c>
      <c r="D620" s="6" t="s">
        <v>2181</v>
      </c>
      <c r="E620" s="6" t="s">
        <v>65</v>
      </c>
      <c r="F620" s="7">
        <v>41835</v>
      </c>
      <c r="G620" s="8">
        <v>2</v>
      </c>
      <c r="H620" s="6" t="s">
        <v>55</v>
      </c>
      <c r="I620" s="6" t="s">
        <v>4934</v>
      </c>
      <c r="J620" s="6" t="s">
        <v>114</v>
      </c>
      <c r="K620" s="6" t="s">
        <v>115</v>
      </c>
      <c r="L620" s="8">
        <v>664</v>
      </c>
      <c r="M620" s="8">
        <v>0</v>
      </c>
      <c r="N620" s="9"/>
      <c r="O620" s="9"/>
      <c r="P620" s="9"/>
      <c r="Q620" s="9"/>
      <c r="R620" s="9"/>
      <c r="S620" s="9"/>
      <c r="T620" s="6" t="s">
        <v>55</v>
      </c>
      <c r="U620" s="6" t="s">
        <v>4935</v>
      </c>
      <c r="V620" s="9"/>
      <c r="W620" s="7">
        <v>41509</v>
      </c>
      <c r="X620" s="6" t="s">
        <v>117</v>
      </c>
      <c r="Y620" s="6" t="s">
        <v>118</v>
      </c>
      <c r="Z620" s="6" t="s">
        <v>115</v>
      </c>
      <c r="AA620" s="7">
        <v>41509</v>
      </c>
      <c r="AB620" s="8">
        <v>-122.393494</v>
      </c>
      <c r="AC620" s="8">
        <v>37.729942000000001</v>
      </c>
      <c r="AD620" s="6" t="s">
        <v>61</v>
      </c>
      <c r="AE620" s="6" t="s">
        <v>74</v>
      </c>
      <c r="AF620" s="8">
        <v>1</v>
      </c>
      <c r="AG620" s="8">
        <v>0</v>
      </c>
      <c r="AH620" s="9"/>
      <c r="AI620" s="9"/>
      <c r="AJ620" s="9"/>
      <c r="AK620" s="9"/>
      <c r="AL620" s="9"/>
      <c r="AM620" s="9"/>
      <c r="AN620" s="6" t="s">
        <v>2181</v>
      </c>
      <c r="AO620" s="9"/>
      <c r="AP620" s="9"/>
      <c r="AQ620" s="8">
        <v>-1</v>
      </c>
      <c r="AR620" s="6" t="s">
        <v>1953</v>
      </c>
      <c r="AS620" s="8">
        <v>2400</v>
      </c>
      <c r="AT620" s="6" t="s">
        <v>55</v>
      </c>
      <c r="AU620" s="6" t="s">
        <v>55</v>
      </c>
      <c r="AV620" s="6" t="s">
        <v>55</v>
      </c>
      <c r="AW620" s="6" t="s">
        <v>55</v>
      </c>
      <c r="AX620" s="6" t="s">
        <v>55</v>
      </c>
      <c r="AY620" s="6" t="s">
        <v>55</v>
      </c>
    </row>
    <row r="621" spans="1:51">
      <c r="A621" s="8">
        <v>4673</v>
      </c>
      <c r="B621" s="6" t="s">
        <v>4936</v>
      </c>
      <c r="C621" s="6" t="s">
        <v>4937</v>
      </c>
      <c r="D621" s="6" t="s">
        <v>2120</v>
      </c>
      <c r="E621" s="6" t="s">
        <v>54</v>
      </c>
      <c r="F621" s="7">
        <v>41901</v>
      </c>
      <c r="G621" s="8">
        <v>2</v>
      </c>
      <c r="H621" s="6" t="s">
        <v>55</v>
      </c>
      <c r="I621" s="6" t="s">
        <v>4938</v>
      </c>
      <c r="J621" s="6" t="s">
        <v>114</v>
      </c>
      <c r="K621" s="6" t="s">
        <v>115</v>
      </c>
      <c r="L621" s="8">
        <v>749</v>
      </c>
      <c r="M621" s="8">
        <v>0</v>
      </c>
      <c r="N621" s="9"/>
      <c r="O621" s="9"/>
      <c r="P621" s="9"/>
      <c r="Q621" s="9"/>
      <c r="R621" s="9"/>
      <c r="S621" s="9"/>
      <c r="T621" s="6" t="s">
        <v>55</v>
      </c>
      <c r="U621" s="6" t="s">
        <v>4939</v>
      </c>
      <c r="V621" s="9"/>
      <c r="W621" s="7">
        <v>41901</v>
      </c>
      <c r="X621" s="6" t="s">
        <v>117</v>
      </c>
      <c r="Y621" s="6" t="s">
        <v>118</v>
      </c>
      <c r="Z621" s="6" t="s">
        <v>115</v>
      </c>
      <c r="AA621" s="7">
        <v>41901</v>
      </c>
      <c r="AB621" s="8">
        <v>-122.40783999999999</v>
      </c>
      <c r="AC621" s="8">
        <v>37.748227999999997</v>
      </c>
      <c r="AD621" s="6" t="s">
        <v>61</v>
      </c>
      <c r="AE621" s="6" t="s">
        <v>54</v>
      </c>
      <c r="AF621" s="8">
        <v>1</v>
      </c>
      <c r="AG621" s="8">
        <v>0</v>
      </c>
      <c r="AH621" s="9"/>
      <c r="AI621" s="9"/>
      <c r="AJ621" s="9"/>
      <c r="AK621" s="9"/>
      <c r="AL621" s="9"/>
      <c r="AM621" s="9"/>
      <c r="AN621" s="6" t="s">
        <v>2120</v>
      </c>
      <c r="AO621" s="9"/>
      <c r="AP621" s="9"/>
      <c r="AQ621" s="8">
        <v>0</v>
      </c>
      <c r="AR621" s="6" t="s">
        <v>55</v>
      </c>
      <c r="AS621" s="8">
        <v>2400</v>
      </c>
      <c r="AT621" s="6" t="s">
        <v>55</v>
      </c>
      <c r="AU621" s="6" t="s">
        <v>55</v>
      </c>
      <c r="AV621" s="6" t="s">
        <v>55</v>
      </c>
      <c r="AW621" s="6" t="s">
        <v>55</v>
      </c>
      <c r="AX621" s="6" t="s">
        <v>55</v>
      </c>
      <c r="AY621" s="6" t="s">
        <v>55</v>
      </c>
    </row>
    <row r="622" spans="1:51">
      <c r="A622" s="8">
        <v>4674</v>
      </c>
      <c r="B622" s="6" t="s">
        <v>4940</v>
      </c>
      <c r="C622" s="6" t="s">
        <v>4941</v>
      </c>
      <c r="D622" s="6" t="s">
        <v>1218</v>
      </c>
      <c r="E622" s="6" t="s">
        <v>54</v>
      </c>
      <c r="F622" s="7">
        <v>41457</v>
      </c>
      <c r="G622" s="8">
        <v>2</v>
      </c>
      <c r="H622" s="6" t="s">
        <v>55</v>
      </c>
      <c r="I622" s="6" t="s">
        <v>4942</v>
      </c>
      <c r="J622" s="6" t="s">
        <v>114</v>
      </c>
      <c r="K622" s="6" t="s">
        <v>115</v>
      </c>
      <c r="L622" s="8">
        <v>690</v>
      </c>
      <c r="M622" s="8">
        <v>0</v>
      </c>
      <c r="N622" s="9"/>
      <c r="O622" s="9"/>
      <c r="P622" s="9"/>
      <c r="Q622" s="9"/>
      <c r="R622" s="9"/>
      <c r="S622" s="9"/>
      <c r="T622" s="6" t="s">
        <v>55</v>
      </c>
      <c r="U622" s="6" t="s">
        <v>4943</v>
      </c>
      <c r="V622" s="9"/>
      <c r="W622" s="7">
        <v>41457</v>
      </c>
      <c r="X622" s="6" t="s">
        <v>117</v>
      </c>
      <c r="Y622" s="6" t="s">
        <v>118</v>
      </c>
      <c r="Z622" s="6" t="s">
        <v>115</v>
      </c>
      <c r="AA622" s="7">
        <v>41457</v>
      </c>
      <c r="AB622" s="8">
        <v>-122.43546600000001</v>
      </c>
      <c r="AC622" s="8">
        <v>37.720624999999998</v>
      </c>
      <c r="AD622" s="6" t="s">
        <v>61</v>
      </c>
      <c r="AE622" s="6" t="s">
        <v>54</v>
      </c>
      <c r="AF622" s="8">
        <v>1</v>
      </c>
      <c r="AG622" s="8">
        <v>0</v>
      </c>
      <c r="AH622" s="9"/>
      <c r="AI622" s="9"/>
      <c r="AJ622" s="9"/>
      <c r="AK622" s="9"/>
      <c r="AL622" s="9"/>
      <c r="AM622" s="9"/>
      <c r="AN622" s="6" t="s">
        <v>1218</v>
      </c>
      <c r="AO622" s="9"/>
      <c r="AP622" s="9"/>
      <c r="AQ622" s="8">
        <v>0</v>
      </c>
      <c r="AR622" s="6" t="s">
        <v>1007</v>
      </c>
      <c r="AS622" s="8">
        <v>2400</v>
      </c>
      <c r="AT622" s="6" t="s">
        <v>55</v>
      </c>
      <c r="AU622" s="6" t="s">
        <v>55</v>
      </c>
      <c r="AV622" s="6" t="s">
        <v>55</v>
      </c>
      <c r="AW622" s="6" t="s">
        <v>55</v>
      </c>
      <c r="AX622" s="6" t="s">
        <v>55</v>
      </c>
      <c r="AY622" s="6" t="s">
        <v>55</v>
      </c>
    </row>
    <row r="623" spans="1:51">
      <c r="A623" s="8">
        <v>4675</v>
      </c>
      <c r="B623" s="6" t="s">
        <v>4944</v>
      </c>
      <c r="C623" s="6" t="s">
        <v>4945</v>
      </c>
      <c r="D623" s="6" t="s">
        <v>911</v>
      </c>
      <c r="E623" s="6" t="s">
        <v>54</v>
      </c>
      <c r="F623" s="7">
        <v>41498</v>
      </c>
      <c r="G623" s="8">
        <v>2</v>
      </c>
      <c r="H623" s="6" t="s">
        <v>55</v>
      </c>
      <c r="I623" s="6" t="s">
        <v>4946</v>
      </c>
      <c r="J623" s="6" t="s">
        <v>114</v>
      </c>
      <c r="K623" s="6" t="s">
        <v>115</v>
      </c>
      <c r="L623" s="8">
        <v>492</v>
      </c>
      <c r="M623" s="8">
        <v>0</v>
      </c>
      <c r="N623" s="9"/>
      <c r="O623" s="9"/>
      <c r="P623" s="9"/>
      <c r="Q623" s="9"/>
      <c r="R623" s="9"/>
      <c r="S623" s="9"/>
      <c r="T623" s="6" t="s">
        <v>55</v>
      </c>
      <c r="U623" s="6" t="s">
        <v>4947</v>
      </c>
      <c r="V623" s="9"/>
      <c r="W623" s="7">
        <v>41498</v>
      </c>
      <c r="X623" s="6" t="s">
        <v>117</v>
      </c>
      <c r="Y623" s="6" t="s">
        <v>118</v>
      </c>
      <c r="Z623" s="6" t="s">
        <v>115</v>
      </c>
      <c r="AA623" s="7">
        <v>41498</v>
      </c>
      <c r="AB623" s="8">
        <v>-122.439257</v>
      </c>
      <c r="AC623" s="8">
        <v>37.750205000000001</v>
      </c>
      <c r="AD623" s="6" t="s">
        <v>61</v>
      </c>
      <c r="AE623" s="6" t="s">
        <v>54</v>
      </c>
      <c r="AF623" s="8">
        <v>1</v>
      </c>
      <c r="AG623" s="8">
        <v>0</v>
      </c>
      <c r="AH623" s="9"/>
      <c r="AI623" s="9"/>
      <c r="AJ623" s="9"/>
      <c r="AK623" s="9"/>
      <c r="AL623" s="9"/>
      <c r="AM623" s="9"/>
      <c r="AN623" s="6" t="s">
        <v>911</v>
      </c>
      <c r="AO623" s="9"/>
      <c r="AP623" s="9"/>
      <c r="AQ623" s="8">
        <v>0</v>
      </c>
      <c r="AR623" s="6" t="s">
        <v>55</v>
      </c>
      <c r="AS623" s="8">
        <v>2400</v>
      </c>
      <c r="AT623" s="6" t="s">
        <v>55</v>
      </c>
      <c r="AU623" s="6" t="s">
        <v>55</v>
      </c>
      <c r="AV623" s="6" t="s">
        <v>55</v>
      </c>
      <c r="AW623" s="6" t="s">
        <v>55</v>
      </c>
      <c r="AX623" s="6" t="s">
        <v>55</v>
      </c>
      <c r="AY623" s="6" t="s">
        <v>55</v>
      </c>
    </row>
    <row r="624" spans="1:51">
      <c r="A624" s="8">
        <v>4676</v>
      </c>
      <c r="B624" s="6" t="s">
        <v>4948</v>
      </c>
      <c r="C624" s="6" t="s">
        <v>4949</v>
      </c>
      <c r="D624" s="6" t="s">
        <v>2474</v>
      </c>
      <c r="E624" s="6" t="s">
        <v>198</v>
      </c>
      <c r="F624" s="7">
        <v>41736</v>
      </c>
      <c r="G624" s="8">
        <v>722</v>
      </c>
      <c r="H624" s="6" t="s">
        <v>55</v>
      </c>
      <c r="I624" s="6" t="s">
        <v>4950</v>
      </c>
      <c r="J624" s="6" t="s">
        <v>114</v>
      </c>
      <c r="K624" s="6" t="s">
        <v>283</v>
      </c>
      <c r="L624" s="8">
        <v>494</v>
      </c>
      <c r="M624" s="8">
        <v>0</v>
      </c>
      <c r="N624" s="9"/>
      <c r="O624" s="9"/>
      <c r="P624" s="9"/>
      <c r="Q624" s="9"/>
      <c r="R624" s="9"/>
      <c r="S624" s="9"/>
      <c r="T624" s="6" t="s">
        <v>55</v>
      </c>
      <c r="U624" s="6" t="s">
        <v>4951</v>
      </c>
      <c r="V624" s="9"/>
      <c r="W624" s="7">
        <v>41495</v>
      </c>
      <c r="X624" s="6" t="s">
        <v>177</v>
      </c>
      <c r="Y624" s="6" t="s">
        <v>140</v>
      </c>
      <c r="Z624" s="6" t="s">
        <v>283</v>
      </c>
      <c r="AA624" s="7">
        <v>41495</v>
      </c>
      <c r="AB624" s="8">
        <v>-122.493222</v>
      </c>
      <c r="AC624" s="8">
        <v>37.714910000000003</v>
      </c>
      <c r="AD624" s="6" t="s">
        <v>61</v>
      </c>
      <c r="AE624" s="6" t="s">
        <v>203</v>
      </c>
      <c r="AF624" s="8">
        <v>2</v>
      </c>
      <c r="AG624" s="8">
        <v>0</v>
      </c>
      <c r="AH624" s="9"/>
      <c r="AI624" s="9"/>
      <c r="AJ624" s="9"/>
      <c r="AK624" s="9"/>
      <c r="AL624" s="9"/>
      <c r="AM624" s="9"/>
      <c r="AN624" s="6" t="s">
        <v>2474</v>
      </c>
      <c r="AO624" s="9"/>
      <c r="AP624" s="9"/>
      <c r="AQ624" s="8">
        <v>-1</v>
      </c>
      <c r="AR624" s="6" t="s">
        <v>55</v>
      </c>
      <c r="AS624" s="8">
        <v>866400</v>
      </c>
      <c r="AT624" s="6" t="s">
        <v>55</v>
      </c>
      <c r="AU624" s="6" t="s">
        <v>55</v>
      </c>
      <c r="AV624" s="6" t="s">
        <v>55</v>
      </c>
      <c r="AW624" s="6" t="s">
        <v>55</v>
      </c>
      <c r="AX624" s="6" t="s">
        <v>55</v>
      </c>
      <c r="AY624" s="6" t="s">
        <v>55</v>
      </c>
    </row>
    <row r="625" spans="1:51">
      <c r="A625" s="8">
        <v>4677</v>
      </c>
      <c r="B625" s="6" t="s">
        <v>4952</v>
      </c>
      <c r="C625" s="6" t="s">
        <v>4953</v>
      </c>
      <c r="D625" s="6" t="s">
        <v>464</v>
      </c>
      <c r="E625" s="6" t="s">
        <v>135</v>
      </c>
      <c r="F625" s="7">
        <v>41806</v>
      </c>
      <c r="G625" s="8">
        <v>2</v>
      </c>
      <c r="H625" s="6" t="s">
        <v>4954</v>
      </c>
      <c r="I625" s="6" t="s">
        <v>55</v>
      </c>
      <c r="J625" s="6" t="s">
        <v>57</v>
      </c>
      <c r="K625" s="6" t="s">
        <v>100</v>
      </c>
      <c r="L625" s="8">
        <v>588</v>
      </c>
      <c r="M625" s="8">
        <v>0</v>
      </c>
      <c r="N625" s="9"/>
      <c r="O625" s="9"/>
      <c r="P625" s="9"/>
      <c r="Q625" s="9"/>
      <c r="R625" s="9"/>
      <c r="S625" s="9"/>
      <c r="T625" s="6" t="s">
        <v>4955</v>
      </c>
      <c r="U625" s="6" t="s">
        <v>55</v>
      </c>
      <c r="V625" s="7">
        <v>41539</v>
      </c>
      <c r="W625" s="9"/>
      <c r="X625" s="6" t="s">
        <v>4956</v>
      </c>
      <c r="Y625" s="6" t="s">
        <v>165</v>
      </c>
      <c r="Z625" s="6" t="s">
        <v>100</v>
      </c>
      <c r="AA625" s="7">
        <v>41539</v>
      </c>
      <c r="AB625" s="8">
        <v>-122.44459000000001</v>
      </c>
      <c r="AC625" s="8">
        <v>37.800769000000003</v>
      </c>
      <c r="AD625" s="6" t="s">
        <v>61</v>
      </c>
      <c r="AE625" s="6" t="s">
        <v>135</v>
      </c>
      <c r="AF625" s="8">
        <v>1</v>
      </c>
      <c r="AG625" s="8">
        <v>0</v>
      </c>
      <c r="AH625" s="9"/>
      <c r="AI625" s="9"/>
      <c r="AJ625" s="9"/>
      <c r="AK625" s="9"/>
      <c r="AL625" s="9"/>
      <c r="AM625" s="9"/>
      <c r="AN625" s="6" t="s">
        <v>464</v>
      </c>
      <c r="AO625" s="9"/>
      <c r="AP625" s="9"/>
      <c r="AQ625" s="8">
        <v>-1</v>
      </c>
      <c r="AR625" s="6" t="s">
        <v>55</v>
      </c>
      <c r="AS625" s="8">
        <v>2400</v>
      </c>
      <c r="AT625" s="6" t="s">
        <v>4957</v>
      </c>
      <c r="AU625" s="6" t="s">
        <v>4958</v>
      </c>
      <c r="AV625" s="6" t="s">
        <v>4959</v>
      </c>
      <c r="AW625" s="6" t="s">
        <v>4960</v>
      </c>
      <c r="AX625" s="6" t="s">
        <v>4961</v>
      </c>
      <c r="AY625" s="6" t="s">
        <v>4962</v>
      </c>
    </row>
    <row r="626" spans="1:51">
      <c r="A626" s="8">
        <v>4680</v>
      </c>
      <c r="B626" s="6" t="s">
        <v>4963</v>
      </c>
      <c r="C626" s="6" t="s">
        <v>4953</v>
      </c>
      <c r="D626" s="6" t="s">
        <v>464</v>
      </c>
      <c r="E626" s="6" t="s">
        <v>65</v>
      </c>
      <c r="F626" s="7">
        <v>41906</v>
      </c>
      <c r="G626" s="8">
        <v>2</v>
      </c>
      <c r="H626" s="6" t="s">
        <v>4954</v>
      </c>
      <c r="I626" s="6" t="s">
        <v>4964</v>
      </c>
      <c r="J626" s="6" t="s">
        <v>114</v>
      </c>
      <c r="K626" s="6" t="s">
        <v>225</v>
      </c>
      <c r="L626" s="8">
        <v>165</v>
      </c>
      <c r="M626" s="8">
        <v>0</v>
      </c>
      <c r="N626" s="9"/>
      <c r="O626" s="9"/>
      <c r="P626" s="9"/>
      <c r="Q626" s="9"/>
      <c r="R626" s="9"/>
      <c r="S626" s="9"/>
      <c r="T626" s="6" t="s">
        <v>4955</v>
      </c>
      <c r="U626" s="6" t="s">
        <v>4965</v>
      </c>
      <c r="V626" s="7">
        <v>41562</v>
      </c>
      <c r="W626" s="7">
        <v>41485</v>
      </c>
      <c r="X626" s="6" t="s">
        <v>117</v>
      </c>
      <c r="Y626" s="6" t="s">
        <v>118</v>
      </c>
      <c r="Z626" s="6" t="s">
        <v>225</v>
      </c>
      <c r="AA626" s="7">
        <v>41485</v>
      </c>
      <c r="AB626" s="8">
        <v>-122.44459000000001</v>
      </c>
      <c r="AC626" s="8">
        <v>37.800769000000003</v>
      </c>
      <c r="AD626" s="6" t="s">
        <v>61</v>
      </c>
      <c r="AE626" s="6" t="s">
        <v>74</v>
      </c>
      <c r="AF626" s="8">
        <v>2</v>
      </c>
      <c r="AG626" s="8">
        <v>0</v>
      </c>
      <c r="AH626" s="9"/>
      <c r="AI626" s="9"/>
      <c r="AJ626" s="9"/>
      <c r="AK626" s="9"/>
      <c r="AL626" s="9"/>
      <c r="AM626" s="9"/>
      <c r="AN626" s="6" t="s">
        <v>464</v>
      </c>
      <c r="AO626" s="9"/>
      <c r="AP626" s="9"/>
      <c r="AQ626" s="8">
        <v>-1</v>
      </c>
      <c r="AR626" s="6" t="s">
        <v>55</v>
      </c>
      <c r="AS626" s="8">
        <v>2400</v>
      </c>
      <c r="AT626" s="6" t="s">
        <v>4957</v>
      </c>
      <c r="AU626" s="6" t="s">
        <v>4958</v>
      </c>
      <c r="AV626" s="6" t="s">
        <v>4959</v>
      </c>
      <c r="AW626" s="6" t="s">
        <v>4960</v>
      </c>
      <c r="AX626" s="6" t="s">
        <v>4961</v>
      </c>
      <c r="AY626" s="6" t="s">
        <v>4962</v>
      </c>
    </row>
    <row r="627" spans="1:51">
      <c r="A627" s="8">
        <v>4682</v>
      </c>
      <c r="B627" s="6" t="s">
        <v>4966</v>
      </c>
      <c r="C627" s="6" t="s">
        <v>4967</v>
      </c>
      <c r="D627" s="6" t="s">
        <v>542</v>
      </c>
      <c r="E627" s="6" t="s">
        <v>198</v>
      </c>
      <c r="F627" s="7">
        <v>41856</v>
      </c>
      <c r="G627" s="8">
        <v>3</v>
      </c>
      <c r="H627" s="6" t="s">
        <v>4968</v>
      </c>
      <c r="I627" s="6" t="s">
        <v>4969</v>
      </c>
      <c r="J627" s="6" t="s">
        <v>114</v>
      </c>
      <c r="K627" s="6" t="s">
        <v>225</v>
      </c>
      <c r="L627" s="8">
        <v>298</v>
      </c>
      <c r="M627" s="8">
        <v>0</v>
      </c>
      <c r="N627" s="9"/>
      <c r="O627" s="9"/>
      <c r="P627" s="9"/>
      <c r="Q627" s="9"/>
      <c r="R627" s="9"/>
      <c r="S627" s="9"/>
      <c r="T627" s="6" t="s">
        <v>4970</v>
      </c>
      <c r="U627" s="6" t="s">
        <v>4971</v>
      </c>
      <c r="V627" s="7">
        <v>41513</v>
      </c>
      <c r="W627" s="7">
        <v>41486</v>
      </c>
      <c r="X627" s="6" t="s">
        <v>117</v>
      </c>
      <c r="Y627" s="6" t="s">
        <v>118</v>
      </c>
      <c r="Z627" s="6" t="s">
        <v>225</v>
      </c>
      <c r="AA627" s="7">
        <v>41486</v>
      </c>
      <c r="AB627" s="8">
        <v>-122.44437000000001</v>
      </c>
      <c r="AC627" s="8">
        <v>37.775984000000001</v>
      </c>
      <c r="AD627" s="6" t="s">
        <v>61</v>
      </c>
      <c r="AE627" s="6" t="s">
        <v>203</v>
      </c>
      <c r="AF627" s="8">
        <v>2</v>
      </c>
      <c r="AG627" s="8">
        <v>0</v>
      </c>
      <c r="AH627" s="9"/>
      <c r="AI627" s="9"/>
      <c r="AJ627" s="9"/>
      <c r="AK627" s="9"/>
      <c r="AL627" s="9"/>
      <c r="AM627" s="9"/>
      <c r="AN627" s="6" t="s">
        <v>542</v>
      </c>
      <c r="AO627" s="9"/>
      <c r="AP627" s="9"/>
      <c r="AQ627" s="8">
        <v>-1</v>
      </c>
      <c r="AR627" s="6" t="s">
        <v>55</v>
      </c>
      <c r="AS627" s="8">
        <v>5220</v>
      </c>
      <c r="AT627" s="6" t="s">
        <v>1819</v>
      </c>
      <c r="AU627" s="6" t="s">
        <v>1819</v>
      </c>
      <c r="AV627" s="6" t="s">
        <v>1820</v>
      </c>
      <c r="AW627" s="6" t="s">
        <v>1821</v>
      </c>
      <c r="AX627" s="6" t="s">
        <v>301</v>
      </c>
      <c r="AY627" s="6" t="s">
        <v>1822</v>
      </c>
    </row>
    <row r="628" spans="1:51">
      <c r="A628" s="8">
        <v>4683</v>
      </c>
      <c r="B628" s="6" t="s">
        <v>4972</v>
      </c>
      <c r="C628" s="6" t="s">
        <v>4973</v>
      </c>
      <c r="D628" s="6" t="s">
        <v>112</v>
      </c>
      <c r="E628" s="6" t="s">
        <v>198</v>
      </c>
      <c r="F628" s="7">
        <v>41835</v>
      </c>
      <c r="G628" s="8">
        <v>2</v>
      </c>
      <c r="H628" s="6" t="s">
        <v>4974</v>
      </c>
      <c r="I628" s="6" t="s">
        <v>4975</v>
      </c>
      <c r="J628" s="6" t="s">
        <v>114</v>
      </c>
      <c r="K628" s="6" t="s">
        <v>124</v>
      </c>
      <c r="L628" s="8">
        <v>243</v>
      </c>
      <c r="M628" s="8">
        <v>0</v>
      </c>
      <c r="N628" s="9"/>
      <c r="O628" s="9"/>
      <c r="P628" s="9"/>
      <c r="Q628" s="9"/>
      <c r="R628" s="9"/>
      <c r="S628" s="9"/>
      <c r="T628" s="6" t="s">
        <v>4976</v>
      </c>
      <c r="U628" s="6" t="s">
        <v>4977</v>
      </c>
      <c r="V628" s="7">
        <v>41514</v>
      </c>
      <c r="W628" s="7">
        <v>41471</v>
      </c>
      <c r="X628" s="6" t="s">
        <v>117</v>
      </c>
      <c r="Y628" s="6" t="s">
        <v>118</v>
      </c>
      <c r="Z628" s="6" t="s">
        <v>124</v>
      </c>
      <c r="AA628" s="7">
        <v>41471</v>
      </c>
      <c r="AB628" s="8">
        <v>-122.468582</v>
      </c>
      <c r="AC628" s="8">
        <v>37.783465999999997</v>
      </c>
      <c r="AD628" s="6" t="s">
        <v>61</v>
      </c>
      <c r="AE628" s="6" t="s">
        <v>203</v>
      </c>
      <c r="AF628" s="8">
        <v>1</v>
      </c>
      <c r="AG628" s="8">
        <v>0</v>
      </c>
      <c r="AH628" s="9"/>
      <c r="AI628" s="9"/>
      <c r="AJ628" s="9"/>
      <c r="AK628" s="9"/>
      <c r="AL628" s="9"/>
      <c r="AM628" s="9"/>
      <c r="AN628" s="6" t="s">
        <v>112</v>
      </c>
      <c r="AO628" s="9"/>
      <c r="AP628" s="9"/>
      <c r="AQ628" s="8">
        <v>-1</v>
      </c>
      <c r="AR628" s="6" t="s">
        <v>55</v>
      </c>
      <c r="AS628" s="8">
        <v>2400</v>
      </c>
      <c r="AT628" s="6" t="s">
        <v>55</v>
      </c>
      <c r="AU628" s="6" t="s">
        <v>4978</v>
      </c>
      <c r="AV628" s="6" t="s">
        <v>4979</v>
      </c>
      <c r="AW628" s="6" t="s">
        <v>4980</v>
      </c>
      <c r="AX628" s="6" t="s">
        <v>1065</v>
      </c>
      <c r="AY628" s="6" t="s">
        <v>4981</v>
      </c>
    </row>
    <row r="629" spans="1:51">
      <c r="A629" s="8">
        <v>4684</v>
      </c>
      <c r="B629" s="6" t="s">
        <v>4982</v>
      </c>
      <c r="C629" s="6" t="s">
        <v>4983</v>
      </c>
      <c r="D629" s="6" t="s">
        <v>112</v>
      </c>
      <c r="E629" s="6" t="s">
        <v>54</v>
      </c>
      <c r="F629" s="7">
        <v>41470</v>
      </c>
      <c r="G629" s="8">
        <v>2</v>
      </c>
      <c r="H629" s="6" t="s">
        <v>55</v>
      </c>
      <c r="I629" s="6" t="s">
        <v>4984</v>
      </c>
      <c r="J629" s="6" t="s">
        <v>114</v>
      </c>
      <c r="K629" s="6" t="s">
        <v>115</v>
      </c>
      <c r="L629" s="8">
        <v>257</v>
      </c>
      <c r="M629" s="8">
        <v>0</v>
      </c>
      <c r="N629" s="9"/>
      <c r="O629" s="9"/>
      <c r="P629" s="9"/>
      <c r="Q629" s="9"/>
      <c r="R629" s="9"/>
      <c r="S629" s="9"/>
      <c r="T629" s="6" t="s">
        <v>55</v>
      </c>
      <c r="U629" s="6" t="s">
        <v>4985</v>
      </c>
      <c r="V629" s="9"/>
      <c r="W629" s="7">
        <v>41470</v>
      </c>
      <c r="X629" s="6" t="s">
        <v>117</v>
      </c>
      <c r="Y629" s="6" t="s">
        <v>118</v>
      </c>
      <c r="Z629" s="6" t="s">
        <v>115</v>
      </c>
      <c r="AA629" s="7">
        <v>41470</v>
      </c>
      <c r="AB629" s="8">
        <v>-122.499503</v>
      </c>
      <c r="AC629" s="8">
        <v>37.777816999999999</v>
      </c>
      <c r="AD629" s="6" t="s">
        <v>61</v>
      </c>
      <c r="AE629" s="6" t="s">
        <v>54</v>
      </c>
      <c r="AF629" s="8">
        <v>2</v>
      </c>
      <c r="AG629" s="8">
        <v>0</v>
      </c>
      <c r="AH629" s="9"/>
      <c r="AI629" s="9"/>
      <c r="AJ629" s="9"/>
      <c r="AK629" s="9"/>
      <c r="AL629" s="9"/>
      <c r="AM629" s="9"/>
      <c r="AN629" s="6" t="s">
        <v>112</v>
      </c>
      <c r="AO629" s="9"/>
      <c r="AP629" s="9"/>
      <c r="AQ629" s="8">
        <v>0</v>
      </c>
      <c r="AR629" s="6" t="s">
        <v>55</v>
      </c>
      <c r="AS629" s="8">
        <v>2400</v>
      </c>
      <c r="AT629" s="6" t="s">
        <v>55</v>
      </c>
      <c r="AU629" s="6" t="s">
        <v>55</v>
      </c>
      <c r="AV629" s="6" t="s">
        <v>55</v>
      </c>
      <c r="AW629" s="6" t="s">
        <v>55</v>
      </c>
      <c r="AX629" s="6" t="s">
        <v>55</v>
      </c>
      <c r="AY629" s="6" t="s">
        <v>55</v>
      </c>
    </row>
    <row r="630" spans="1:51">
      <c r="A630" s="8">
        <v>4685</v>
      </c>
      <c r="B630" s="6" t="s">
        <v>4986</v>
      </c>
      <c r="C630" s="6" t="s">
        <v>4987</v>
      </c>
      <c r="D630" s="6" t="s">
        <v>924</v>
      </c>
      <c r="E630" s="6" t="s">
        <v>198</v>
      </c>
      <c r="F630" s="7">
        <v>41900</v>
      </c>
      <c r="G630" s="8">
        <v>2</v>
      </c>
      <c r="H630" s="6" t="s">
        <v>55</v>
      </c>
      <c r="I630" s="6" t="s">
        <v>4988</v>
      </c>
      <c r="J630" s="6" t="s">
        <v>114</v>
      </c>
      <c r="K630" s="6" t="s">
        <v>115</v>
      </c>
      <c r="L630" s="8">
        <v>326</v>
      </c>
      <c r="M630" s="8">
        <v>0</v>
      </c>
      <c r="N630" s="9"/>
      <c r="O630" s="9"/>
      <c r="P630" s="9"/>
      <c r="Q630" s="9"/>
      <c r="R630" s="9"/>
      <c r="S630" s="9"/>
      <c r="T630" s="6" t="s">
        <v>55</v>
      </c>
      <c r="U630" s="6" t="s">
        <v>4989</v>
      </c>
      <c r="V630" s="9"/>
      <c r="W630" s="7">
        <v>41481</v>
      </c>
      <c r="X630" s="6" t="s">
        <v>117</v>
      </c>
      <c r="Y630" s="6" t="s">
        <v>118</v>
      </c>
      <c r="Z630" s="6" t="s">
        <v>115</v>
      </c>
      <c r="AA630" s="7">
        <v>41481</v>
      </c>
      <c r="AB630" s="8">
        <v>-122.46824700000001</v>
      </c>
      <c r="AC630" s="8">
        <v>37.76003</v>
      </c>
      <c r="AD630" s="6" t="s">
        <v>61</v>
      </c>
      <c r="AE630" s="6" t="s">
        <v>203</v>
      </c>
      <c r="AF630" s="8">
        <v>2</v>
      </c>
      <c r="AG630" s="8">
        <v>0</v>
      </c>
      <c r="AH630" s="9"/>
      <c r="AI630" s="9"/>
      <c r="AJ630" s="9"/>
      <c r="AK630" s="9"/>
      <c r="AL630" s="9"/>
      <c r="AM630" s="9"/>
      <c r="AN630" s="6" t="s">
        <v>924</v>
      </c>
      <c r="AO630" s="9"/>
      <c r="AP630" s="9"/>
      <c r="AQ630" s="8">
        <v>-1</v>
      </c>
      <c r="AR630" s="6" t="s">
        <v>55</v>
      </c>
      <c r="AS630" s="8">
        <v>2400</v>
      </c>
      <c r="AT630" s="6" t="s">
        <v>55</v>
      </c>
      <c r="AU630" s="6" t="s">
        <v>55</v>
      </c>
      <c r="AV630" s="6" t="s">
        <v>55</v>
      </c>
      <c r="AW630" s="6" t="s">
        <v>55</v>
      </c>
      <c r="AX630" s="6" t="s">
        <v>55</v>
      </c>
      <c r="AY630" s="6" t="s">
        <v>55</v>
      </c>
    </row>
    <row r="631" spans="1:51">
      <c r="A631" s="8">
        <v>4686</v>
      </c>
      <c r="B631" s="6" t="s">
        <v>4990</v>
      </c>
      <c r="C631" s="6" t="s">
        <v>4991</v>
      </c>
      <c r="D631" s="6" t="s">
        <v>924</v>
      </c>
      <c r="E631" s="6" t="s">
        <v>198</v>
      </c>
      <c r="F631" s="7">
        <v>41900</v>
      </c>
      <c r="G631" s="8">
        <v>2</v>
      </c>
      <c r="H631" s="6" t="s">
        <v>55</v>
      </c>
      <c r="I631" s="6" t="s">
        <v>4992</v>
      </c>
      <c r="J631" s="6" t="s">
        <v>114</v>
      </c>
      <c r="K631" s="6" t="s">
        <v>115</v>
      </c>
      <c r="L631" s="8">
        <v>326</v>
      </c>
      <c r="M631" s="8">
        <v>0</v>
      </c>
      <c r="N631" s="9"/>
      <c r="O631" s="9"/>
      <c r="P631" s="9"/>
      <c r="Q631" s="9"/>
      <c r="R631" s="9"/>
      <c r="S631" s="9"/>
      <c r="T631" s="6" t="s">
        <v>55</v>
      </c>
      <c r="U631" s="6" t="s">
        <v>4993</v>
      </c>
      <c r="V631" s="9"/>
      <c r="W631" s="7">
        <v>41477</v>
      </c>
      <c r="X631" s="6" t="s">
        <v>117</v>
      </c>
      <c r="Y631" s="6" t="s">
        <v>118</v>
      </c>
      <c r="Z631" s="6" t="s">
        <v>115</v>
      </c>
      <c r="AA631" s="7">
        <v>41477</v>
      </c>
      <c r="AB631" s="8">
        <v>-122.46816800000001</v>
      </c>
      <c r="AC631" s="8">
        <v>37.76003</v>
      </c>
      <c r="AD631" s="6" t="s">
        <v>61</v>
      </c>
      <c r="AE631" s="6" t="s">
        <v>203</v>
      </c>
      <c r="AF631" s="8">
        <v>2</v>
      </c>
      <c r="AG631" s="8">
        <v>0</v>
      </c>
      <c r="AH631" s="9"/>
      <c r="AI631" s="9"/>
      <c r="AJ631" s="9"/>
      <c r="AK631" s="9"/>
      <c r="AL631" s="9"/>
      <c r="AM631" s="9"/>
      <c r="AN631" s="6" t="s">
        <v>924</v>
      </c>
      <c r="AO631" s="9"/>
      <c r="AP631" s="9"/>
      <c r="AQ631" s="8">
        <v>-1</v>
      </c>
      <c r="AR631" s="6" t="s">
        <v>55</v>
      </c>
      <c r="AS631" s="8">
        <v>2400</v>
      </c>
      <c r="AT631" s="6" t="s">
        <v>55</v>
      </c>
      <c r="AU631" s="6" t="s">
        <v>55</v>
      </c>
      <c r="AV631" s="6" t="s">
        <v>55</v>
      </c>
      <c r="AW631" s="6" t="s">
        <v>55</v>
      </c>
      <c r="AX631" s="6" t="s">
        <v>55</v>
      </c>
      <c r="AY631" s="6" t="s">
        <v>55</v>
      </c>
    </row>
    <row r="632" spans="1:51">
      <c r="A632" s="8">
        <v>4687</v>
      </c>
      <c r="B632" s="6" t="s">
        <v>4994</v>
      </c>
      <c r="C632" s="6" t="s">
        <v>4995</v>
      </c>
      <c r="D632" s="6" t="s">
        <v>924</v>
      </c>
      <c r="E632" s="6" t="s">
        <v>54</v>
      </c>
      <c r="F632" s="7">
        <v>41470</v>
      </c>
      <c r="G632" s="8">
        <v>1</v>
      </c>
      <c r="H632" s="6" t="s">
        <v>55</v>
      </c>
      <c r="I632" s="6" t="s">
        <v>4495</v>
      </c>
      <c r="J632" s="6" t="s">
        <v>114</v>
      </c>
      <c r="K632" s="6" t="s">
        <v>1071</v>
      </c>
      <c r="L632" s="8">
        <v>389</v>
      </c>
      <c r="M632" s="8">
        <v>0</v>
      </c>
      <c r="N632" s="9"/>
      <c r="O632" s="9"/>
      <c r="P632" s="9"/>
      <c r="Q632" s="9"/>
      <c r="R632" s="9"/>
      <c r="S632" s="9"/>
      <c r="T632" s="6" t="s">
        <v>55</v>
      </c>
      <c r="U632" s="6" t="s">
        <v>4996</v>
      </c>
      <c r="V632" s="9"/>
      <c r="W632" s="7">
        <v>41470</v>
      </c>
      <c r="X632" s="6" t="s">
        <v>117</v>
      </c>
      <c r="Y632" s="6" t="s">
        <v>118</v>
      </c>
      <c r="Z632" s="6" t="s">
        <v>1071</v>
      </c>
      <c r="AA632" s="7">
        <v>41470</v>
      </c>
      <c r="AB632" s="8">
        <v>-122.468819</v>
      </c>
      <c r="AC632" s="8">
        <v>37.755571000000003</v>
      </c>
      <c r="AD632" s="6" t="s">
        <v>61</v>
      </c>
      <c r="AE632" s="6" t="s">
        <v>54</v>
      </c>
      <c r="AF632" s="8">
        <v>1</v>
      </c>
      <c r="AG632" s="8">
        <v>0</v>
      </c>
      <c r="AH632" s="9"/>
      <c r="AI632" s="9"/>
      <c r="AJ632" s="9"/>
      <c r="AK632" s="9"/>
      <c r="AL632" s="9"/>
      <c r="AM632" s="9"/>
      <c r="AN632" s="6" t="s">
        <v>924</v>
      </c>
      <c r="AO632" s="9"/>
      <c r="AP632" s="9"/>
      <c r="AQ632" s="8">
        <v>0</v>
      </c>
      <c r="AR632" s="6" t="s">
        <v>55</v>
      </c>
      <c r="AS632" s="8">
        <v>1200</v>
      </c>
      <c r="AT632" s="6" t="s">
        <v>55</v>
      </c>
      <c r="AU632" s="6" t="s">
        <v>55</v>
      </c>
      <c r="AV632" s="6" t="s">
        <v>55</v>
      </c>
      <c r="AW632" s="6" t="s">
        <v>55</v>
      </c>
      <c r="AX632" s="6" t="s">
        <v>55</v>
      </c>
      <c r="AY632" s="6" t="s">
        <v>55</v>
      </c>
    </row>
    <row r="633" spans="1:51">
      <c r="A633" s="8">
        <v>4688</v>
      </c>
      <c r="B633" s="6" t="s">
        <v>4997</v>
      </c>
      <c r="C633" s="6" t="s">
        <v>4998</v>
      </c>
      <c r="D633" s="6" t="s">
        <v>1664</v>
      </c>
      <c r="E633" s="6" t="s">
        <v>98</v>
      </c>
      <c r="F633" s="7">
        <v>41507</v>
      </c>
      <c r="G633" s="8">
        <v>12</v>
      </c>
      <c r="H633" s="6" t="s">
        <v>4999</v>
      </c>
      <c r="I633" s="6" t="s">
        <v>55</v>
      </c>
      <c r="J633" s="6" t="s">
        <v>57</v>
      </c>
      <c r="K633" s="6" t="s">
        <v>1317</v>
      </c>
      <c r="L633" s="8">
        <v>761</v>
      </c>
      <c r="M633" s="8">
        <v>0</v>
      </c>
      <c r="N633" s="9"/>
      <c r="O633" s="9"/>
      <c r="P633" s="9"/>
      <c r="Q633" s="9"/>
      <c r="R633" s="9"/>
      <c r="S633" s="9"/>
      <c r="T633" s="6" t="s">
        <v>5000</v>
      </c>
      <c r="U633" s="6" t="s">
        <v>55</v>
      </c>
      <c r="V633" s="7">
        <v>41507</v>
      </c>
      <c r="W633" s="9"/>
      <c r="X633" s="6" t="s">
        <v>117</v>
      </c>
      <c r="Y633" s="6" t="s">
        <v>118</v>
      </c>
      <c r="Z633" s="6" t="s">
        <v>1317</v>
      </c>
      <c r="AA633" s="7">
        <v>41507</v>
      </c>
      <c r="AB633" s="8">
        <v>-122.40815499999999</v>
      </c>
      <c r="AC633" s="8">
        <v>37.771084000000002</v>
      </c>
      <c r="AD633" s="6" t="s">
        <v>61</v>
      </c>
      <c r="AE633" s="6" t="s">
        <v>20</v>
      </c>
      <c r="AF633" s="8">
        <v>12</v>
      </c>
      <c r="AG633" s="8">
        <v>0</v>
      </c>
      <c r="AH633" s="9"/>
      <c r="AI633" s="9"/>
      <c r="AJ633" s="9"/>
      <c r="AK633" s="9"/>
      <c r="AL633" s="9"/>
      <c r="AM633" s="9"/>
      <c r="AN633" s="6" t="s">
        <v>1664</v>
      </c>
      <c r="AO633" s="9"/>
      <c r="AP633" s="9"/>
      <c r="AQ633" s="8">
        <v>0</v>
      </c>
      <c r="AR633" s="6" t="s">
        <v>1236</v>
      </c>
      <c r="AS633" s="8">
        <v>9000</v>
      </c>
      <c r="AT633" s="6" t="s">
        <v>3629</v>
      </c>
      <c r="AU633" s="6" t="s">
        <v>2255</v>
      </c>
      <c r="AV633" s="6" t="s">
        <v>2256</v>
      </c>
      <c r="AW633" s="6" t="s">
        <v>2257</v>
      </c>
      <c r="AX633" s="6" t="s">
        <v>3630</v>
      </c>
      <c r="AY633" s="6" t="s">
        <v>3631</v>
      </c>
    </row>
    <row r="634" spans="1:51">
      <c r="A634" s="8">
        <v>4689</v>
      </c>
      <c r="B634" s="6" t="s">
        <v>5001</v>
      </c>
      <c r="C634" s="6" t="s">
        <v>5002</v>
      </c>
      <c r="D634" s="6" t="s">
        <v>1315</v>
      </c>
      <c r="E634" s="6" t="s">
        <v>98</v>
      </c>
      <c r="F634" s="7">
        <v>41527</v>
      </c>
      <c r="G634" s="8">
        <v>27</v>
      </c>
      <c r="H634" s="6" t="s">
        <v>5003</v>
      </c>
      <c r="I634" s="6" t="s">
        <v>55</v>
      </c>
      <c r="J634" s="6" t="s">
        <v>57</v>
      </c>
      <c r="K634" s="6" t="s">
        <v>1317</v>
      </c>
      <c r="L634" s="8">
        <v>613</v>
      </c>
      <c r="M634" s="8">
        <v>2940</v>
      </c>
      <c r="N634" s="9"/>
      <c r="O634" s="9"/>
      <c r="P634" s="9"/>
      <c r="Q634" s="8">
        <v>0</v>
      </c>
      <c r="R634" s="8">
        <v>2940</v>
      </c>
      <c r="S634" s="9"/>
      <c r="T634" s="6" t="s">
        <v>5004</v>
      </c>
      <c r="U634" s="6" t="s">
        <v>55</v>
      </c>
      <c r="V634" s="7">
        <v>41527</v>
      </c>
      <c r="W634" s="9"/>
      <c r="X634" s="6" t="s">
        <v>1897</v>
      </c>
      <c r="Y634" s="6" t="s">
        <v>1898</v>
      </c>
      <c r="Z634" s="6" t="s">
        <v>1317</v>
      </c>
      <c r="AA634" s="7">
        <v>41527</v>
      </c>
      <c r="AB634" s="8">
        <v>-122.417382</v>
      </c>
      <c r="AC634" s="8">
        <v>37.763629000000002</v>
      </c>
      <c r="AD634" s="6" t="s">
        <v>89</v>
      </c>
      <c r="AE634" s="6" t="s">
        <v>20</v>
      </c>
      <c r="AF634" s="8">
        <v>27</v>
      </c>
      <c r="AG634" s="8">
        <v>1190</v>
      </c>
      <c r="AH634" s="9"/>
      <c r="AI634" s="9"/>
      <c r="AJ634" s="9"/>
      <c r="AK634" s="8">
        <v>-1750</v>
      </c>
      <c r="AL634" s="8">
        <v>2940</v>
      </c>
      <c r="AM634" s="9"/>
      <c r="AN634" s="6" t="s">
        <v>1315</v>
      </c>
      <c r="AO634" s="9"/>
      <c r="AP634" s="9"/>
      <c r="AQ634" s="8">
        <v>0</v>
      </c>
      <c r="AR634" s="6" t="s">
        <v>1236</v>
      </c>
      <c r="AS634" s="8">
        <v>27320</v>
      </c>
      <c r="AT634" s="6" t="s">
        <v>3936</v>
      </c>
      <c r="AU634" s="6" t="s">
        <v>3937</v>
      </c>
      <c r="AV634" s="6" t="s">
        <v>3938</v>
      </c>
      <c r="AW634" s="6" t="s">
        <v>3939</v>
      </c>
      <c r="AX634" s="6" t="s">
        <v>301</v>
      </c>
      <c r="AY634" s="6" t="s">
        <v>3940</v>
      </c>
    </row>
    <row r="635" spans="1:51">
      <c r="A635" s="8">
        <v>4691</v>
      </c>
      <c r="B635" s="6" t="s">
        <v>5005</v>
      </c>
      <c r="C635" s="6" t="s">
        <v>5006</v>
      </c>
      <c r="D635" s="6" t="s">
        <v>1589</v>
      </c>
      <c r="E635" s="6" t="s">
        <v>135</v>
      </c>
      <c r="F635" s="7">
        <v>41710</v>
      </c>
      <c r="G635" s="8">
        <v>1</v>
      </c>
      <c r="H635" s="6" t="s">
        <v>5007</v>
      </c>
      <c r="I635" s="6" t="s">
        <v>55</v>
      </c>
      <c r="J635" s="6" t="s">
        <v>1593</v>
      </c>
      <c r="K635" s="6" t="s">
        <v>1594</v>
      </c>
      <c r="L635" s="8">
        <v>596</v>
      </c>
      <c r="M635" s="8">
        <v>0</v>
      </c>
      <c r="N635" s="9"/>
      <c r="O635" s="9"/>
      <c r="P635" s="9"/>
      <c r="Q635" s="9"/>
      <c r="R635" s="9"/>
      <c r="S635" s="9"/>
      <c r="T635" s="6" t="s">
        <v>5008</v>
      </c>
      <c r="U635" s="6" t="s">
        <v>55</v>
      </c>
      <c r="V635" s="7">
        <v>41480</v>
      </c>
      <c r="W635" s="9"/>
      <c r="X635" s="6" t="s">
        <v>1571</v>
      </c>
      <c r="Y635" s="6" t="s">
        <v>140</v>
      </c>
      <c r="Z635" s="6" t="s">
        <v>1594</v>
      </c>
      <c r="AA635" s="7">
        <v>41480</v>
      </c>
      <c r="AB635" s="8">
        <v>-122.393868</v>
      </c>
      <c r="AC635" s="8">
        <v>37.786102999999997</v>
      </c>
      <c r="AD635" s="6" t="s">
        <v>61</v>
      </c>
      <c r="AE635" s="6" t="s">
        <v>135</v>
      </c>
      <c r="AF635" s="8">
        <v>1</v>
      </c>
      <c r="AG635" s="8">
        <v>0</v>
      </c>
      <c r="AH635" s="9"/>
      <c r="AI635" s="9"/>
      <c r="AJ635" s="9"/>
      <c r="AK635" s="9"/>
      <c r="AL635" s="9"/>
      <c r="AM635" s="9"/>
      <c r="AN635" s="6" t="s">
        <v>1589</v>
      </c>
      <c r="AO635" s="9"/>
      <c r="AP635" s="9"/>
      <c r="AQ635" s="8">
        <v>-1</v>
      </c>
      <c r="AR635" s="6" t="s">
        <v>75</v>
      </c>
      <c r="AS635" s="8">
        <v>5613</v>
      </c>
      <c r="AT635" s="6" t="s">
        <v>55</v>
      </c>
      <c r="AU635" s="6" t="s">
        <v>5009</v>
      </c>
      <c r="AV635" s="6" t="s">
        <v>5010</v>
      </c>
      <c r="AW635" s="6" t="s">
        <v>5011</v>
      </c>
      <c r="AX635" s="6" t="s">
        <v>5012</v>
      </c>
      <c r="AY635" s="6" t="s">
        <v>5013</v>
      </c>
    </row>
    <row r="636" spans="1:51">
      <c r="A636" s="8">
        <v>4692</v>
      </c>
      <c r="B636" s="6" t="s">
        <v>5014</v>
      </c>
      <c r="C636" s="6" t="s">
        <v>5015</v>
      </c>
      <c r="D636" s="6" t="s">
        <v>1565</v>
      </c>
      <c r="E636" s="6" t="s">
        <v>98</v>
      </c>
      <c r="F636" s="7">
        <v>41534</v>
      </c>
      <c r="G636" s="8">
        <v>77</v>
      </c>
      <c r="H636" s="6" t="s">
        <v>5016</v>
      </c>
      <c r="I636" s="6" t="s">
        <v>55</v>
      </c>
      <c r="J636" s="6" t="s">
        <v>57</v>
      </c>
      <c r="K636" s="6" t="s">
        <v>1706</v>
      </c>
      <c r="L636" s="8">
        <v>597</v>
      </c>
      <c r="M636" s="8">
        <v>2826</v>
      </c>
      <c r="N636" s="9"/>
      <c r="O636" s="9"/>
      <c r="P636" s="9"/>
      <c r="Q636" s="8">
        <v>0</v>
      </c>
      <c r="R636" s="8">
        <v>2826</v>
      </c>
      <c r="S636" s="9"/>
      <c r="T636" s="6" t="s">
        <v>5017</v>
      </c>
      <c r="U636" s="6" t="s">
        <v>55</v>
      </c>
      <c r="V636" s="7">
        <v>41534</v>
      </c>
      <c r="W636" s="9"/>
      <c r="X636" s="6" t="s">
        <v>1450</v>
      </c>
      <c r="Y636" s="6" t="s">
        <v>1451</v>
      </c>
      <c r="Z636" s="6" t="s">
        <v>1706</v>
      </c>
      <c r="AA636" s="7">
        <v>41534</v>
      </c>
      <c r="AB636" s="8">
        <v>-122.398561</v>
      </c>
      <c r="AC636" s="8">
        <v>37.781609000000003</v>
      </c>
      <c r="AD636" s="6" t="s">
        <v>89</v>
      </c>
      <c r="AE636" s="6" t="s">
        <v>20</v>
      </c>
      <c r="AF636" s="8">
        <v>77</v>
      </c>
      <c r="AG636" s="8">
        <v>-2498</v>
      </c>
      <c r="AH636" s="9"/>
      <c r="AI636" s="9"/>
      <c r="AJ636" s="9"/>
      <c r="AK636" s="8">
        <v>-5324</v>
      </c>
      <c r="AL636" s="8">
        <v>2826</v>
      </c>
      <c r="AM636" s="9"/>
      <c r="AN636" s="6" t="s">
        <v>1565</v>
      </c>
      <c r="AO636" s="9"/>
      <c r="AP636" s="9"/>
      <c r="AQ636" s="8">
        <v>0</v>
      </c>
      <c r="AR636" s="6" t="s">
        <v>1236</v>
      </c>
      <c r="AS636" s="8">
        <v>42192</v>
      </c>
      <c r="AT636" s="6" t="s">
        <v>5018</v>
      </c>
      <c r="AU636" s="6" t="s">
        <v>5019</v>
      </c>
      <c r="AV636" s="6" t="s">
        <v>5020</v>
      </c>
      <c r="AW636" s="6" t="s">
        <v>5021</v>
      </c>
      <c r="AX636" s="6" t="s">
        <v>5022</v>
      </c>
      <c r="AY636" s="6" t="s">
        <v>5023</v>
      </c>
    </row>
    <row r="637" spans="1:51">
      <c r="A637" s="8">
        <v>4693</v>
      </c>
      <c r="B637" s="6" t="s">
        <v>5024</v>
      </c>
      <c r="C637" s="6" t="s">
        <v>5025</v>
      </c>
      <c r="D637" s="6" t="s">
        <v>1664</v>
      </c>
      <c r="E637" s="6" t="s">
        <v>98</v>
      </c>
      <c r="F637" s="7">
        <v>41533</v>
      </c>
      <c r="G637" s="8">
        <v>276</v>
      </c>
      <c r="H637" s="6" t="s">
        <v>5026</v>
      </c>
      <c r="I637" s="6" t="s">
        <v>55</v>
      </c>
      <c r="J637" s="6" t="s">
        <v>57</v>
      </c>
      <c r="K637" s="6" t="s">
        <v>1317</v>
      </c>
      <c r="L637" s="8">
        <v>617</v>
      </c>
      <c r="M637" s="8">
        <v>0</v>
      </c>
      <c r="N637" s="9"/>
      <c r="O637" s="9"/>
      <c r="P637" s="9"/>
      <c r="Q637" s="8">
        <v>0</v>
      </c>
      <c r="R637" s="9"/>
      <c r="S637" s="9"/>
      <c r="T637" s="6" t="s">
        <v>5027</v>
      </c>
      <c r="U637" s="6" t="s">
        <v>55</v>
      </c>
      <c r="V637" s="7">
        <v>41533</v>
      </c>
      <c r="W637" s="9"/>
      <c r="X637" s="6" t="s">
        <v>1829</v>
      </c>
      <c r="Y637" s="6" t="s">
        <v>1830</v>
      </c>
      <c r="Z637" s="6" t="s">
        <v>1317</v>
      </c>
      <c r="AA637" s="7">
        <v>41533</v>
      </c>
      <c r="AB637" s="8">
        <v>-122.399781</v>
      </c>
      <c r="AC637" s="8">
        <v>37.766229000000003</v>
      </c>
      <c r="AD637" s="6" t="s">
        <v>61</v>
      </c>
      <c r="AE637" s="6" t="s">
        <v>20</v>
      </c>
      <c r="AF637" s="8">
        <v>276</v>
      </c>
      <c r="AG637" s="8">
        <v>-38600</v>
      </c>
      <c r="AH637" s="9"/>
      <c r="AI637" s="9"/>
      <c r="AJ637" s="9"/>
      <c r="AK637" s="8">
        <v>-38600</v>
      </c>
      <c r="AL637" s="9"/>
      <c r="AM637" s="9"/>
      <c r="AN637" s="6" t="s">
        <v>1664</v>
      </c>
      <c r="AO637" s="9"/>
      <c r="AP637" s="9"/>
      <c r="AQ637" s="8">
        <v>0</v>
      </c>
      <c r="AR637" s="6" t="s">
        <v>1236</v>
      </c>
      <c r="AS637" s="8">
        <v>150000</v>
      </c>
      <c r="AT637" s="6" t="s">
        <v>5028</v>
      </c>
      <c r="AU637" s="6" t="s">
        <v>5019</v>
      </c>
      <c r="AV637" s="6" t="s">
        <v>5029</v>
      </c>
      <c r="AW637" s="6" t="s">
        <v>5030</v>
      </c>
      <c r="AX637" s="6" t="s">
        <v>5031</v>
      </c>
      <c r="AY637" s="6" t="s">
        <v>5023</v>
      </c>
    </row>
    <row r="638" spans="1:51">
      <c r="A638" s="8">
        <v>4694</v>
      </c>
      <c r="B638" s="6" t="s">
        <v>5032</v>
      </c>
      <c r="C638" s="6" t="s">
        <v>5033</v>
      </c>
      <c r="D638" s="6" t="s">
        <v>1664</v>
      </c>
      <c r="E638" s="6" t="s">
        <v>54</v>
      </c>
      <c r="F638" s="7">
        <v>41514</v>
      </c>
      <c r="G638" s="8">
        <v>2</v>
      </c>
      <c r="H638" s="6" t="s">
        <v>5034</v>
      </c>
      <c r="I638" s="6" t="s">
        <v>5035</v>
      </c>
      <c r="J638" s="6" t="s">
        <v>114</v>
      </c>
      <c r="K638" s="6" t="s">
        <v>225</v>
      </c>
      <c r="L638" s="8">
        <v>620</v>
      </c>
      <c r="M638" s="8">
        <v>0</v>
      </c>
      <c r="N638" s="9"/>
      <c r="O638" s="9"/>
      <c r="P638" s="9"/>
      <c r="Q638" s="9"/>
      <c r="R638" s="9"/>
      <c r="S638" s="9"/>
      <c r="T638" s="6" t="s">
        <v>5036</v>
      </c>
      <c r="U638" s="6" t="s">
        <v>5037</v>
      </c>
      <c r="V638" s="7">
        <v>41865</v>
      </c>
      <c r="W638" s="7">
        <v>41514</v>
      </c>
      <c r="X638" s="6" t="s">
        <v>117</v>
      </c>
      <c r="Y638" s="6" t="s">
        <v>118</v>
      </c>
      <c r="Z638" s="6" t="s">
        <v>225</v>
      </c>
      <c r="AA638" s="7">
        <v>41514</v>
      </c>
      <c r="AB638" s="8">
        <v>-122.398628</v>
      </c>
      <c r="AC638" s="8">
        <v>37.764339</v>
      </c>
      <c r="AD638" s="6" t="s">
        <v>61</v>
      </c>
      <c r="AE638" s="6" t="s">
        <v>54</v>
      </c>
      <c r="AF638" s="8">
        <v>2</v>
      </c>
      <c r="AG638" s="8">
        <v>0</v>
      </c>
      <c r="AH638" s="9"/>
      <c r="AI638" s="9"/>
      <c r="AJ638" s="9"/>
      <c r="AK638" s="9"/>
      <c r="AL638" s="9"/>
      <c r="AM638" s="9"/>
      <c r="AN638" s="6" t="s">
        <v>1664</v>
      </c>
      <c r="AO638" s="9"/>
      <c r="AP638" s="9"/>
      <c r="AQ638" s="8">
        <v>0</v>
      </c>
      <c r="AR638" s="6" t="s">
        <v>1236</v>
      </c>
      <c r="AS638" s="8">
        <v>2400</v>
      </c>
      <c r="AT638" s="6" t="s">
        <v>5038</v>
      </c>
      <c r="AU638" s="6" t="s">
        <v>5038</v>
      </c>
      <c r="AV638" s="6" t="s">
        <v>55</v>
      </c>
      <c r="AW638" s="6" t="s">
        <v>5039</v>
      </c>
      <c r="AX638" s="6" t="s">
        <v>94</v>
      </c>
      <c r="AY638" s="6" t="s">
        <v>5040</v>
      </c>
    </row>
    <row r="639" spans="1:51">
      <c r="A639" s="8">
        <v>4695</v>
      </c>
      <c r="B639" s="6" t="s">
        <v>5041</v>
      </c>
      <c r="C639" s="6" t="s">
        <v>5042</v>
      </c>
      <c r="D639" s="6" t="s">
        <v>1686</v>
      </c>
      <c r="E639" s="6" t="s">
        <v>98</v>
      </c>
      <c r="F639" s="7">
        <v>41529</v>
      </c>
      <c r="G639" s="8">
        <v>39</v>
      </c>
      <c r="H639" s="6" t="s">
        <v>5043</v>
      </c>
      <c r="I639" s="6" t="s">
        <v>55</v>
      </c>
      <c r="J639" s="6" t="s">
        <v>57</v>
      </c>
      <c r="K639" s="6" t="s">
        <v>1317</v>
      </c>
      <c r="L639" s="8">
        <v>741</v>
      </c>
      <c r="M639" s="8">
        <v>0</v>
      </c>
      <c r="N639" s="9"/>
      <c r="O639" s="9"/>
      <c r="P639" s="9"/>
      <c r="Q639" s="8">
        <v>0</v>
      </c>
      <c r="R639" s="9"/>
      <c r="S639" s="9"/>
      <c r="T639" s="6" t="s">
        <v>5044</v>
      </c>
      <c r="U639" s="6" t="s">
        <v>55</v>
      </c>
      <c r="V639" s="7">
        <v>41529</v>
      </c>
      <c r="W639" s="9"/>
      <c r="X639" s="6" t="s">
        <v>117</v>
      </c>
      <c r="Y639" s="6" t="s">
        <v>118</v>
      </c>
      <c r="Z639" s="6" t="s">
        <v>1317</v>
      </c>
      <c r="AA639" s="7">
        <v>41529</v>
      </c>
      <c r="AB639" s="8">
        <v>-122.389481</v>
      </c>
      <c r="AC639" s="8">
        <v>37.760328999999999</v>
      </c>
      <c r="AD639" s="6" t="s">
        <v>61</v>
      </c>
      <c r="AE639" s="6" t="s">
        <v>20</v>
      </c>
      <c r="AF639" s="8">
        <v>39</v>
      </c>
      <c r="AG639" s="8">
        <v>-9000</v>
      </c>
      <c r="AH639" s="9"/>
      <c r="AI639" s="9"/>
      <c r="AJ639" s="9"/>
      <c r="AK639" s="8">
        <v>-9000</v>
      </c>
      <c r="AL639" s="9"/>
      <c r="AM639" s="9"/>
      <c r="AN639" s="6" t="s">
        <v>1686</v>
      </c>
      <c r="AO639" s="9"/>
      <c r="AP639" s="9"/>
      <c r="AQ639" s="8">
        <v>0</v>
      </c>
      <c r="AR639" s="6" t="s">
        <v>1236</v>
      </c>
      <c r="AS639" s="8">
        <v>29000</v>
      </c>
      <c r="AT639" s="6" t="s">
        <v>5028</v>
      </c>
      <c r="AU639" s="6" t="s">
        <v>5019</v>
      </c>
      <c r="AV639" s="6" t="s">
        <v>5029</v>
      </c>
      <c r="AW639" s="6" t="s">
        <v>5030</v>
      </c>
      <c r="AX639" s="6" t="s">
        <v>5031</v>
      </c>
      <c r="AY639" s="6" t="s">
        <v>5023</v>
      </c>
    </row>
    <row r="640" spans="1:51">
      <c r="A640" s="8">
        <v>4696</v>
      </c>
      <c r="B640" s="6" t="s">
        <v>5045</v>
      </c>
      <c r="C640" s="6" t="s">
        <v>5046</v>
      </c>
      <c r="D640" s="6" t="s">
        <v>2120</v>
      </c>
      <c r="E640" s="6" t="s">
        <v>54</v>
      </c>
      <c r="F640" s="7">
        <v>41624</v>
      </c>
      <c r="G640" s="8">
        <v>2</v>
      </c>
      <c r="H640" s="6" t="s">
        <v>5047</v>
      </c>
      <c r="I640" s="6" t="s">
        <v>5048</v>
      </c>
      <c r="J640" s="6" t="s">
        <v>114</v>
      </c>
      <c r="K640" s="6" t="s">
        <v>1071</v>
      </c>
      <c r="L640" s="8">
        <v>720</v>
      </c>
      <c r="M640" s="8">
        <v>0</v>
      </c>
      <c r="N640" s="9"/>
      <c r="O640" s="9"/>
      <c r="P640" s="9"/>
      <c r="Q640" s="9"/>
      <c r="R640" s="9"/>
      <c r="S640" s="9"/>
      <c r="T640" s="6" t="s">
        <v>5049</v>
      </c>
      <c r="U640" s="6" t="s">
        <v>5050</v>
      </c>
      <c r="V640" s="7">
        <v>41613</v>
      </c>
      <c r="W640" s="7">
        <v>41624</v>
      </c>
      <c r="X640" s="6" t="s">
        <v>117</v>
      </c>
      <c r="Y640" s="6" t="s">
        <v>118</v>
      </c>
      <c r="Z640" s="6" t="s">
        <v>1071</v>
      </c>
      <c r="AA640" s="7">
        <v>41613</v>
      </c>
      <c r="AB640" s="8">
        <v>-122.413442</v>
      </c>
      <c r="AC640" s="8">
        <v>37.742279000000003</v>
      </c>
      <c r="AD640" s="6" t="s">
        <v>61</v>
      </c>
      <c r="AE640" s="6" t="s">
        <v>54</v>
      </c>
      <c r="AF640" s="8">
        <v>2</v>
      </c>
      <c r="AG640" s="8">
        <v>0</v>
      </c>
      <c r="AH640" s="9"/>
      <c r="AI640" s="9"/>
      <c r="AJ640" s="9"/>
      <c r="AK640" s="9"/>
      <c r="AL640" s="9"/>
      <c r="AM640" s="9"/>
      <c r="AN640" s="6" t="s">
        <v>2120</v>
      </c>
      <c r="AO640" s="9"/>
      <c r="AP640" s="9"/>
      <c r="AQ640" s="8">
        <v>0</v>
      </c>
      <c r="AR640" s="6" t="s">
        <v>55</v>
      </c>
      <c r="AS640" s="8">
        <v>4480</v>
      </c>
      <c r="AT640" s="6" t="s">
        <v>5051</v>
      </c>
      <c r="AU640" s="6" t="s">
        <v>5052</v>
      </c>
      <c r="AV640" s="6" t="s">
        <v>5053</v>
      </c>
      <c r="AW640" s="6" t="s">
        <v>5054</v>
      </c>
      <c r="AX640" s="6" t="s">
        <v>79</v>
      </c>
      <c r="AY640" s="6" t="s">
        <v>5055</v>
      </c>
    </row>
    <row r="641" spans="1:51">
      <c r="A641" s="8">
        <v>4697</v>
      </c>
      <c r="B641" s="6" t="s">
        <v>5056</v>
      </c>
      <c r="C641" s="6" t="s">
        <v>5057</v>
      </c>
      <c r="D641" s="6" t="s">
        <v>1948</v>
      </c>
      <c r="E641" s="6" t="s">
        <v>54</v>
      </c>
      <c r="F641" s="7">
        <v>41477</v>
      </c>
      <c r="G641" s="8">
        <v>1</v>
      </c>
      <c r="H641" s="6" t="s">
        <v>55</v>
      </c>
      <c r="I641" s="6" t="s">
        <v>5058</v>
      </c>
      <c r="J641" s="6" t="s">
        <v>114</v>
      </c>
      <c r="K641" s="6" t="s">
        <v>115</v>
      </c>
      <c r="L641" s="8">
        <v>663</v>
      </c>
      <c r="M641" s="8">
        <v>0</v>
      </c>
      <c r="N641" s="9"/>
      <c r="O641" s="9"/>
      <c r="P641" s="9"/>
      <c r="Q641" s="9"/>
      <c r="R641" s="9"/>
      <c r="S641" s="9"/>
      <c r="T641" s="6" t="s">
        <v>55</v>
      </c>
      <c r="U641" s="6" t="s">
        <v>5059</v>
      </c>
      <c r="V641" s="9"/>
      <c r="W641" s="7">
        <v>41477</v>
      </c>
      <c r="X641" s="6" t="s">
        <v>117</v>
      </c>
      <c r="Y641" s="6" t="s">
        <v>118</v>
      </c>
      <c r="Z641" s="6" t="s">
        <v>115</v>
      </c>
      <c r="AA641" s="7">
        <v>41477</v>
      </c>
      <c r="AB641" s="8">
        <v>-122.39563099999999</v>
      </c>
      <c r="AC641" s="8">
        <v>37.737740000000002</v>
      </c>
      <c r="AD641" s="6" t="s">
        <v>61</v>
      </c>
      <c r="AE641" s="6" t="s">
        <v>54</v>
      </c>
      <c r="AF641" s="8">
        <v>1</v>
      </c>
      <c r="AG641" s="8">
        <v>0</v>
      </c>
      <c r="AH641" s="9"/>
      <c r="AI641" s="9"/>
      <c r="AJ641" s="9"/>
      <c r="AK641" s="9"/>
      <c r="AL641" s="9"/>
      <c r="AM641" s="9"/>
      <c r="AN641" s="6" t="s">
        <v>1948</v>
      </c>
      <c r="AO641" s="9"/>
      <c r="AP641" s="9"/>
      <c r="AQ641" s="8">
        <v>0</v>
      </c>
      <c r="AR641" s="6" t="s">
        <v>1953</v>
      </c>
      <c r="AS641" s="8">
        <v>1200</v>
      </c>
      <c r="AT641" s="6" t="s">
        <v>55</v>
      </c>
      <c r="AU641" s="6" t="s">
        <v>55</v>
      </c>
      <c r="AV641" s="6" t="s">
        <v>55</v>
      </c>
      <c r="AW641" s="6" t="s">
        <v>55</v>
      </c>
      <c r="AX641" s="6" t="s">
        <v>55</v>
      </c>
      <c r="AY641" s="6" t="s">
        <v>55</v>
      </c>
    </row>
    <row r="642" spans="1:51">
      <c r="A642" s="8">
        <v>4698</v>
      </c>
      <c r="B642" s="6" t="s">
        <v>5060</v>
      </c>
      <c r="C642" s="6" t="s">
        <v>5061</v>
      </c>
      <c r="D642" s="6" t="s">
        <v>1218</v>
      </c>
      <c r="E642" s="6" t="s">
        <v>135</v>
      </c>
      <c r="F642" s="7">
        <v>41373</v>
      </c>
      <c r="G642" s="8">
        <v>7</v>
      </c>
      <c r="H642" s="6" t="s">
        <v>5062</v>
      </c>
      <c r="I642" s="6" t="s">
        <v>55</v>
      </c>
      <c r="J642" s="6" t="s">
        <v>57</v>
      </c>
      <c r="K642" s="6" t="s">
        <v>58</v>
      </c>
      <c r="L642" s="8">
        <v>436</v>
      </c>
      <c r="M642" s="8">
        <v>672</v>
      </c>
      <c r="N642" s="9"/>
      <c r="O642" s="9"/>
      <c r="P642" s="9"/>
      <c r="Q642" s="9"/>
      <c r="R642" s="8">
        <v>672</v>
      </c>
      <c r="S642" s="9"/>
      <c r="T642" s="6" t="s">
        <v>5063</v>
      </c>
      <c r="U642" s="6" t="s">
        <v>55</v>
      </c>
      <c r="V642" s="7">
        <v>41467</v>
      </c>
      <c r="W642" s="9"/>
      <c r="X642" s="6" t="s">
        <v>117</v>
      </c>
      <c r="Y642" s="6" t="s">
        <v>118</v>
      </c>
      <c r="Z642" s="6" t="s">
        <v>58</v>
      </c>
      <c r="AA642" s="7">
        <v>41467</v>
      </c>
      <c r="AB642" s="8">
        <v>-122.449078</v>
      </c>
      <c r="AC642" s="8">
        <v>37.709769999999999</v>
      </c>
      <c r="AD642" s="6" t="s">
        <v>89</v>
      </c>
      <c r="AE642" s="6" t="s">
        <v>135</v>
      </c>
      <c r="AF642" s="8">
        <v>5</v>
      </c>
      <c r="AG642" s="8">
        <v>187</v>
      </c>
      <c r="AH642" s="9"/>
      <c r="AI642" s="9"/>
      <c r="AJ642" s="9"/>
      <c r="AK642" s="9"/>
      <c r="AL642" s="8">
        <v>187</v>
      </c>
      <c r="AM642" s="9"/>
      <c r="AN642" s="6" t="s">
        <v>1218</v>
      </c>
      <c r="AO642" s="9"/>
      <c r="AP642" s="9"/>
      <c r="AQ642" s="8">
        <v>-1</v>
      </c>
      <c r="AR642" s="6" t="s">
        <v>1007</v>
      </c>
      <c r="AS642" s="8">
        <v>14412</v>
      </c>
      <c r="AT642" s="6" t="s">
        <v>5064</v>
      </c>
      <c r="AU642" s="6" t="s">
        <v>5065</v>
      </c>
      <c r="AV642" s="6" t="s">
        <v>5066</v>
      </c>
      <c r="AW642" s="6" t="s">
        <v>5067</v>
      </c>
      <c r="AX642" s="6" t="s">
        <v>2937</v>
      </c>
      <c r="AY642" s="6" t="s">
        <v>5068</v>
      </c>
    </row>
    <row r="643" spans="1:51">
      <c r="A643" s="8">
        <v>4699</v>
      </c>
      <c r="B643" s="6" t="s">
        <v>5069</v>
      </c>
      <c r="C643" s="6" t="s">
        <v>5070</v>
      </c>
      <c r="D643" s="6" t="s">
        <v>2120</v>
      </c>
      <c r="E643" s="6" t="s">
        <v>135</v>
      </c>
      <c r="F643" s="7">
        <v>41554</v>
      </c>
      <c r="G643" s="8">
        <v>6</v>
      </c>
      <c r="H643" s="6" t="s">
        <v>5071</v>
      </c>
      <c r="I643" s="6" t="s">
        <v>55</v>
      </c>
      <c r="J643" s="6" t="s">
        <v>57</v>
      </c>
      <c r="K643" s="6" t="s">
        <v>544</v>
      </c>
      <c r="L643" s="8">
        <v>721</v>
      </c>
      <c r="M643" s="8">
        <v>3005</v>
      </c>
      <c r="N643" s="9"/>
      <c r="O643" s="9"/>
      <c r="P643" s="9"/>
      <c r="Q643" s="9"/>
      <c r="R643" s="8">
        <v>3005</v>
      </c>
      <c r="S643" s="9"/>
      <c r="T643" s="6" t="s">
        <v>5072</v>
      </c>
      <c r="U643" s="6" t="s">
        <v>55</v>
      </c>
      <c r="V643" s="7">
        <v>41509</v>
      </c>
      <c r="W643" s="9"/>
      <c r="X643" s="6" t="s">
        <v>570</v>
      </c>
      <c r="Y643" s="6" t="s">
        <v>153</v>
      </c>
      <c r="Z643" s="6" t="s">
        <v>544</v>
      </c>
      <c r="AA643" s="7">
        <v>41509</v>
      </c>
      <c r="AB643" s="8">
        <v>-122.419939</v>
      </c>
      <c r="AC643" s="8">
        <v>37.745544000000002</v>
      </c>
      <c r="AD643" s="6" t="s">
        <v>89</v>
      </c>
      <c r="AE643" s="6" t="s">
        <v>135</v>
      </c>
      <c r="AF643" s="8">
        <v>3</v>
      </c>
      <c r="AG643" s="8">
        <v>1311</v>
      </c>
      <c r="AH643" s="9"/>
      <c r="AI643" s="9"/>
      <c r="AJ643" s="9"/>
      <c r="AK643" s="9"/>
      <c r="AL643" s="8">
        <v>1311</v>
      </c>
      <c r="AM643" s="9"/>
      <c r="AN643" s="6" t="s">
        <v>2120</v>
      </c>
      <c r="AO643" s="9"/>
      <c r="AP643" s="9"/>
      <c r="AQ643" s="8">
        <v>-1</v>
      </c>
      <c r="AR643" s="6" t="s">
        <v>1007</v>
      </c>
      <c r="AS643" s="8">
        <v>8002</v>
      </c>
      <c r="AT643" s="6" t="s">
        <v>5073</v>
      </c>
      <c r="AU643" s="6" t="s">
        <v>5074</v>
      </c>
      <c r="AV643" s="6" t="s">
        <v>5075</v>
      </c>
      <c r="AW643" s="6" t="s">
        <v>5076</v>
      </c>
      <c r="AX643" s="6" t="s">
        <v>838</v>
      </c>
      <c r="AY643" s="6" t="s">
        <v>5077</v>
      </c>
    </row>
    <row r="644" spans="1:51">
      <c r="A644" s="8">
        <v>4700</v>
      </c>
      <c r="B644" s="6" t="s">
        <v>5078</v>
      </c>
      <c r="C644" s="6" t="s">
        <v>5079</v>
      </c>
      <c r="D644" s="6" t="s">
        <v>2474</v>
      </c>
      <c r="E644" s="6" t="s">
        <v>65</v>
      </c>
      <c r="F644" s="7">
        <v>41843</v>
      </c>
      <c r="G644" s="8">
        <v>2</v>
      </c>
      <c r="H644" s="6" t="s">
        <v>5080</v>
      </c>
      <c r="I644" s="6" t="s">
        <v>5081</v>
      </c>
      <c r="J644" s="6" t="s">
        <v>114</v>
      </c>
      <c r="K644" s="6" t="s">
        <v>115</v>
      </c>
      <c r="L644" s="8">
        <v>434</v>
      </c>
      <c r="M644" s="8">
        <v>0</v>
      </c>
      <c r="N644" s="9"/>
      <c r="O644" s="9"/>
      <c r="P644" s="9"/>
      <c r="Q644" s="9"/>
      <c r="R644" s="9"/>
      <c r="S644" s="9"/>
      <c r="T644" s="6" t="s">
        <v>5082</v>
      </c>
      <c r="U644" s="6" t="s">
        <v>5083</v>
      </c>
      <c r="V644" s="9"/>
      <c r="W644" s="7">
        <v>41516</v>
      </c>
      <c r="X644" s="6" t="s">
        <v>1213</v>
      </c>
      <c r="Y644" s="6" t="s">
        <v>1214</v>
      </c>
      <c r="Z644" s="6" t="s">
        <v>5084</v>
      </c>
      <c r="AA644" s="7">
        <v>41516</v>
      </c>
      <c r="AB644" s="8">
        <v>-122.454882</v>
      </c>
      <c r="AC644" s="8">
        <v>37.722917000000002</v>
      </c>
      <c r="AD644" s="6" t="s">
        <v>61</v>
      </c>
      <c r="AE644" s="6" t="s">
        <v>74</v>
      </c>
      <c r="AF644" s="8">
        <v>2</v>
      </c>
      <c r="AG644" s="8">
        <v>0</v>
      </c>
      <c r="AH644" s="9"/>
      <c r="AI644" s="9"/>
      <c r="AJ644" s="9"/>
      <c r="AK644" s="9"/>
      <c r="AL644" s="9"/>
      <c r="AM644" s="9"/>
      <c r="AN644" s="6" t="s">
        <v>2474</v>
      </c>
      <c r="AO644" s="9"/>
      <c r="AP644" s="9"/>
      <c r="AQ644" s="8">
        <v>-1</v>
      </c>
      <c r="AR644" s="6" t="s">
        <v>55</v>
      </c>
      <c r="AS644" s="8">
        <v>2400</v>
      </c>
      <c r="AT644" s="6" t="s">
        <v>1008</v>
      </c>
      <c r="AU644" s="6" t="s">
        <v>5085</v>
      </c>
      <c r="AV644" s="6" t="s">
        <v>2025</v>
      </c>
      <c r="AW644" s="6" t="s">
        <v>5086</v>
      </c>
      <c r="AX644" s="6" t="s">
        <v>476</v>
      </c>
      <c r="AY644" s="6" t="s">
        <v>1012</v>
      </c>
    </row>
    <row r="645" spans="1:51">
      <c r="A645" s="8">
        <v>4701</v>
      </c>
      <c r="B645" s="6" t="s">
        <v>5087</v>
      </c>
      <c r="C645" s="6" t="s">
        <v>5088</v>
      </c>
      <c r="D645" s="6" t="s">
        <v>2474</v>
      </c>
      <c r="E645" s="6" t="s">
        <v>54</v>
      </c>
      <c r="F645" s="7">
        <v>41540</v>
      </c>
      <c r="G645" s="8">
        <v>1</v>
      </c>
      <c r="H645" s="6" t="s">
        <v>55</v>
      </c>
      <c r="I645" s="6" t="s">
        <v>5089</v>
      </c>
      <c r="J645" s="6" t="s">
        <v>114</v>
      </c>
      <c r="K645" s="6" t="s">
        <v>1071</v>
      </c>
      <c r="L645" s="8">
        <v>429</v>
      </c>
      <c r="M645" s="8">
        <v>0</v>
      </c>
      <c r="N645" s="9"/>
      <c r="O645" s="9"/>
      <c r="P645" s="9"/>
      <c r="Q645" s="9"/>
      <c r="R645" s="9"/>
      <c r="S645" s="9"/>
      <c r="T645" s="6" t="s">
        <v>55</v>
      </c>
      <c r="U645" s="6" t="s">
        <v>5090</v>
      </c>
      <c r="V645" s="9"/>
      <c r="W645" s="7">
        <v>41540</v>
      </c>
      <c r="X645" s="6" t="s">
        <v>117</v>
      </c>
      <c r="Y645" s="6" t="s">
        <v>118</v>
      </c>
      <c r="Z645" s="6" t="s">
        <v>1071</v>
      </c>
      <c r="AA645" s="7">
        <v>41540</v>
      </c>
      <c r="AB645" s="8">
        <v>-122.46686099999999</v>
      </c>
      <c r="AC645" s="8">
        <v>37.712636000000003</v>
      </c>
      <c r="AD645" s="6" t="s">
        <v>61</v>
      </c>
      <c r="AE645" s="6" t="s">
        <v>54</v>
      </c>
      <c r="AF645" s="8">
        <v>1</v>
      </c>
      <c r="AG645" s="8">
        <v>0</v>
      </c>
      <c r="AH645" s="9"/>
      <c r="AI645" s="9"/>
      <c r="AJ645" s="9"/>
      <c r="AK645" s="9"/>
      <c r="AL645" s="9"/>
      <c r="AM645" s="9"/>
      <c r="AN645" s="6" t="s">
        <v>2474</v>
      </c>
      <c r="AO645" s="9"/>
      <c r="AP645" s="9"/>
      <c r="AQ645" s="8">
        <v>0</v>
      </c>
      <c r="AR645" s="6" t="s">
        <v>2547</v>
      </c>
      <c r="AS645" s="8">
        <v>1200</v>
      </c>
      <c r="AT645" s="6" t="s">
        <v>55</v>
      </c>
      <c r="AU645" s="6" t="s">
        <v>55</v>
      </c>
      <c r="AV645" s="6" t="s">
        <v>55</v>
      </c>
      <c r="AW645" s="6" t="s">
        <v>55</v>
      </c>
      <c r="AX645" s="6" t="s">
        <v>55</v>
      </c>
      <c r="AY645" s="6" t="s">
        <v>55</v>
      </c>
    </row>
    <row r="646" spans="1:51">
      <c r="A646" s="8">
        <v>4702</v>
      </c>
      <c r="B646" s="6" t="s">
        <v>5091</v>
      </c>
      <c r="C646" s="6" t="s">
        <v>5092</v>
      </c>
      <c r="D646" s="6" t="s">
        <v>2474</v>
      </c>
      <c r="E646" s="6" t="s">
        <v>65</v>
      </c>
      <c r="F646" s="7">
        <v>41815</v>
      </c>
      <c r="G646" s="8">
        <v>2</v>
      </c>
      <c r="H646" s="6" t="s">
        <v>55</v>
      </c>
      <c r="I646" s="6" t="s">
        <v>5093</v>
      </c>
      <c r="J646" s="6" t="s">
        <v>114</v>
      </c>
      <c r="K646" s="6" t="s">
        <v>124</v>
      </c>
      <c r="L646" s="8">
        <v>412</v>
      </c>
      <c r="M646" s="8">
        <v>0</v>
      </c>
      <c r="N646" s="9"/>
      <c r="O646" s="9"/>
      <c r="P646" s="9"/>
      <c r="Q646" s="9"/>
      <c r="R646" s="9"/>
      <c r="S646" s="9"/>
      <c r="T646" s="6" t="s">
        <v>55</v>
      </c>
      <c r="U646" s="6" t="s">
        <v>5094</v>
      </c>
      <c r="V646" s="9"/>
      <c r="W646" s="7">
        <v>41498</v>
      </c>
      <c r="X646" s="6" t="s">
        <v>117</v>
      </c>
      <c r="Y646" s="6" t="s">
        <v>118</v>
      </c>
      <c r="Z646" s="6" t="s">
        <v>124</v>
      </c>
      <c r="AA646" s="7">
        <v>41498</v>
      </c>
      <c r="AB646" s="8">
        <v>-122.472583</v>
      </c>
      <c r="AC646" s="8">
        <v>37.712631999999999</v>
      </c>
      <c r="AD646" s="6" t="s">
        <v>61</v>
      </c>
      <c r="AE646" s="6" t="s">
        <v>74</v>
      </c>
      <c r="AF646" s="8">
        <v>2</v>
      </c>
      <c r="AG646" s="8">
        <v>0</v>
      </c>
      <c r="AH646" s="9"/>
      <c r="AI646" s="9"/>
      <c r="AJ646" s="9"/>
      <c r="AK646" s="9"/>
      <c r="AL646" s="9"/>
      <c r="AM646" s="9"/>
      <c r="AN646" s="6" t="s">
        <v>2474</v>
      </c>
      <c r="AO646" s="9"/>
      <c r="AP646" s="9"/>
      <c r="AQ646" s="8">
        <v>-1</v>
      </c>
      <c r="AR646" s="6" t="s">
        <v>2547</v>
      </c>
      <c r="AS646" s="8">
        <v>2400</v>
      </c>
      <c r="AT646" s="6" t="s">
        <v>55</v>
      </c>
      <c r="AU646" s="6" t="s">
        <v>55</v>
      </c>
      <c r="AV646" s="6" t="s">
        <v>55</v>
      </c>
      <c r="AW646" s="6" t="s">
        <v>55</v>
      </c>
      <c r="AX646" s="6" t="s">
        <v>55</v>
      </c>
      <c r="AY646" s="6" t="s">
        <v>55</v>
      </c>
    </row>
    <row r="647" spans="1:51">
      <c r="A647" s="8">
        <v>6027</v>
      </c>
      <c r="B647" s="6" t="s">
        <v>5095</v>
      </c>
      <c r="C647" s="6" t="s">
        <v>5096</v>
      </c>
      <c r="D647" s="6" t="s">
        <v>2581</v>
      </c>
      <c r="E647" s="6" t="s">
        <v>65</v>
      </c>
      <c r="F647" s="7">
        <v>41912</v>
      </c>
      <c r="G647" s="8">
        <v>263</v>
      </c>
      <c r="H647" s="6" t="s">
        <v>55</v>
      </c>
      <c r="I647" s="6" t="s">
        <v>55</v>
      </c>
      <c r="J647" s="6" t="s">
        <v>57</v>
      </c>
      <c r="K647" s="6" t="s">
        <v>5097</v>
      </c>
      <c r="L647" s="8">
        <v>654</v>
      </c>
      <c r="M647" s="8">
        <v>0</v>
      </c>
      <c r="N647" s="8">
        <v>0</v>
      </c>
      <c r="O647" s="8">
        <v>0</v>
      </c>
      <c r="P647" s="8">
        <v>0</v>
      </c>
      <c r="Q647" s="8">
        <v>0</v>
      </c>
      <c r="R647" s="8">
        <v>0</v>
      </c>
      <c r="S647" s="8">
        <v>0</v>
      </c>
      <c r="T647" s="6" t="s">
        <v>55</v>
      </c>
      <c r="U647" s="6" t="s">
        <v>5098</v>
      </c>
      <c r="V647" s="7">
        <v>41267</v>
      </c>
      <c r="W647" s="9"/>
      <c r="X647" s="6" t="s">
        <v>5097</v>
      </c>
      <c r="Y647" s="6" t="s">
        <v>55</v>
      </c>
      <c r="Z647" s="6" t="s">
        <v>5097</v>
      </c>
      <c r="AA647" s="7">
        <v>41267</v>
      </c>
      <c r="AB647" s="8">
        <v>-122.3915696</v>
      </c>
      <c r="AC647" s="8">
        <v>37.773372999999999</v>
      </c>
      <c r="AD647" s="6" t="s">
        <v>61</v>
      </c>
      <c r="AE647" s="6" t="s">
        <v>74</v>
      </c>
      <c r="AF647" s="8">
        <v>263</v>
      </c>
      <c r="AG647" s="8">
        <v>0</v>
      </c>
      <c r="AH647" s="8">
        <v>0</v>
      </c>
      <c r="AI647" s="8">
        <v>0</v>
      </c>
      <c r="AJ647" s="8">
        <v>0</v>
      </c>
      <c r="AK647" s="8">
        <v>0</v>
      </c>
      <c r="AL647" s="8">
        <v>0</v>
      </c>
      <c r="AM647" s="8">
        <v>0</v>
      </c>
      <c r="AN647" s="6" t="s">
        <v>2581</v>
      </c>
      <c r="AO647" s="9"/>
      <c r="AP647" s="8">
        <v>0</v>
      </c>
      <c r="AQ647" s="8">
        <v>-1</v>
      </c>
      <c r="AR647" s="6" t="s">
        <v>2587</v>
      </c>
      <c r="AS647" s="8">
        <v>315600</v>
      </c>
      <c r="AT647" s="6" t="s">
        <v>55</v>
      </c>
      <c r="AU647" s="6" t="s">
        <v>55</v>
      </c>
      <c r="AV647" s="6" t="s">
        <v>55</v>
      </c>
      <c r="AW647" s="6" t="s">
        <v>55</v>
      </c>
      <c r="AX647" s="6" t="s">
        <v>55</v>
      </c>
      <c r="AY647" s="6" t="s">
        <v>55</v>
      </c>
    </row>
    <row r="648" spans="1:51">
      <c r="A648" s="8">
        <v>6028</v>
      </c>
      <c r="B648" s="6" t="s">
        <v>5099</v>
      </c>
      <c r="C648" s="6" t="s">
        <v>5100</v>
      </c>
      <c r="D648" s="6" t="s">
        <v>2581</v>
      </c>
      <c r="E648" s="6" t="s">
        <v>198</v>
      </c>
      <c r="F648" s="7">
        <v>40994</v>
      </c>
      <c r="G648" s="8">
        <v>188</v>
      </c>
      <c r="H648" s="6" t="s">
        <v>55</v>
      </c>
      <c r="I648" s="6" t="s">
        <v>55</v>
      </c>
      <c r="J648" s="6" t="s">
        <v>57</v>
      </c>
      <c r="K648" s="6" t="s">
        <v>5097</v>
      </c>
      <c r="L648" s="8">
        <v>654</v>
      </c>
      <c r="M648" s="8">
        <v>0</v>
      </c>
      <c r="N648" s="8">
        <v>0</v>
      </c>
      <c r="O648" s="8">
        <v>0</v>
      </c>
      <c r="P648" s="8">
        <v>0</v>
      </c>
      <c r="Q648" s="8">
        <v>0</v>
      </c>
      <c r="R648" s="8">
        <v>0</v>
      </c>
      <c r="S648" s="8">
        <v>0</v>
      </c>
      <c r="T648" s="6" t="s">
        <v>55</v>
      </c>
      <c r="U648" s="6" t="s">
        <v>5101</v>
      </c>
      <c r="V648" s="7">
        <v>40981</v>
      </c>
      <c r="W648" s="9"/>
      <c r="X648" s="6" t="s">
        <v>5097</v>
      </c>
      <c r="Y648" s="6" t="s">
        <v>55</v>
      </c>
      <c r="Z648" s="6" t="s">
        <v>5097</v>
      </c>
      <c r="AA648" s="7">
        <v>40981</v>
      </c>
      <c r="AB648" s="8">
        <v>-122.3915696</v>
      </c>
      <c r="AC648" s="8">
        <v>37.773372999999999</v>
      </c>
      <c r="AD648" s="6" t="s">
        <v>61</v>
      </c>
      <c r="AE648" s="6" t="s">
        <v>203</v>
      </c>
      <c r="AF648" s="8">
        <v>188</v>
      </c>
      <c r="AG648" s="8">
        <v>0</v>
      </c>
      <c r="AH648" s="8">
        <v>0</v>
      </c>
      <c r="AI648" s="8">
        <v>0</v>
      </c>
      <c r="AJ648" s="8">
        <v>0</v>
      </c>
      <c r="AK648" s="8">
        <v>0</v>
      </c>
      <c r="AL648" s="8">
        <v>0</v>
      </c>
      <c r="AM648" s="8">
        <v>0</v>
      </c>
      <c r="AN648" s="6" t="s">
        <v>2581</v>
      </c>
      <c r="AO648" s="9"/>
      <c r="AP648" s="8">
        <v>0</v>
      </c>
      <c r="AQ648" s="8">
        <v>-1</v>
      </c>
      <c r="AR648" s="6" t="s">
        <v>2587</v>
      </c>
      <c r="AS648" s="8">
        <v>225600</v>
      </c>
      <c r="AT648" s="6" t="s">
        <v>55</v>
      </c>
      <c r="AU648" s="6" t="s">
        <v>55</v>
      </c>
      <c r="AV648" s="6" t="s">
        <v>55</v>
      </c>
      <c r="AW648" s="6" t="s">
        <v>55</v>
      </c>
      <c r="AX648" s="6" t="s">
        <v>55</v>
      </c>
      <c r="AY648" s="6" t="s">
        <v>55</v>
      </c>
    </row>
    <row r="649" spans="1:51">
      <c r="A649" s="8">
        <v>6031</v>
      </c>
      <c r="B649" s="6" t="s">
        <v>5102</v>
      </c>
      <c r="C649" s="6" t="s">
        <v>5103</v>
      </c>
      <c r="D649" s="6" t="s">
        <v>542</v>
      </c>
      <c r="E649" s="6" t="s">
        <v>198</v>
      </c>
      <c r="F649" s="7">
        <v>41451</v>
      </c>
      <c r="G649" s="8">
        <v>98</v>
      </c>
      <c r="H649" s="6" t="s">
        <v>55</v>
      </c>
      <c r="I649" s="6" t="s">
        <v>55</v>
      </c>
      <c r="J649" s="6" t="s">
        <v>114</v>
      </c>
      <c r="K649" s="6" t="s">
        <v>175</v>
      </c>
      <c r="L649" s="8">
        <v>281</v>
      </c>
      <c r="M649" s="8">
        <v>0</v>
      </c>
      <c r="N649" s="8">
        <v>0</v>
      </c>
      <c r="O649" s="8">
        <v>0</v>
      </c>
      <c r="P649" s="8">
        <v>0</v>
      </c>
      <c r="Q649" s="8">
        <v>0</v>
      </c>
      <c r="R649" s="8">
        <v>0</v>
      </c>
      <c r="S649" s="8">
        <v>0</v>
      </c>
      <c r="T649" s="6" t="s">
        <v>55</v>
      </c>
      <c r="U649" s="6" t="s">
        <v>569</v>
      </c>
      <c r="V649" s="7">
        <v>41100</v>
      </c>
      <c r="W649" s="9"/>
      <c r="X649" s="6" t="s">
        <v>570</v>
      </c>
      <c r="Y649" s="6" t="s">
        <v>153</v>
      </c>
      <c r="Z649" s="6" t="s">
        <v>175</v>
      </c>
      <c r="AA649" s="7">
        <v>41100</v>
      </c>
      <c r="AB649" s="8">
        <v>-122.42944060000001</v>
      </c>
      <c r="AC649" s="8">
        <v>37.780832599999997</v>
      </c>
      <c r="AD649" s="6" t="s">
        <v>61</v>
      </c>
      <c r="AE649" s="6" t="s">
        <v>203</v>
      </c>
      <c r="AF649" s="8">
        <v>98</v>
      </c>
      <c r="AG649" s="8">
        <v>0</v>
      </c>
      <c r="AH649" s="8">
        <v>0</v>
      </c>
      <c r="AI649" s="8">
        <v>0</v>
      </c>
      <c r="AJ649" s="8">
        <v>0</v>
      </c>
      <c r="AK649" s="8">
        <v>0</v>
      </c>
      <c r="AL649" s="8">
        <v>0</v>
      </c>
      <c r="AM649" s="8">
        <v>0</v>
      </c>
      <c r="AN649" s="6" t="s">
        <v>542</v>
      </c>
      <c r="AO649" s="9"/>
      <c r="AP649" s="8">
        <v>0</v>
      </c>
      <c r="AQ649" s="8">
        <v>-1</v>
      </c>
      <c r="AR649" s="6" t="s">
        <v>75</v>
      </c>
      <c r="AS649" s="8">
        <v>117600</v>
      </c>
      <c r="AT649" s="6" t="s">
        <v>55</v>
      </c>
      <c r="AU649" s="6" t="s">
        <v>55</v>
      </c>
      <c r="AV649" s="6" t="s">
        <v>55</v>
      </c>
      <c r="AW649" s="6" t="s">
        <v>55</v>
      </c>
      <c r="AX649" s="6" t="s">
        <v>55</v>
      </c>
      <c r="AY649" s="6" t="s">
        <v>55</v>
      </c>
    </row>
    <row r="650" spans="1:51">
      <c r="A650" s="8">
        <v>6032</v>
      </c>
      <c r="B650" s="6" t="s">
        <v>5104</v>
      </c>
      <c r="C650" s="6" t="s">
        <v>5105</v>
      </c>
      <c r="D650" s="6" t="s">
        <v>2130</v>
      </c>
      <c r="E650" s="6" t="s">
        <v>65</v>
      </c>
      <c r="F650" s="7">
        <v>41912</v>
      </c>
      <c r="G650" s="8">
        <v>63</v>
      </c>
      <c r="H650" s="6" t="s">
        <v>55</v>
      </c>
      <c r="I650" s="6" t="s">
        <v>55</v>
      </c>
      <c r="J650" s="6" t="s">
        <v>1783</v>
      </c>
      <c r="K650" s="6" t="s">
        <v>4248</v>
      </c>
      <c r="L650" s="8">
        <v>882</v>
      </c>
      <c r="M650" s="8">
        <v>0</v>
      </c>
      <c r="N650" s="8">
        <v>0</v>
      </c>
      <c r="O650" s="8">
        <v>0</v>
      </c>
      <c r="P650" s="8">
        <v>0</v>
      </c>
      <c r="Q650" s="8">
        <v>0</v>
      </c>
      <c r="R650" s="8">
        <v>0</v>
      </c>
      <c r="S650" s="8">
        <v>0</v>
      </c>
      <c r="T650" s="6" t="s">
        <v>55</v>
      </c>
      <c r="U650" s="6" t="s">
        <v>5106</v>
      </c>
      <c r="V650" s="7">
        <v>40016</v>
      </c>
      <c r="W650" s="9"/>
      <c r="X650" s="6" t="s">
        <v>4248</v>
      </c>
      <c r="Y650" s="6" t="s">
        <v>55</v>
      </c>
      <c r="Z650" s="6" t="s">
        <v>4248</v>
      </c>
      <c r="AA650" s="7">
        <v>40016</v>
      </c>
      <c r="AB650" s="8">
        <v>-122.3824994</v>
      </c>
      <c r="AC650" s="8">
        <v>37.7150581</v>
      </c>
      <c r="AD650" s="6" t="s">
        <v>61</v>
      </c>
      <c r="AE650" s="6" t="s">
        <v>74</v>
      </c>
      <c r="AF650" s="8">
        <v>63</v>
      </c>
      <c r="AG650" s="8">
        <v>0</v>
      </c>
      <c r="AH650" s="8">
        <v>0</v>
      </c>
      <c r="AI650" s="8">
        <v>0</v>
      </c>
      <c r="AJ650" s="8">
        <v>0</v>
      </c>
      <c r="AK650" s="8">
        <v>0</v>
      </c>
      <c r="AL650" s="8">
        <v>0</v>
      </c>
      <c r="AM650" s="8">
        <v>0</v>
      </c>
      <c r="AN650" s="6" t="s">
        <v>2130</v>
      </c>
      <c r="AO650" s="9"/>
      <c r="AP650" s="8">
        <v>0</v>
      </c>
      <c r="AQ650" s="8">
        <v>-1</v>
      </c>
      <c r="AR650" s="6" t="s">
        <v>1953</v>
      </c>
      <c r="AS650" s="8">
        <v>75600</v>
      </c>
      <c r="AT650" s="6" t="s">
        <v>55</v>
      </c>
      <c r="AU650" s="6" t="s">
        <v>55</v>
      </c>
      <c r="AV650" s="6" t="s">
        <v>55</v>
      </c>
      <c r="AW650" s="6" t="s">
        <v>55</v>
      </c>
      <c r="AX650" s="6" t="s">
        <v>55</v>
      </c>
      <c r="AY650" s="6" t="s">
        <v>55</v>
      </c>
    </row>
    <row r="651" spans="1:51">
      <c r="A651" s="8">
        <v>6034</v>
      </c>
      <c r="B651" s="6" t="s">
        <v>5107</v>
      </c>
      <c r="C651" s="6" t="s">
        <v>5108</v>
      </c>
      <c r="D651" s="6" t="s">
        <v>2181</v>
      </c>
      <c r="E651" s="6" t="s">
        <v>65</v>
      </c>
      <c r="F651" s="7">
        <v>41904</v>
      </c>
      <c r="G651" s="8">
        <v>35</v>
      </c>
      <c r="H651" s="6" t="s">
        <v>55</v>
      </c>
      <c r="I651" s="6" t="s">
        <v>55</v>
      </c>
      <c r="J651" s="6" t="s">
        <v>1783</v>
      </c>
      <c r="K651" s="6" t="s">
        <v>4248</v>
      </c>
      <c r="L651" s="8">
        <v>386</v>
      </c>
      <c r="M651" s="8">
        <v>0</v>
      </c>
      <c r="N651" s="8">
        <v>0</v>
      </c>
      <c r="O651" s="8">
        <v>0</v>
      </c>
      <c r="P651" s="8">
        <v>0</v>
      </c>
      <c r="Q651" s="8">
        <v>0</v>
      </c>
      <c r="R651" s="8">
        <v>0</v>
      </c>
      <c r="S651" s="8">
        <v>0</v>
      </c>
      <c r="T651" s="6" t="s">
        <v>55</v>
      </c>
      <c r="U651" s="6" t="s">
        <v>5109</v>
      </c>
      <c r="V651" s="7">
        <v>40169</v>
      </c>
      <c r="W651" s="9"/>
      <c r="X651" s="6" t="s">
        <v>4248</v>
      </c>
      <c r="Y651" s="6" t="s">
        <v>55</v>
      </c>
      <c r="Z651" s="6" t="s">
        <v>4248</v>
      </c>
      <c r="AA651" s="7">
        <v>40169</v>
      </c>
      <c r="AB651" s="8">
        <v>-122.3719972</v>
      </c>
      <c r="AC651" s="8">
        <v>37.729871500000002</v>
      </c>
      <c r="AD651" s="6" t="s">
        <v>61</v>
      </c>
      <c r="AE651" s="6" t="s">
        <v>74</v>
      </c>
      <c r="AF651" s="8">
        <v>35</v>
      </c>
      <c r="AG651" s="8">
        <v>0</v>
      </c>
      <c r="AH651" s="8">
        <v>0</v>
      </c>
      <c r="AI651" s="8">
        <v>0</v>
      </c>
      <c r="AJ651" s="8">
        <v>0</v>
      </c>
      <c r="AK651" s="8">
        <v>0</v>
      </c>
      <c r="AL651" s="8">
        <v>0</v>
      </c>
      <c r="AM651" s="8">
        <v>0</v>
      </c>
      <c r="AN651" s="6" t="s">
        <v>2181</v>
      </c>
      <c r="AO651" s="9"/>
      <c r="AP651" s="8">
        <v>0</v>
      </c>
      <c r="AQ651" s="8">
        <v>-1</v>
      </c>
      <c r="AR651" s="6" t="s">
        <v>1953</v>
      </c>
      <c r="AS651" s="8">
        <v>42000</v>
      </c>
      <c r="AT651" s="6" t="s">
        <v>55</v>
      </c>
      <c r="AU651" s="6" t="s">
        <v>55</v>
      </c>
      <c r="AV651" s="6" t="s">
        <v>55</v>
      </c>
      <c r="AW651" s="6" t="s">
        <v>55</v>
      </c>
      <c r="AX651" s="6" t="s">
        <v>55</v>
      </c>
      <c r="AY651" s="6" t="s">
        <v>55</v>
      </c>
    </row>
    <row r="652" spans="1:51">
      <c r="A652" s="8">
        <v>6035</v>
      </c>
      <c r="B652" s="6" t="s">
        <v>5110</v>
      </c>
      <c r="C652" s="6" t="s">
        <v>5111</v>
      </c>
      <c r="D652" s="6" t="s">
        <v>2181</v>
      </c>
      <c r="E652" s="6" t="s">
        <v>65</v>
      </c>
      <c r="F652" s="7">
        <v>41898</v>
      </c>
      <c r="G652" s="8">
        <v>34</v>
      </c>
      <c r="H652" s="6" t="s">
        <v>55</v>
      </c>
      <c r="I652" s="6" t="s">
        <v>55</v>
      </c>
      <c r="J652" s="6" t="s">
        <v>1783</v>
      </c>
      <c r="K652" s="6" t="s">
        <v>4248</v>
      </c>
      <c r="L652" s="8">
        <v>386</v>
      </c>
      <c r="M652" s="8">
        <v>0</v>
      </c>
      <c r="N652" s="8">
        <v>0</v>
      </c>
      <c r="O652" s="8">
        <v>0</v>
      </c>
      <c r="P652" s="8">
        <v>0</v>
      </c>
      <c r="Q652" s="8">
        <v>0</v>
      </c>
      <c r="R652" s="8">
        <v>0</v>
      </c>
      <c r="S652" s="8">
        <v>0</v>
      </c>
      <c r="T652" s="6" t="s">
        <v>55</v>
      </c>
      <c r="U652" s="6" t="s">
        <v>5112</v>
      </c>
      <c r="V652" s="7">
        <v>40169</v>
      </c>
      <c r="W652" s="9"/>
      <c r="X652" s="6" t="s">
        <v>4248</v>
      </c>
      <c r="Y652" s="6" t="s">
        <v>55</v>
      </c>
      <c r="Z652" s="6" t="s">
        <v>4248</v>
      </c>
      <c r="AA652" s="7">
        <v>40169</v>
      </c>
      <c r="AB652" s="8">
        <v>-122.37070180000001</v>
      </c>
      <c r="AC652" s="8">
        <v>37.728205799999998</v>
      </c>
      <c r="AD652" s="6" t="s">
        <v>61</v>
      </c>
      <c r="AE652" s="6" t="s">
        <v>74</v>
      </c>
      <c r="AF652" s="8">
        <v>34</v>
      </c>
      <c r="AG652" s="8">
        <v>0</v>
      </c>
      <c r="AH652" s="8">
        <v>0</v>
      </c>
      <c r="AI652" s="8">
        <v>0</v>
      </c>
      <c r="AJ652" s="8">
        <v>0</v>
      </c>
      <c r="AK652" s="8">
        <v>0</v>
      </c>
      <c r="AL652" s="8">
        <v>0</v>
      </c>
      <c r="AM652" s="8">
        <v>0</v>
      </c>
      <c r="AN652" s="6" t="s">
        <v>2181</v>
      </c>
      <c r="AO652" s="9"/>
      <c r="AP652" s="8">
        <v>0</v>
      </c>
      <c r="AQ652" s="8">
        <v>-1</v>
      </c>
      <c r="AR652" s="6" t="s">
        <v>1953</v>
      </c>
      <c r="AS652" s="8">
        <v>40800</v>
      </c>
      <c r="AT652" s="6" t="s">
        <v>55</v>
      </c>
      <c r="AU652" s="6" t="s">
        <v>55</v>
      </c>
      <c r="AV652" s="6" t="s">
        <v>55</v>
      </c>
      <c r="AW652" s="6" t="s">
        <v>55</v>
      </c>
      <c r="AX652" s="6" t="s">
        <v>55</v>
      </c>
      <c r="AY652" s="6" t="s">
        <v>55</v>
      </c>
    </row>
    <row r="653" spans="1:51">
      <c r="A653" s="8">
        <v>6065</v>
      </c>
      <c r="B653" s="6" t="s">
        <v>5113</v>
      </c>
      <c r="C653" s="6" t="s">
        <v>5114</v>
      </c>
      <c r="D653" s="6" t="s">
        <v>578</v>
      </c>
      <c r="E653" s="6" t="s">
        <v>65</v>
      </c>
      <c r="F653" s="7">
        <v>41842</v>
      </c>
      <c r="G653" s="8">
        <v>2</v>
      </c>
      <c r="H653" s="6" t="s">
        <v>55</v>
      </c>
      <c r="I653" s="6" t="s">
        <v>55</v>
      </c>
      <c r="J653" s="6" t="s">
        <v>114</v>
      </c>
      <c r="K653" s="6" t="s">
        <v>580</v>
      </c>
      <c r="L653" s="8">
        <v>268</v>
      </c>
      <c r="M653" s="8">
        <v>0</v>
      </c>
      <c r="N653" s="8">
        <v>0</v>
      </c>
      <c r="O653" s="8">
        <v>0</v>
      </c>
      <c r="P653" s="8">
        <v>0</v>
      </c>
      <c r="Q653" s="8">
        <v>0</v>
      </c>
      <c r="R653" s="8">
        <v>0</v>
      </c>
      <c r="S653" s="8">
        <v>0</v>
      </c>
      <c r="T653" s="6" t="s">
        <v>2911</v>
      </c>
      <c r="U653" s="6" t="s">
        <v>2912</v>
      </c>
      <c r="V653" s="7">
        <v>40177</v>
      </c>
      <c r="W653" s="9"/>
      <c r="X653" s="6" t="s">
        <v>117</v>
      </c>
      <c r="Y653" s="6" t="s">
        <v>118</v>
      </c>
      <c r="Z653" s="6" t="s">
        <v>580</v>
      </c>
      <c r="AA653" s="7">
        <v>40177</v>
      </c>
      <c r="AB653" s="8">
        <v>-122.42505300000001</v>
      </c>
      <c r="AC653" s="8">
        <v>37.776243000000001</v>
      </c>
      <c r="AD653" s="6" t="s">
        <v>61</v>
      </c>
      <c r="AE653" s="6" t="s">
        <v>74</v>
      </c>
      <c r="AF653" s="8">
        <v>2</v>
      </c>
      <c r="AG653" s="8">
        <v>0</v>
      </c>
      <c r="AH653" s="8">
        <v>0</v>
      </c>
      <c r="AI653" s="8">
        <v>0</v>
      </c>
      <c r="AJ653" s="8">
        <v>0</v>
      </c>
      <c r="AK653" s="8">
        <v>0</v>
      </c>
      <c r="AL653" s="8">
        <v>0</v>
      </c>
      <c r="AM653" s="8">
        <v>0</v>
      </c>
      <c r="AN653" s="6" t="s">
        <v>578</v>
      </c>
      <c r="AO653" s="9"/>
      <c r="AP653" s="8">
        <v>0</v>
      </c>
      <c r="AQ653" s="8">
        <v>-1</v>
      </c>
      <c r="AR653" s="6" t="s">
        <v>583</v>
      </c>
      <c r="AS653" s="8">
        <v>3262</v>
      </c>
      <c r="AT653" s="6" t="s">
        <v>2913</v>
      </c>
      <c r="AU653" s="6" t="s">
        <v>2914</v>
      </c>
      <c r="AV653" s="6" t="s">
        <v>2915</v>
      </c>
      <c r="AW653" s="6" t="s">
        <v>2916</v>
      </c>
      <c r="AX653" s="6" t="s">
        <v>792</v>
      </c>
      <c r="AY653" s="6" t="s">
        <v>2917</v>
      </c>
    </row>
    <row r="654" spans="1:51">
      <c r="A654" s="8">
        <v>6066</v>
      </c>
      <c r="B654" s="6" t="s">
        <v>5115</v>
      </c>
      <c r="C654" s="6" t="s">
        <v>2408</v>
      </c>
      <c r="D654" s="6" t="s">
        <v>1218</v>
      </c>
      <c r="E654" s="6" t="s">
        <v>65</v>
      </c>
      <c r="F654" s="7">
        <v>41353</v>
      </c>
      <c r="G654" s="8">
        <v>2</v>
      </c>
      <c r="H654" s="6" t="s">
        <v>55</v>
      </c>
      <c r="I654" s="6" t="s">
        <v>55</v>
      </c>
      <c r="J654" s="6" t="s">
        <v>114</v>
      </c>
      <c r="K654" s="6" t="s">
        <v>124</v>
      </c>
      <c r="L654" s="8">
        <v>79</v>
      </c>
      <c r="M654" s="8">
        <v>0</v>
      </c>
      <c r="N654" s="8">
        <v>0</v>
      </c>
      <c r="O654" s="8">
        <v>0</v>
      </c>
      <c r="P654" s="8">
        <v>0</v>
      </c>
      <c r="Q654" s="8">
        <v>0</v>
      </c>
      <c r="R654" s="8">
        <v>0</v>
      </c>
      <c r="S654" s="8">
        <v>0</v>
      </c>
      <c r="T654" s="6" t="s">
        <v>55</v>
      </c>
      <c r="U654" s="6" t="s">
        <v>5116</v>
      </c>
      <c r="V654" s="7">
        <v>38958</v>
      </c>
      <c r="W654" s="9"/>
      <c r="X654" s="6" t="s">
        <v>117</v>
      </c>
      <c r="Y654" s="6" t="s">
        <v>118</v>
      </c>
      <c r="Z654" s="6" t="s">
        <v>124</v>
      </c>
      <c r="AA654" s="7">
        <v>38958</v>
      </c>
      <c r="AB654" s="8">
        <v>-122.405958</v>
      </c>
      <c r="AC654" s="8">
        <v>37.733123999999997</v>
      </c>
      <c r="AD654" s="6" t="s">
        <v>61</v>
      </c>
      <c r="AE654" s="6" t="s">
        <v>74</v>
      </c>
      <c r="AF654" s="8">
        <v>2</v>
      </c>
      <c r="AG654" s="8">
        <v>0</v>
      </c>
      <c r="AH654" s="8">
        <v>0</v>
      </c>
      <c r="AI654" s="8">
        <v>0</v>
      </c>
      <c r="AJ654" s="8">
        <v>0</v>
      </c>
      <c r="AK654" s="8">
        <v>0</v>
      </c>
      <c r="AL654" s="8">
        <v>0</v>
      </c>
      <c r="AM654" s="8">
        <v>0</v>
      </c>
      <c r="AN654" s="6" t="s">
        <v>1218</v>
      </c>
      <c r="AO654" s="9"/>
      <c r="AP654" s="8">
        <v>0</v>
      </c>
      <c r="AQ654" s="8">
        <v>-1</v>
      </c>
      <c r="AR654" s="6" t="s">
        <v>55</v>
      </c>
      <c r="AS654" s="8">
        <v>2400</v>
      </c>
      <c r="AT654" s="6" t="s">
        <v>55</v>
      </c>
      <c r="AU654" s="6" t="s">
        <v>55</v>
      </c>
      <c r="AV654" s="6" t="s">
        <v>55</v>
      </c>
      <c r="AW654" s="6" t="s">
        <v>55</v>
      </c>
      <c r="AX654" s="6" t="s">
        <v>55</v>
      </c>
      <c r="AY654" s="6" t="s">
        <v>55</v>
      </c>
    </row>
    <row r="655" spans="1:51">
      <c r="A655" s="8">
        <v>6067</v>
      </c>
      <c r="B655" s="6" t="s">
        <v>5117</v>
      </c>
      <c r="C655" s="6" t="s">
        <v>5118</v>
      </c>
      <c r="D655" s="6" t="s">
        <v>911</v>
      </c>
      <c r="E655" s="6" t="s">
        <v>65</v>
      </c>
      <c r="F655" s="7">
        <v>41857</v>
      </c>
      <c r="G655" s="8">
        <v>2</v>
      </c>
      <c r="H655" s="6" t="s">
        <v>55</v>
      </c>
      <c r="I655" s="6" t="s">
        <v>55</v>
      </c>
      <c r="J655" s="6" t="s">
        <v>114</v>
      </c>
      <c r="K655" s="6" t="s">
        <v>115</v>
      </c>
      <c r="L655" s="8">
        <v>179</v>
      </c>
      <c r="M655" s="8">
        <v>0</v>
      </c>
      <c r="N655" s="8">
        <v>0</v>
      </c>
      <c r="O655" s="8">
        <v>0</v>
      </c>
      <c r="P655" s="8">
        <v>0</v>
      </c>
      <c r="Q655" s="8">
        <v>0</v>
      </c>
      <c r="R655" s="8">
        <v>0</v>
      </c>
      <c r="S655" s="8">
        <v>0</v>
      </c>
      <c r="T655" s="6" t="s">
        <v>5119</v>
      </c>
      <c r="U655" s="6" t="s">
        <v>5120</v>
      </c>
      <c r="V655" s="7">
        <v>39937</v>
      </c>
      <c r="W655" s="9"/>
      <c r="X655" s="6" t="s">
        <v>117</v>
      </c>
      <c r="Y655" s="6" t="s">
        <v>118</v>
      </c>
      <c r="Z655" s="6" t="s">
        <v>115</v>
      </c>
      <c r="AA655" s="7">
        <v>39937</v>
      </c>
      <c r="AB655" s="8">
        <v>-122.437602</v>
      </c>
      <c r="AC655" s="8">
        <v>37.757123</v>
      </c>
      <c r="AD655" s="6" t="s">
        <v>61</v>
      </c>
      <c r="AE655" s="6" t="s">
        <v>74</v>
      </c>
      <c r="AF655" s="8">
        <v>2</v>
      </c>
      <c r="AG655" s="8">
        <v>0</v>
      </c>
      <c r="AH655" s="8">
        <v>0</v>
      </c>
      <c r="AI655" s="8">
        <v>0</v>
      </c>
      <c r="AJ655" s="8">
        <v>0</v>
      </c>
      <c r="AK655" s="8">
        <v>0</v>
      </c>
      <c r="AL655" s="8">
        <v>0</v>
      </c>
      <c r="AM655" s="8">
        <v>0</v>
      </c>
      <c r="AN655" s="6" t="s">
        <v>911</v>
      </c>
      <c r="AO655" s="9"/>
      <c r="AP655" s="8">
        <v>0</v>
      </c>
      <c r="AQ655" s="8">
        <v>-1</v>
      </c>
      <c r="AR655" s="6" t="s">
        <v>55</v>
      </c>
      <c r="AS655" s="8">
        <v>2400</v>
      </c>
      <c r="AT655" s="6" t="s">
        <v>5121</v>
      </c>
      <c r="AU655" s="6" t="s">
        <v>5122</v>
      </c>
      <c r="AV655" s="6" t="s">
        <v>5123</v>
      </c>
      <c r="AW655" s="6" t="s">
        <v>5124</v>
      </c>
      <c r="AX655" s="6" t="s">
        <v>5125</v>
      </c>
      <c r="AY655" s="6" t="s">
        <v>5126</v>
      </c>
    </row>
    <row r="656" spans="1:51">
      <c r="A656" s="8">
        <v>6069</v>
      </c>
      <c r="B656" s="6" t="s">
        <v>5127</v>
      </c>
      <c r="C656" s="6" t="s">
        <v>5128</v>
      </c>
      <c r="D656" s="6" t="s">
        <v>1315</v>
      </c>
      <c r="E656" s="6" t="s">
        <v>65</v>
      </c>
      <c r="F656" s="7">
        <v>40960</v>
      </c>
      <c r="G656" s="8">
        <v>2</v>
      </c>
      <c r="H656" s="6" t="s">
        <v>55</v>
      </c>
      <c r="I656" s="6" t="s">
        <v>55</v>
      </c>
      <c r="J656" s="6" t="s">
        <v>114</v>
      </c>
      <c r="K656" s="6" t="s">
        <v>115</v>
      </c>
      <c r="L656" s="8">
        <v>171</v>
      </c>
      <c r="M656" s="8">
        <v>0</v>
      </c>
      <c r="N656" s="8">
        <v>0</v>
      </c>
      <c r="O656" s="8">
        <v>0</v>
      </c>
      <c r="P656" s="8">
        <v>0</v>
      </c>
      <c r="Q656" s="8">
        <v>0</v>
      </c>
      <c r="R656" s="8">
        <v>0</v>
      </c>
      <c r="S656" s="8">
        <v>0</v>
      </c>
      <c r="T656" s="6" t="s">
        <v>1656</v>
      </c>
      <c r="U656" s="6" t="s">
        <v>1657</v>
      </c>
      <c r="V656" s="7">
        <v>39344</v>
      </c>
      <c r="W656" s="9"/>
      <c r="X656" s="6" t="s">
        <v>117</v>
      </c>
      <c r="Y656" s="6" t="s">
        <v>118</v>
      </c>
      <c r="Z656" s="6" t="s">
        <v>115</v>
      </c>
      <c r="AA656" s="7">
        <v>39344</v>
      </c>
      <c r="AB656" s="8">
        <v>-122.407522</v>
      </c>
      <c r="AC656" s="8">
        <v>37.754857000000001</v>
      </c>
      <c r="AD656" s="6" t="s">
        <v>61</v>
      </c>
      <c r="AE656" s="6" t="s">
        <v>74</v>
      </c>
      <c r="AF656" s="8">
        <v>2</v>
      </c>
      <c r="AG656" s="8">
        <v>0</v>
      </c>
      <c r="AH656" s="8">
        <v>0</v>
      </c>
      <c r="AI656" s="8">
        <v>0</v>
      </c>
      <c r="AJ656" s="8">
        <v>0</v>
      </c>
      <c r="AK656" s="8">
        <v>0</v>
      </c>
      <c r="AL656" s="8">
        <v>0</v>
      </c>
      <c r="AM656" s="8">
        <v>0</v>
      </c>
      <c r="AN656" s="6" t="s">
        <v>1315</v>
      </c>
      <c r="AO656" s="9"/>
      <c r="AP656" s="8">
        <v>0</v>
      </c>
      <c r="AQ656" s="8">
        <v>-1</v>
      </c>
      <c r="AR656" s="6" t="s">
        <v>1236</v>
      </c>
      <c r="AS656" s="8">
        <v>4198</v>
      </c>
      <c r="AT656" s="6" t="s">
        <v>55</v>
      </c>
      <c r="AU656" s="6" t="s">
        <v>1658</v>
      </c>
      <c r="AV656" s="6" t="s">
        <v>1659</v>
      </c>
      <c r="AW656" s="6" t="s">
        <v>1660</v>
      </c>
      <c r="AX656" s="6" t="s">
        <v>232</v>
      </c>
      <c r="AY656" s="6" t="s">
        <v>1661</v>
      </c>
    </row>
    <row r="657" spans="1:51">
      <c r="A657" s="8">
        <v>6070</v>
      </c>
      <c r="B657" s="6" t="s">
        <v>5129</v>
      </c>
      <c r="C657" s="6" t="s">
        <v>5130</v>
      </c>
      <c r="D657" s="6" t="s">
        <v>2474</v>
      </c>
      <c r="E657" s="6" t="s">
        <v>198</v>
      </c>
      <c r="F657" s="7">
        <v>41871</v>
      </c>
      <c r="G657" s="8">
        <v>2</v>
      </c>
      <c r="H657" s="6" t="s">
        <v>55</v>
      </c>
      <c r="I657" s="6" t="s">
        <v>55</v>
      </c>
      <c r="J657" s="6" t="s">
        <v>57</v>
      </c>
      <c r="K657" s="6" t="s">
        <v>979</v>
      </c>
      <c r="L657" s="8">
        <v>20</v>
      </c>
      <c r="M657" s="8">
        <v>0</v>
      </c>
      <c r="N657" s="8">
        <v>0</v>
      </c>
      <c r="O657" s="8">
        <v>0</v>
      </c>
      <c r="P657" s="8">
        <v>0</v>
      </c>
      <c r="Q657" s="8">
        <v>0</v>
      </c>
      <c r="R657" s="8">
        <v>0</v>
      </c>
      <c r="S657" s="8">
        <v>0</v>
      </c>
      <c r="T657" s="6" t="s">
        <v>55</v>
      </c>
      <c r="U657" s="6" t="s">
        <v>5131</v>
      </c>
      <c r="V657" s="7">
        <v>40106</v>
      </c>
      <c r="W657" s="9"/>
      <c r="X657" s="6" t="s">
        <v>117</v>
      </c>
      <c r="Y657" s="6" t="s">
        <v>118</v>
      </c>
      <c r="Z657" s="6" t="s">
        <v>979</v>
      </c>
      <c r="AA657" s="7">
        <v>40106</v>
      </c>
      <c r="AB657" s="8">
        <v>-122.459288</v>
      </c>
      <c r="AC657" s="8">
        <v>37.713375900000003</v>
      </c>
      <c r="AD657" s="6" t="s">
        <v>61</v>
      </c>
      <c r="AE657" s="6" t="s">
        <v>203</v>
      </c>
      <c r="AF657" s="8">
        <v>2</v>
      </c>
      <c r="AG657" s="8">
        <v>0</v>
      </c>
      <c r="AH657" s="8">
        <v>0</v>
      </c>
      <c r="AI657" s="8">
        <v>0</v>
      </c>
      <c r="AJ657" s="8">
        <v>0</v>
      </c>
      <c r="AK657" s="8">
        <v>0</v>
      </c>
      <c r="AL657" s="8">
        <v>0</v>
      </c>
      <c r="AM657" s="8">
        <v>0</v>
      </c>
      <c r="AN657" s="6" t="s">
        <v>2474</v>
      </c>
      <c r="AO657" s="9"/>
      <c r="AP657" s="8">
        <v>0</v>
      </c>
      <c r="AQ657" s="8">
        <v>-1</v>
      </c>
      <c r="AR657" s="6" t="s">
        <v>55</v>
      </c>
      <c r="AS657" s="8">
        <v>2400</v>
      </c>
      <c r="AT657" s="6" t="s">
        <v>55</v>
      </c>
      <c r="AU657" s="6" t="s">
        <v>55</v>
      </c>
      <c r="AV657" s="6" t="s">
        <v>55</v>
      </c>
      <c r="AW657" s="6" t="s">
        <v>55</v>
      </c>
      <c r="AX657" s="6" t="s">
        <v>55</v>
      </c>
      <c r="AY657" s="6" t="s">
        <v>55</v>
      </c>
    </row>
    <row r="658" spans="1:51">
      <c r="A658" s="8">
        <v>6073</v>
      </c>
      <c r="B658" s="6" t="s">
        <v>5132</v>
      </c>
      <c r="C658" s="6" t="s">
        <v>5133</v>
      </c>
      <c r="D658" s="6" t="s">
        <v>924</v>
      </c>
      <c r="E658" s="6" t="s">
        <v>65</v>
      </c>
      <c r="F658" s="7">
        <v>41753</v>
      </c>
      <c r="G658" s="8">
        <v>1</v>
      </c>
      <c r="H658" s="6" t="s">
        <v>55</v>
      </c>
      <c r="I658" s="6" t="s">
        <v>55</v>
      </c>
      <c r="J658" s="6" t="s">
        <v>114</v>
      </c>
      <c r="K658" s="6" t="s">
        <v>1071</v>
      </c>
      <c r="L658" s="8">
        <v>441</v>
      </c>
      <c r="M658" s="8">
        <v>0</v>
      </c>
      <c r="N658" s="8">
        <v>0</v>
      </c>
      <c r="O658" s="8">
        <v>0</v>
      </c>
      <c r="P658" s="8">
        <v>0</v>
      </c>
      <c r="Q658" s="8">
        <v>0</v>
      </c>
      <c r="R658" s="8">
        <v>0</v>
      </c>
      <c r="S658" s="8">
        <v>0</v>
      </c>
      <c r="T658" s="6" t="s">
        <v>5134</v>
      </c>
      <c r="U658" s="6" t="s">
        <v>5135</v>
      </c>
      <c r="V658" s="7">
        <v>38973</v>
      </c>
      <c r="W658" s="9"/>
      <c r="X658" s="6" t="s">
        <v>117</v>
      </c>
      <c r="Y658" s="6" t="s">
        <v>118</v>
      </c>
      <c r="Z658" s="6" t="s">
        <v>1071</v>
      </c>
      <c r="AA658" s="7">
        <v>38973</v>
      </c>
      <c r="AB658" s="8">
        <v>-122.471587</v>
      </c>
      <c r="AC658" s="8">
        <v>37.739741000000002</v>
      </c>
      <c r="AD658" s="6" t="s">
        <v>61</v>
      </c>
      <c r="AE658" s="6" t="s">
        <v>74</v>
      </c>
      <c r="AF658" s="8">
        <v>1</v>
      </c>
      <c r="AG658" s="8">
        <v>0</v>
      </c>
      <c r="AH658" s="8">
        <v>0</v>
      </c>
      <c r="AI658" s="8">
        <v>0</v>
      </c>
      <c r="AJ658" s="8">
        <v>0</v>
      </c>
      <c r="AK658" s="8">
        <v>0</v>
      </c>
      <c r="AL658" s="8">
        <v>0</v>
      </c>
      <c r="AM658" s="8">
        <v>0</v>
      </c>
      <c r="AN658" s="6" t="s">
        <v>924</v>
      </c>
      <c r="AO658" s="9"/>
      <c r="AP658" s="8">
        <v>0</v>
      </c>
      <c r="AQ658" s="8">
        <v>-1</v>
      </c>
      <c r="AR658" s="6" t="s">
        <v>55</v>
      </c>
      <c r="AS658" s="8">
        <v>2180</v>
      </c>
      <c r="AT658" s="6" t="s">
        <v>55</v>
      </c>
      <c r="AU658" s="6" t="s">
        <v>5136</v>
      </c>
      <c r="AV658" s="6" t="s">
        <v>5137</v>
      </c>
      <c r="AW658" s="6" t="s">
        <v>5138</v>
      </c>
      <c r="AX658" s="6" t="s">
        <v>1967</v>
      </c>
      <c r="AY658" s="6" t="s">
        <v>5139</v>
      </c>
    </row>
    <row r="659" spans="1:51">
      <c r="A659" s="8">
        <v>6075</v>
      </c>
      <c r="B659" s="6" t="s">
        <v>5140</v>
      </c>
      <c r="C659" s="6" t="s">
        <v>5141</v>
      </c>
      <c r="D659" s="6" t="s">
        <v>1218</v>
      </c>
      <c r="E659" s="6" t="s">
        <v>65</v>
      </c>
      <c r="F659" s="7">
        <v>41660</v>
      </c>
      <c r="G659" s="8">
        <v>1</v>
      </c>
      <c r="H659" s="6" t="s">
        <v>55</v>
      </c>
      <c r="I659" s="6" t="s">
        <v>55</v>
      </c>
      <c r="J659" s="6" t="s">
        <v>114</v>
      </c>
      <c r="K659" s="6" t="s">
        <v>1071</v>
      </c>
      <c r="L659" s="8">
        <v>79</v>
      </c>
      <c r="M659" s="8">
        <v>0</v>
      </c>
      <c r="N659" s="8">
        <v>0</v>
      </c>
      <c r="O659" s="8">
        <v>0</v>
      </c>
      <c r="P659" s="8">
        <v>0</v>
      </c>
      <c r="Q659" s="8">
        <v>0</v>
      </c>
      <c r="R659" s="8">
        <v>0</v>
      </c>
      <c r="S659" s="8">
        <v>0</v>
      </c>
      <c r="T659" s="6" t="s">
        <v>55</v>
      </c>
      <c r="U659" s="6" t="s">
        <v>5142</v>
      </c>
      <c r="V659" s="7">
        <v>39646</v>
      </c>
      <c r="W659" s="9"/>
      <c r="X659" s="6" t="s">
        <v>117</v>
      </c>
      <c r="Y659" s="6" t="s">
        <v>118</v>
      </c>
      <c r="Z659" s="6" t="s">
        <v>1071</v>
      </c>
      <c r="AA659" s="7">
        <v>39646</v>
      </c>
      <c r="AB659" s="8">
        <v>-122.406744</v>
      </c>
      <c r="AC659" s="8">
        <v>37.729812000000003</v>
      </c>
      <c r="AD659" s="6" t="s">
        <v>61</v>
      </c>
      <c r="AE659" s="6" t="s">
        <v>74</v>
      </c>
      <c r="AF659" s="8">
        <v>1</v>
      </c>
      <c r="AG659" s="8">
        <v>0</v>
      </c>
      <c r="AH659" s="8">
        <v>0</v>
      </c>
      <c r="AI659" s="8">
        <v>0</v>
      </c>
      <c r="AJ659" s="8">
        <v>0</v>
      </c>
      <c r="AK659" s="8">
        <v>0</v>
      </c>
      <c r="AL659" s="8">
        <v>0</v>
      </c>
      <c r="AM659" s="8">
        <v>0</v>
      </c>
      <c r="AN659" s="6" t="s">
        <v>1218</v>
      </c>
      <c r="AO659" s="9"/>
      <c r="AP659" s="8">
        <v>0</v>
      </c>
      <c r="AQ659" s="8">
        <v>-1</v>
      </c>
      <c r="AR659" s="6" t="s">
        <v>55</v>
      </c>
      <c r="AS659" s="8">
        <v>1200</v>
      </c>
      <c r="AT659" s="6" t="s">
        <v>55</v>
      </c>
      <c r="AU659" s="6" t="s">
        <v>55</v>
      </c>
      <c r="AV659" s="6" t="s">
        <v>55</v>
      </c>
      <c r="AW659" s="6" t="s">
        <v>55</v>
      </c>
      <c r="AX659" s="6" t="s">
        <v>55</v>
      </c>
      <c r="AY659" s="6" t="s">
        <v>55</v>
      </c>
    </row>
    <row r="660" spans="1:51">
      <c r="A660" s="8">
        <v>6076</v>
      </c>
      <c r="B660" s="6" t="s">
        <v>5143</v>
      </c>
      <c r="C660" s="6" t="s">
        <v>5144</v>
      </c>
      <c r="D660" s="6" t="s">
        <v>1218</v>
      </c>
      <c r="E660" s="6" t="s">
        <v>65</v>
      </c>
      <c r="F660" s="7">
        <v>41647</v>
      </c>
      <c r="G660" s="8">
        <v>1</v>
      </c>
      <c r="H660" s="6" t="s">
        <v>55</v>
      </c>
      <c r="I660" s="6" t="s">
        <v>55</v>
      </c>
      <c r="J660" s="6" t="s">
        <v>114</v>
      </c>
      <c r="K660" s="6" t="s">
        <v>1071</v>
      </c>
      <c r="L660" s="8">
        <v>61</v>
      </c>
      <c r="M660" s="8">
        <v>0</v>
      </c>
      <c r="N660" s="8">
        <v>0</v>
      </c>
      <c r="O660" s="8">
        <v>0</v>
      </c>
      <c r="P660" s="8">
        <v>0</v>
      </c>
      <c r="Q660" s="8">
        <v>0</v>
      </c>
      <c r="R660" s="8">
        <v>0</v>
      </c>
      <c r="S660" s="8">
        <v>0</v>
      </c>
      <c r="T660" s="6" t="s">
        <v>5145</v>
      </c>
      <c r="U660" s="6" t="s">
        <v>5146</v>
      </c>
      <c r="V660" s="7">
        <v>39393</v>
      </c>
      <c r="W660" s="9"/>
      <c r="X660" s="6" t="s">
        <v>117</v>
      </c>
      <c r="Y660" s="6" t="s">
        <v>118</v>
      </c>
      <c r="Z660" s="6" t="s">
        <v>1071</v>
      </c>
      <c r="AA660" s="7">
        <v>39393</v>
      </c>
      <c r="AB660" s="8">
        <v>-122.42257600000001</v>
      </c>
      <c r="AC660" s="8">
        <v>37.725771999999999</v>
      </c>
      <c r="AD660" s="6" t="s">
        <v>61</v>
      </c>
      <c r="AE660" s="6" t="s">
        <v>74</v>
      </c>
      <c r="AF660" s="8">
        <v>1</v>
      </c>
      <c r="AG660" s="8">
        <v>0</v>
      </c>
      <c r="AH660" s="8">
        <v>0</v>
      </c>
      <c r="AI660" s="8">
        <v>0</v>
      </c>
      <c r="AJ660" s="8">
        <v>0</v>
      </c>
      <c r="AK660" s="8">
        <v>0</v>
      </c>
      <c r="AL660" s="8">
        <v>0</v>
      </c>
      <c r="AM660" s="8">
        <v>0</v>
      </c>
      <c r="AN660" s="6" t="s">
        <v>1218</v>
      </c>
      <c r="AO660" s="9"/>
      <c r="AP660" s="8">
        <v>0</v>
      </c>
      <c r="AQ660" s="8">
        <v>-1</v>
      </c>
      <c r="AR660" s="6" t="s">
        <v>55</v>
      </c>
      <c r="AS660" s="8">
        <v>3300</v>
      </c>
      <c r="AT660" s="6" t="s">
        <v>1751</v>
      </c>
      <c r="AU660" s="6" t="s">
        <v>1752</v>
      </c>
      <c r="AV660" s="6" t="s">
        <v>1753</v>
      </c>
      <c r="AW660" s="6" t="s">
        <v>1754</v>
      </c>
      <c r="AX660" s="6" t="s">
        <v>667</v>
      </c>
      <c r="AY660" s="6" t="s">
        <v>1755</v>
      </c>
    </row>
    <row r="661" spans="1:51">
      <c r="A661" s="8">
        <v>6077</v>
      </c>
      <c r="B661" s="6" t="s">
        <v>5147</v>
      </c>
      <c r="C661" s="6" t="s">
        <v>2436</v>
      </c>
      <c r="D661" s="6" t="s">
        <v>1218</v>
      </c>
      <c r="E661" s="6" t="s">
        <v>65</v>
      </c>
      <c r="F661" s="7">
        <v>41647</v>
      </c>
      <c r="G661" s="8">
        <v>1</v>
      </c>
      <c r="H661" s="6" t="s">
        <v>55</v>
      </c>
      <c r="I661" s="6" t="s">
        <v>55</v>
      </c>
      <c r="J661" s="6" t="s">
        <v>114</v>
      </c>
      <c r="K661" s="6" t="s">
        <v>1071</v>
      </c>
      <c r="L661" s="8">
        <v>61</v>
      </c>
      <c r="M661" s="8">
        <v>0</v>
      </c>
      <c r="N661" s="8">
        <v>0</v>
      </c>
      <c r="O661" s="8">
        <v>0</v>
      </c>
      <c r="P661" s="8">
        <v>0</v>
      </c>
      <c r="Q661" s="8">
        <v>0</v>
      </c>
      <c r="R661" s="8">
        <v>0</v>
      </c>
      <c r="S661" s="8">
        <v>0</v>
      </c>
      <c r="T661" s="6" t="s">
        <v>2439</v>
      </c>
      <c r="U661" s="6" t="s">
        <v>2440</v>
      </c>
      <c r="V661" s="7">
        <v>39393</v>
      </c>
      <c r="W661" s="9"/>
      <c r="X661" s="6" t="s">
        <v>117</v>
      </c>
      <c r="Y661" s="6" t="s">
        <v>118</v>
      </c>
      <c r="Z661" s="6" t="s">
        <v>1071</v>
      </c>
      <c r="AA661" s="7">
        <v>39393</v>
      </c>
      <c r="AB661" s="8">
        <v>-122.422527</v>
      </c>
      <c r="AC661" s="8">
        <v>37.725698000000001</v>
      </c>
      <c r="AD661" s="6" t="s">
        <v>61</v>
      </c>
      <c r="AE661" s="6" t="s">
        <v>74</v>
      </c>
      <c r="AF661" s="8">
        <v>1</v>
      </c>
      <c r="AG661" s="8">
        <v>0</v>
      </c>
      <c r="AH661" s="8">
        <v>0</v>
      </c>
      <c r="AI661" s="8">
        <v>0</v>
      </c>
      <c r="AJ661" s="8">
        <v>0</v>
      </c>
      <c r="AK661" s="8">
        <v>0</v>
      </c>
      <c r="AL661" s="8">
        <v>0</v>
      </c>
      <c r="AM661" s="8">
        <v>0</v>
      </c>
      <c r="AN661" s="6" t="s">
        <v>1218</v>
      </c>
      <c r="AO661" s="8">
        <v>10</v>
      </c>
      <c r="AP661" s="8">
        <v>10</v>
      </c>
      <c r="AQ661" s="8">
        <v>-1</v>
      </c>
      <c r="AR661" s="6" t="s">
        <v>55</v>
      </c>
      <c r="AS661" s="8">
        <v>30000</v>
      </c>
      <c r="AT661" s="6" t="s">
        <v>1751</v>
      </c>
      <c r="AU661" s="6" t="s">
        <v>1752</v>
      </c>
      <c r="AV661" s="6" t="s">
        <v>1753</v>
      </c>
      <c r="AW661" s="6" t="s">
        <v>1754</v>
      </c>
      <c r="AX661" s="6" t="s">
        <v>667</v>
      </c>
      <c r="AY661" s="6" t="s">
        <v>1755</v>
      </c>
    </row>
    <row r="662" spans="1:51">
      <c r="A662" s="8">
        <v>6078</v>
      </c>
      <c r="B662" s="6" t="s">
        <v>5148</v>
      </c>
      <c r="C662" s="6" t="s">
        <v>5149</v>
      </c>
      <c r="D662" s="6" t="s">
        <v>1948</v>
      </c>
      <c r="E662" s="6" t="s">
        <v>198</v>
      </c>
      <c r="F662" s="7">
        <v>41569</v>
      </c>
      <c r="G662" s="8">
        <v>1</v>
      </c>
      <c r="H662" s="6" t="s">
        <v>55</v>
      </c>
      <c r="I662" s="6" t="s">
        <v>55</v>
      </c>
      <c r="J662" s="6" t="s">
        <v>114</v>
      </c>
      <c r="K662" s="6" t="s">
        <v>1071</v>
      </c>
      <c r="L662" s="8">
        <v>891</v>
      </c>
      <c r="M662" s="8">
        <v>0</v>
      </c>
      <c r="N662" s="8">
        <v>0</v>
      </c>
      <c r="O662" s="8">
        <v>0</v>
      </c>
      <c r="P662" s="8">
        <v>0</v>
      </c>
      <c r="Q662" s="8">
        <v>0</v>
      </c>
      <c r="R662" s="8">
        <v>0</v>
      </c>
      <c r="S662" s="8">
        <v>0</v>
      </c>
      <c r="T662" s="6" t="s">
        <v>55</v>
      </c>
      <c r="U662" s="6" t="s">
        <v>5150</v>
      </c>
      <c r="V662" s="7">
        <v>41162</v>
      </c>
      <c r="W662" s="9"/>
      <c r="X662" s="6" t="s">
        <v>117</v>
      </c>
      <c r="Y662" s="6" t="s">
        <v>118</v>
      </c>
      <c r="Z662" s="6" t="s">
        <v>1071</v>
      </c>
      <c r="AA662" s="7">
        <v>41162</v>
      </c>
      <c r="AB662" s="8">
        <v>-122.38812230000001</v>
      </c>
      <c r="AC662" s="8">
        <v>37.718228199999999</v>
      </c>
      <c r="AD662" s="6" t="s">
        <v>61</v>
      </c>
      <c r="AE662" s="6" t="s">
        <v>203</v>
      </c>
      <c r="AF662" s="8">
        <v>1</v>
      </c>
      <c r="AG662" s="8">
        <v>0</v>
      </c>
      <c r="AH662" s="8">
        <v>0</v>
      </c>
      <c r="AI662" s="8">
        <v>0</v>
      </c>
      <c r="AJ662" s="8">
        <v>0</v>
      </c>
      <c r="AK662" s="8">
        <v>0</v>
      </c>
      <c r="AL662" s="8">
        <v>0</v>
      </c>
      <c r="AM662" s="8">
        <v>0</v>
      </c>
      <c r="AN662" s="6" t="s">
        <v>1948</v>
      </c>
      <c r="AO662" s="9"/>
      <c r="AP662" s="8">
        <v>0</v>
      </c>
      <c r="AQ662" s="8">
        <v>-1</v>
      </c>
      <c r="AR662" s="6" t="s">
        <v>1953</v>
      </c>
      <c r="AS662" s="8">
        <v>1200</v>
      </c>
      <c r="AT662" s="6" t="s">
        <v>55</v>
      </c>
      <c r="AU662" s="6" t="s">
        <v>55</v>
      </c>
      <c r="AV662" s="6" t="s">
        <v>55</v>
      </c>
      <c r="AW662" s="6" t="s">
        <v>55</v>
      </c>
      <c r="AX662" s="6" t="s">
        <v>55</v>
      </c>
      <c r="AY662" s="6" t="s">
        <v>55</v>
      </c>
    </row>
    <row r="663" spans="1:51">
      <c r="A663" s="8">
        <v>6079</v>
      </c>
      <c r="B663" s="6" t="s">
        <v>5151</v>
      </c>
      <c r="C663" s="6" t="s">
        <v>2962</v>
      </c>
      <c r="D663" s="6" t="s">
        <v>1664</v>
      </c>
      <c r="E663" s="6" t="s">
        <v>198</v>
      </c>
      <c r="F663" s="7">
        <v>40774</v>
      </c>
      <c r="G663" s="8">
        <v>1</v>
      </c>
      <c r="H663" s="6" t="s">
        <v>55</v>
      </c>
      <c r="I663" s="6" t="s">
        <v>55</v>
      </c>
      <c r="J663" s="6" t="s">
        <v>114</v>
      </c>
      <c r="K663" s="6" t="s">
        <v>225</v>
      </c>
      <c r="L663" s="8">
        <v>519</v>
      </c>
      <c r="M663" s="8">
        <v>0</v>
      </c>
      <c r="N663" s="8">
        <v>0</v>
      </c>
      <c r="O663" s="8">
        <v>0</v>
      </c>
      <c r="P663" s="8">
        <v>0</v>
      </c>
      <c r="Q663" s="8">
        <v>0</v>
      </c>
      <c r="R663" s="8">
        <v>0</v>
      </c>
      <c r="S663" s="8">
        <v>0</v>
      </c>
      <c r="T663" s="6" t="s">
        <v>2965</v>
      </c>
      <c r="U663" s="6" t="s">
        <v>2966</v>
      </c>
      <c r="V663" s="7">
        <v>40435</v>
      </c>
      <c r="W663" s="9"/>
      <c r="X663" s="6" t="s">
        <v>117</v>
      </c>
      <c r="Y663" s="6" t="s">
        <v>118</v>
      </c>
      <c r="Z663" s="6" t="s">
        <v>225</v>
      </c>
      <c r="AA663" s="7">
        <v>40435</v>
      </c>
      <c r="AB663" s="8">
        <v>-122.39412400000001</v>
      </c>
      <c r="AC663" s="8">
        <v>37.752681000000003</v>
      </c>
      <c r="AD663" s="6" t="s">
        <v>61</v>
      </c>
      <c r="AE663" s="6" t="s">
        <v>203</v>
      </c>
      <c r="AF663" s="8">
        <v>1</v>
      </c>
      <c r="AG663" s="8">
        <v>0</v>
      </c>
      <c r="AH663" s="8">
        <v>0</v>
      </c>
      <c r="AI663" s="8">
        <v>0</v>
      </c>
      <c r="AJ663" s="8">
        <v>0</v>
      </c>
      <c r="AK663" s="8">
        <v>0</v>
      </c>
      <c r="AL663" s="8">
        <v>0</v>
      </c>
      <c r="AM663" s="8">
        <v>0</v>
      </c>
      <c r="AN663" s="6" t="s">
        <v>1664</v>
      </c>
      <c r="AO663" s="9"/>
      <c r="AP663" s="8">
        <v>0</v>
      </c>
      <c r="AQ663" s="8">
        <v>-1</v>
      </c>
      <c r="AR663" s="6" t="s">
        <v>1236</v>
      </c>
      <c r="AS663" s="8">
        <v>1200</v>
      </c>
      <c r="AT663" s="6" t="s">
        <v>2967</v>
      </c>
      <c r="AU663" s="6" t="s">
        <v>2968</v>
      </c>
      <c r="AV663" s="6" t="s">
        <v>2969</v>
      </c>
      <c r="AW663" s="6" t="s">
        <v>2970</v>
      </c>
      <c r="AX663" s="6" t="s">
        <v>1142</v>
      </c>
      <c r="AY663" s="6" t="s">
        <v>2971</v>
      </c>
    </row>
    <row r="664" spans="1:51">
      <c r="A664" s="8">
        <v>6081</v>
      </c>
      <c r="B664" s="6" t="s">
        <v>5152</v>
      </c>
      <c r="C664" s="6" t="s">
        <v>5153</v>
      </c>
      <c r="D664" s="6" t="s">
        <v>724</v>
      </c>
      <c r="E664" s="6" t="s">
        <v>198</v>
      </c>
      <c r="F664" s="7">
        <v>41542</v>
      </c>
      <c r="G664" s="8">
        <v>1</v>
      </c>
      <c r="H664" s="6" t="s">
        <v>55</v>
      </c>
      <c r="I664" s="6" t="s">
        <v>55</v>
      </c>
      <c r="J664" s="6" t="s">
        <v>114</v>
      </c>
      <c r="K664" s="6" t="s">
        <v>115</v>
      </c>
      <c r="L664" s="8">
        <v>210</v>
      </c>
      <c r="M664" s="8">
        <v>0</v>
      </c>
      <c r="N664" s="8">
        <v>0</v>
      </c>
      <c r="O664" s="8">
        <v>0</v>
      </c>
      <c r="P664" s="8">
        <v>0</v>
      </c>
      <c r="Q664" s="8">
        <v>0</v>
      </c>
      <c r="R664" s="8">
        <v>0</v>
      </c>
      <c r="S664" s="8">
        <v>0</v>
      </c>
      <c r="T664" s="6" t="s">
        <v>5154</v>
      </c>
      <c r="U664" s="6" t="s">
        <v>5155</v>
      </c>
      <c r="V664" s="7">
        <v>39535</v>
      </c>
      <c r="W664" s="9"/>
      <c r="X664" s="6" t="s">
        <v>117</v>
      </c>
      <c r="Y664" s="6" t="s">
        <v>118</v>
      </c>
      <c r="Z664" s="6" t="s">
        <v>115</v>
      </c>
      <c r="AA664" s="7">
        <v>39535</v>
      </c>
      <c r="AB664" s="8">
        <v>-122.452214</v>
      </c>
      <c r="AC664" s="8">
        <v>37.763013999999998</v>
      </c>
      <c r="AD664" s="6" t="s">
        <v>61</v>
      </c>
      <c r="AE664" s="6" t="s">
        <v>203</v>
      </c>
      <c r="AF664" s="8">
        <v>1</v>
      </c>
      <c r="AG664" s="8">
        <v>0</v>
      </c>
      <c r="AH664" s="8">
        <v>0</v>
      </c>
      <c r="AI664" s="8">
        <v>0</v>
      </c>
      <c r="AJ664" s="8">
        <v>0</v>
      </c>
      <c r="AK664" s="8">
        <v>0</v>
      </c>
      <c r="AL664" s="8">
        <v>0</v>
      </c>
      <c r="AM664" s="8">
        <v>0</v>
      </c>
      <c r="AN664" s="6" t="s">
        <v>724</v>
      </c>
      <c r="AO664" s="9"/>
      <c r="AP664" s="8">
        <v>0</v>
      </c>
      <c r="AQ664" s="8">
        <v>-1</v>
      </c>
      <c r="AR664" s="6" t="s">
        <v>55</v>
      </c>
      <c r="AS664" s="8">
        <v>10490</v>
      </c>
      <c r="AT664" s="6" t="s">
        <v>55</v>
      </c>
      <c r="AU664" s="6" t="s">
        <v>5156</v>
      </c>
      <c r="AV664" s="6" t="s">
        <v>5157</v>
      </c>
      <c r="AW664" s="6" t="s">
        <v>5158</v>
      </c>
      <c r="AX664" s="6" t="s">
        <v>538</v>
      </c>
      <c r="AY664" s="6" t="s">
        <v>827</v>
      </c>
    </row>
    <row r="665" spans="1:51">
      <c r="A665" s="8">
        <v>6082</v>
      </c>
      <c r="B665" s="6" t="s">
        <v>5159</v>
      </c>
      <c r="C665" s="6" t="s">
        <v>5160</v>
      </c>
      <c r="D665" s="6" t="s">
        <v>891</v>
      </c>
      <c r="E665" s="6" t="s">
        <v>198</v>
      </c>
      <c r="F665" s="7">
        <v>41534</v>
      </c>
      <c r="G665" s="8">
        <v>1</v>
      </c>
      <c r="H665" s="6" t="s">
        <v>55</v>
      </c>
      <c r="I665" s="6" t="s">
        <v>55</v>
      </c>
      <c r="J665" s="6" t="s">
        <v>114</v>
      </c>
      <c r="K665" s="6" t="s">
        <v>1071</v>
      </c>
      <c r="L665" s="8">
        <v>218</v>
      </c>
      <c r="M665" s="8">
        <v>0</v>
      </c>
      <c r="N665" s="8">
        <v>0</v>
      </c>
      <c r="O665" s="8">
        <v>0</v>
      </c>
      <c r="P665" s="8">
        <v>0</v>
      </c>
      <c r="Q665" s="8">
        <v>0</v>
      </c>
      <c r="R665" s="8">
        <v>0</v>
      </c>
      <c r="S665" s="8">
        <v>0</v>
      </c>
      <c r="T665" s="6" t="s">
        <v>5161</v>
      </c>
      <c r="U665" s="6" t="s">
        <v>5162</v>
      </c>
      <c r="V665" s="7">
        <v>39905</v>
      </c>
      <c r="W665" s="9"/>
      <c r="X665" s="6" t="s">
        <v>117</v>
      </c>
      <c r="Y665" s="6" t="s">
        <v>118</v>
      </c>
      <c r="Z665" s="6" t="s">
        <v>1071</v>
      </c>
      <c r="AA665" s="7">
        <v>39905</v>
      </c>
      <c r="AB665" s="8">
        <v>-122.499713</v>
      </c>
      <c r="AC665" s="8">
        <v>37.763635999999998</v>
      </c>
      <c r="AD665" s="6" t="s">
        <v>61</v>
      </c>
      <c r="AE665" s="6" t="s">
        <v>203</v>
      </c>
      <c r="AF665" s="8">
        <v>1</v>
      </c>
      <c r="AG665" s="8">
        <v>0</v>
      </c>
      <c r="AH665" s="8">
        <v>0</v>
      </c>
      <c r="AI665" s="8">
        <v>0</v>
      </c>
      <c r="AJ665" s="8">
        <v>0</v>
      </c>
      <c r="AK665" s="8">
        <v>0</v>
      </c>
      <c r="AL665" s="8">
        <v>0</v>
      </c>
      <c r="AM665" s="8">
        <v>0</v>
      </c>
      <c r="AN665" s="6" t="s">
        <v>891</v>
      </c>
      <c r="AO665" s="9"/>
      <c r="AP665" s="8">
        <v>0</v>
      </c>
      <c r="AQ665" s="8">
        <v>-1</v>
      </c>
      <c r="AR665" s="6" t="s">
        <v>55</v>
      </c>
      <c r="AS665" s="8">
        <v>1200</v>
      </c>
      <c r="AT665" s="6" t="s">
        <v>55</v>
      </c>
      <c r="AU665" s="6" t="s">
        <v>3467</v>
      </c>
      <c r="AV665" s="6" t="s">
        <v>3468</v>
      </c>
      <c r="AW665" s="6" t="s">
        <v>3469</v>
      </c>
      <c r="AX665" s="6" t="s">
        <v>1311</v>
      </c>
      <c r="AY665" s="6" t="s">
        <v>3470</v>
      </c>
    </row>
    <row r="666" spans="1:51">
      <c r="A666" s="8">
        <v>6083</v>
      </c>
      <c r="B666" s="6" t="s">
        <v>5163</v>
      </c>
      <c r="C666" s="6" t="s">
        <v>5164</v>
      </c>
      <c r="D666" s="6" t="s">
        <v>911</v>
      </c>
      <c r="E666" s="6" t="s">
        <v>65</v>
      </c>
      <c r="F666" s="7">
        <v>41911</v>
      </c>
      <c r="G666" s="8">
        <v>2</v>
      </c>
      <c r="H666" s="6" t="s">
        <v>55</v>
      </c>
      <c r="I666" s="6" t="s">
        <v>55</v>
      </c>
      <c r="J666" s="6" t="s">
        <v>114</v>
      </c>
      <c r="K666" s="6" t="s">
        <v>225</v>
      </c>
      <c r="L666" s="8">
        <v>140</v>
      </c>
      <c r="M666" s="8">
        <v>0</v>
      </c>
      <c r="N666" s="8">
        <v>0</v>
      </c>
      <c r="O666" s="8">
        <v>0</v>
      </c>
      <c r="P666" s="8">
        <v>0</v>
      </c>
      <c r="Q666" s="8">
        <v>0</v>
      </c>
      <c r="R666" s="8">
        <v>0</v>
      </c>
      <c r="S666" s="8">
        <v>0</v>
      </c>
      <c r="T666" s="6" t="s">
        <v>55</v>
      </c>
      <c r="U666" s="6" t="s">
        <v>5165</v>
      </c>
      <c r="V666" s="7">
        <v>41228</v>
      </c>
      <c r="W666" s="9"/>
      <c r="X666" s="6" t="s">
        <v>117</v>
      </c>
      <c r="Y666" s="6" t="s">
        <v>118</v>
      </c>
      <c r="Z666" s="6" t="s">
        <v>225</v>
      </c>
      <c r="AA666" s="7">
        <v>41228</v>
      </c>
      <c r="AB666" s="8">
        <v>-122.423587</v>
      </c>
      <c r="AC666" s="8">
        <v>37.750596999999999</v>
      </c>
      <c r="AD666" s="6" t="s">
        <v>61</v>
      </c>
      <c r="AE666" s="6" t="s">
        <v>74</v>
      </c>
      <c r="AF666" s="8">
        <v>1</v>
      </c>
      <c r="AG666" s="8">
        <v>0</v>
      </c>
      <c r="AH666" s="8">
        <v>0</v>
      </c>
      <c r="AI666" s="8">
        <v>0</v>
      </c>
      <c r="AJ666" s="8">
        <v>0</v>
      </c>
      <c r="AK666" s="8">
        <v>0</v>
      </c>
      <c r="AL666" s="8">
        <v>0</v>
      </c>
      <c r="AM666" s="8">
        <v>0</v>
      </c>
      <c r="AN666" s="6" t="s">
        <v>911</v>
      </c>
      <c r="AO666" s="9"/>
      <c r="AP666" s="8">
        <v>0</v>
      </c>
      <c r="AQ666" s="8">
        <v>-1</v>
      </c>
      <c r="AR666" s="6" t="s">
        <v>1007</v>
      </c>
      <c r="AS666" s="8">
        <v>2400</v>
      </c>
      <c r="AT666" s="6" t="s">
        <v>55</v>
      </c>
      <c r="AU666" s="6" t="s">
        <v>55</v>
      </c>
      <c r="AV666" s="6" t="s">
        <v>55</v>
      </c>
      <c r="AW666" s="6" t="s">
        <v>55</v>
      </c>
      <c r="AX666" s="6" t="s">
        <v>55</v>
      </c>
      <c r="AY666" s="6" t="s">
        <v>55</v>
      </c>
    </row>
    <row r="667" spans="1:51">
      <c r="A667" s="8">
        <v>6085</v>
      </c>
      <c r="B667" s="6" t="s">
        <v>5166</v>
      </c>
      <c r="C667" s="6" t="s">
        <v>5167</v>
      </c>
      <c r="D667" s="6" t="s">
        <v>891</v>
      </c>
      <c r="E667" s="6" t="s">
        <v>65</v>
      </c>
      <c r="F667" s="7">
        <v>41838</v>
      </c>
      <c r="G667" s="8">
        <v>2</v>
      </c>
      <c r="H667" s="6" t="s">
        <v>55</v>
      </c>
      <c r="I667" s="6" t="s">
        <v>55</v>
      </c>
      <c r="J667" s="6" t="s">
        <v>114</v>
      </c>
      <c r="K667" s="6" t="s">
        <v>115</v>
      </c>
      <c r="L667" s="8">
        <v>542</v>
      </c>
      <c r="M667" s="8">
        <v>0</v>
      </c>
      <c r="N667" s="8">
        <v>0</v>
      </c>
      <c r="O667" s="8">
        <v>0</v>
      </c>
      <c r="P667" s="8">
        <v>0</v>
      </c>
      <c r="Q667" s="8">
        <v>0</v>
      </c>
      <c r="R667" s="8">
        <v>0</v>
      </c>
      <c r="S667" s="8">
        <v>0</v>
      </c>
      <c r="T667" s="6" t="s">
        <v>55</v>
      </c>
      <c r="U667" s="6" t="s">
        <v>5168</v>
      </c>
      <c r="V667" s="7">
        <v>41211</v>
      </c>
      <c r="W667" s="9"/>
      <c r="X667" s="6" t="s">
        <v>117</v>
      </c>
      <c r="Y667" s="6" t="s">
        <v>118</v>
      </c>
      <c r="Z667" s="6" t="s">
        <v>115</v>
      </c>
      <c r="AA667" s="7">
        <v>41211</v>
      </c>
      <c r="AB667" s="8">
        <v>-122.478905</v>
      </c>
      <c r="AC667" s="8">
        <v>37.762998000000003</v>
      </c>
      <c r="AD667" s="6" t="s">
        <v>61</v>
      </c>
      <c r="AE667" s="6" t="s">
        <v>74</v>
      </c>
      <c r="AF667" s="8">
        <v>1</v>
      </c>
      <c r="AG667" s="8">
        <v>0</v>
      </c>
      <c r="AH667" s="8">
        <v>0</v>
      </c>
      <c r="AI667" s="8">
        <v>0</v>
      </c>
      <c r="AJ667" s="8">
        <v>0</v>
      </c>
      <c r="AK667" s="8">
        <v>0</v>
      </c>
      <c r="AL667" s="8">
        <v>0</v>
      </c>
      <c r="AM667" s="8">
        <v>0</v>
      </c>
      <c r="AN667" s="6" t="s">
        <v>891</v>
      </c>
      <c r="AO667" s="9"/>
      <c r="AP667" s="8">
        <v>0</v>
      </c>
      <c r="AQ667" s="8">
        <v>-1</v>
      </c>
      <c r="AR667" s="6" t="s">
        <v>55</v>
      </c>
      <c r="AS667" s="8">
        <v>2400</v>
      </c>
      <c r="AT667" s="6" t="s">
        <v>55</v>
      </c>
      <c r="AU667" s="6" t="s">
        <v>55</v>
      </c>
      <c r="AV667" s="6" t="s">
        <v>55</v>
      </c>
      <c r="AW667" s="6" t="s">
        <v>55</v>
      </c>
      <c r="AX667" s="6" t="s">
        <v>55</v>
      </c>
      <c r="AY667" s="6" t="s">
        <v>55</v>
      </c>
    </row>
    <row r="668" spans="1:51">
      <c r="A668" s="8">
        <v>6088</v>
      </c>
      <c r="B668" s="6" t="s">
        <v>5169</v>
      </c>
      <c r="C668" s="6" t="s">
        <v>5170</v>
      </c>
      <c r="D668" s="6" t="s">
        <v>924</v>
      </c>
      <c r="E668" s="6" t="s">
        <v>198</v>
      </c>
      <c r="F668" s="7">
        <v>41415</v>
      </c>
      <c r="G668" s="8">
        <v>1</v>
      </c>
      <c r="H668" s="6" t="s">
        <v>55</v>
      </c>
      <c r="I668" s="6" t="s">
        <v>55</v>
      </c>
      <c r="J668" s="6" t="s">
        <v>114</v>
      </c>
      <c r="K668" s="6" t="s">
        <v>1058</v>
      </c>
      <c r="L668" s="8">
        <v>180</v>
      </c>
      <c r="M668" s="8">
        <v>0</v>
      </c>
      <c r="N668" s="8">
        <v>0</v>
      </c>
      <c r="O668" s="8">
        <v>0</v>
      </c>
      <c r="P668" s="8">
        <v>0</v>
      </c>
      <c r="Q668" s="8">
        <v>0</v>
      </c>
      <c r="R668" s="8">
        <v>0</v>
      </c>
      <c r="S668" s="8">
        <v>0</v>
      </c>
      <c r="T668" s="6" t="s">
        <v>5171</v>
      </c>
      <c r="U668" s="6" t="s">
        <v>5172</v>
      </c>
      <c r="V668" s="7">
        <v>40438</v>
      </c>
      <c r="W668" s="9"/>
      <c r="X668" s="6" t="s">
        <v>117</v>
      </c>
      <c r="Y668" s="6" t="s">
        <v>118</v>
      </c>
      <c r="Z668" s="6" t="s">
        <v>1058</v>
      </c>
      <c r="AA668" s="7">
        <v>40438</v>
      </c>
      <c r="AB668" s="8">
        <v>-122.44879400000001</v>
      </c>
      <c r="AC668" s="8">
        <v>37.757980000000003</v>
      </c>
      <c r="AD668" s="6" t="s">
        <v>61</v>
      </c>
      <c r="AE668" s="6" t="s">
        <v>203</v>
      </c>
      <c r="AF668" s="8">
        <v>1</v>
      </c>
      <c r="AG668" s="8">
        <v>0</v>
      </c>
      <c r="AH668" s="8">
        <v>0</v>
      </c>
      <c r="AI668" s="8">
        <v>0</v>
      </c>
      <c r="AJ668" s="8">
        <v>0</v>
      </c>
      <c r="AK668" s="8">
        <v>0</v>
      </c>
      <c r="AL668" s="8">
        <v>0</v>
      </c>
      <c r="AM668" s="8">
        <v>0</v>
      </c>
      <c r="AN668" s="6" t="s">
        <v>924</v>
      </c>
      <c r="AO668" s="9"/>
      <c r="AP668" s="8">
        <v>0</v>
      </c>
      <c r="AQ668" s="8">
        <v>-1</v>
      </c>
      <c r="AR668" s="6" t="s">
        <v>55</v>
      </c>
      <c r="AS668" s="8">
        <v>1200</v>
      </c>
      <c r="AT668" s="6" t="s">
        <v>3936</v>
      </c>
      <c r="AU668" s="6" t="s">
        <v>3937</v>
      </c>
      <c r="AV668" s="6" t="s">
        <v>3938</v>
      </c>
      <c r="AW668" s="6" t="s">
        <v>3939</v>
      </c>
      <c r="AX668" s="6" t="s">
        <v>301</v>
      </c>
      <c r="AY668" s="6" t="s">
        <v>3940</v>
      </c>
    </row>
    <row r="669" spans="1:51">
      <c r="A669" s="8">
        <v>6090</v>
      </c>
      <c r="B669" s="6" t="s">
        <v>5173</v>
      </c>
      <c r="C669" s="6" t="s">
        <v>1085</v>
      </c>
      <c r="D669" s="6" t="s">
        <v>924</v>
      </c>
      <c r="E669" s="6" t="s">
        <v>65</v>
      </c>
      <c r="F669" s="7">
        <v>41905</v>
      </c>
      <c r="G669" s="8">
        <v>1</v>
      </c>
      <c r="H669" s="6" t="s">
        <v>55</v>
      </c>
      <c r="I669" s="6" t="s">
        <v>55</v>
      </c>
      <c r="J669" s="6" t="s">
        <v>114</v>
      </c>
      <c r="K669" s="6" t="s">
        <v>1071</v>
      </c>
      <c r="L669" s="8">
        <v>154</v>
      </c>
      <c r="M669" s="8">
        <v>0</v>
      </c>
      <c r="N669" s="8">
        <v>0</v>
      </c>
      <c r="O669" s="8">
        <v>0</v>
      </c>
      <c r="P669" s="8">
        <v>0</v>
      </c>
      <c r="Q669" s="8">
        <v>0</v>
      </c>
      <c r="R669" s="8">
        <v>0</v>
      </c>
      <c r="S669" s="8">
        <v>0</v>
      </c>
      <c r="T669" s="6" t="s">
        <v>55</v>
      </c>
      <c r="U669" s="6" t="s">
        <v>1087</v>
      </c>
      <c r="V669" s="7">
        <v>39393</v>
      </c>
      <c r="W669" s="9"/>
      <c r="X669" s="6" t="s">
        <v>117</v>
      </c>
      <c r="Y669" s="6" t="s">
        <v>118</v>
      </c>
      <c r="Z669" s="6" t="s">
        <v>1071</v>
      </c>
      <c r="AA669" s="7">
        <v>39393</v>
      </c>
      <c r="AB669" s="8">
        <v>-122.45041500000001</v>
      </c>
      <c r="AC669" s="8">
        <v>37.747062999999997</v>
      </c>
      <c r="AD669" s="6" t="s">
        <v>61</v>
      </c>
      <c r="AE669" s="6" t="s">
        <v>74</v>
      </c>
      <c r="AF669" s="8">
        <v>1</v>
      </c>
      <c r="AG669" s="8">
        <v>0</v>
      </c>
      <c r="AH669" s="8">
        <v>0</v>
      </c>
      <c r="AI669" s="8">
        <v>0</v>
      </c>
      <c r="AJ669" s="8">
        <v>0</v>
      </c>
      <c r="AK669" s="8">
        <v>0</v>
      </c>
      <c r="AL669" s="8">
        <v>0</v>
      </c>
      <c r="AM669" s="8">
        <v>0</v>
      </c>
      <c r="AN669" s="6" t="s">
        <v>924</v>
      </c>
      <c r="AO669" s="9"/>
      <c r="AP669" s="8">
        <v>0</v>
      </c>
      <c r="AQ669" s="8">
        <v>-1</v>
      </c>
      <c r="AR669" s="6" t="s">
        <v>55</v>
      </c>
      <c r="AS669" s="8">
        <v>1200</v>
      </c>
      <c r="AT669" s="6" t="s">
        <v>55</v>
      </c>
      <c r="AU669" s="6" t="s">
        <v>55</v>
      </c>
      <c r="AV669" s="6" t="s">
        <v>55</v>
      </c>
      <c r="AW669" s="6" t="s">
        <v>55</v>
      </c>
      <c r="AX669" s="6" t="s">
        <v>55</v>
      </c>
      <c r="AY669" s="6" t="s">
        <v>55</v>
      </c>
    </row>
    <row r="670" spans="1:51">
      <c r="A670" s="8">
        <v>6092</v>
      </c>
      <c r="B670" s="6" t="s">
        <v>5174</v>
      </c>
      <c r="C670" s="6" t="s">
        <v>5175</v>
      </c>
      <c r="D670" s="6" t="s">
        <v>464</v>
      </c>
      <c r="E670" s="6" t="s">
        <v>65</v>
      </c>
      <c r="F670" s="7">
        <v>41547</v>
      </c>
      <c r="G670" s="8">
        <v>1</v>
      </c>
      <c r="H670" s="6" t="s">
        <v>55</v>
      </c>
      <c r="I670" s="6" t="s">
        <v>55</v>
      </c>
      <c r="J670" s="6" t="s">
        <v>114</v>
      </c>
      <c r="K670" s="6" t="s">
        <v>1071</v>
      </c>
      <c r="L670" s="8">
        <v>365</v>
      </c>
      <c r="M670" s="8">
        <v>0</v>
      </c>
      <c r="N670" s="8">
        <v>0</v>
      </c>
      <c r="O670" s="8">
        <v>0</v>
      </c>
      <c r="P670" s="8">
        <v>0</v>
      </c>
      <c r="Q670" s="8">
        <v>0</v>
      </c>
      <c r="R670" s="8">
        <v>0</v>
      </c>
      <c r="S670" s="8">
        <v>0</v>
      </c>
      <c r="T670" s="6" t="s">
        <v>5176</v>
      </c>
      <c r="U670" s="6" t="s">
        <v>5177</v>
      </c>
      <c r="V670" s="7">
        <v>39440</v>
      </c>
      <c r="W670" s="9"/>
      <c r="X670" s="6" t="s">
        <v>117</v>
      </c>
      <c r="Y670" s="6" t="s">
        <v>118</v>
      </c>
      <c r="Z670" s="6" t="s">
        <v>1071</v>
      </c>
      <c r="AA670" s="7">
        <v>39440</v>
      </c>
      <c r="AB670" s="8">
        <v>-122.442606</v>
      </c>
      <c r="AC670" s="8">
        <v>37.797175000000003</v>
      </c>
      <c r="AD670" s="6" t="s">
        <v>61</v>
      </c>
      <c r="AE670" s="6" t="s">
        <v>74</v>
      </c>
      <c r="AF670" s="8">
        <v>1</v>
      </c>
      <c r="AG670" s="8">
        <v>0</v>
      </c>
      <c r="AH670" s="8">
        <v>0</v>
      </c>
      <c r="AI670" s="8">
        <v>0</v>
      </c>
      <c r="AJ670" s="8">
        <v>0</v>
      </c>
      <c r="AK670" s="8">
        <v>0</v>
      </c>
      <c r="AL670" s="8">
        <v>0</v>
      </c>
      <c r="AM670" s="8">
        <v>0</v>
      </c>
      <c r="AN670" s="6" t="s">
        <v>464</v>
      </c>
      <c r="AO670" s="9"/>
      <c r="AP670" s="8">
        <v>0</v>
      </c>
      <c r="AQ670" s="8">
        <v>-1</v>
      </c>
      <c r="AR670" s="6" t="s">
        <v>55</v>
      </c>
      <c r="AS670" s="8">
        <v>1200</v>
      </c>
      <c r="AT670" s="6" t="s">
        <v>1526</v>
      </c>
      <c r="AU670" s="6" t="s">
        <v>1527</v>
      </c>
      <c r="AV670" s="6" t="s">
        <v>1528</v>
      </c>
      <c r="AW670" s="6" t="s">
        <v>1529</v>
      </c>
      <c r="AX670" s="6" t="s">
        <v>706</v>
      </c>
      <c r="AY670" s="6" t="s">
        <v>1530</v>
      </c>
    </row>
    <row r="671" spans="1:51">
      <c r="A671" s="8">
        <v>6094</v>
      </c>
      <c r="B671" s="6" t="s">
        <v>5178</v>
      </c>
      <c r="C671" s="6" t="s">
        <v>2442</v>
      </c>
      <c r="D671" s="6" t="s">
        <v>1218</v>
      </c>
      <c r="E671" s="6" t="s">
        <v>198</v>
      </c>
      <c r="F671" s="7">
        <v>41389</v>
      </c>
      <c r="G671" s="8">
        <v>1</v>
      </c>
      <c r="H671" s="6" t="s">
        <v>55</v>
      </c>
      <c r="I671" s="6" t="s">
        <v>55</v>
      </c>
      <c r="J671" s="6" t="s">
        <v>114</v>
      </c>
      <c r="K671" s="6" t="s">
        <v>1071</v>
      </c>
      <c r="L671" s="8">
        <v>15</v>
      </c>
      <c r="M671" s="8">
        <v>0</v>
      </c>
      <c r="N671" s="8">
        <v>0</v>
      </c>
      <c r="O671" s="8">
        <v>0</v>
      </c>
      <c r="P671" s="8">
        <v>0</v>
      </c>
      <c r="Q671" s="8">
        <v>0</v>
      </c>
      <c r="R671" s="8">
        <v>0</v>
      </c>
      <c r="S671" s="8">
        <v>0</v>
      </c>
      <c r="T671" s="6" t="s">
        <v>2445</v>
      </c>
      <c r="U671" s="6" t="s">
        <v>2446</v>
      </c>
      <c r="V671" s="7">
        <v>39618</v>
      </c>
      <c r="W671" s="9"/>
      <c r="X671" s="6" t="s">
        <v>117</v>
      </c>
      <c r="Y671" s="6" t="s">
        <v>118</v>
      </c>
      <c r="Z671" s="6" t="s">
        <v>1071</v>
      </c>
      <c r="AA671" s="7">
        <v>39618</v>
      </c>
      <c r="AB671" s="8">
        <v>-122.404082</v>
      </c>
      <c r="AC671" s="8">
        <v>37.714331000000001</v>
      </c>
      <c r="AD671" s="6" t="s">
        <v>61</v>
      </c>
      <c r="AE671" s="6" t="s">
        <v>203</v>
      </c>
      <c r="AF671" s="8">
        <v>1</v>
      </c>
      <c r="AG671" s="8">
        <v>0</v>
      </c>
      <c r="AH671" s="8">
        <v>0</v>
      </c>
      <c r="AI671" s="8">
        <v>0</v>
      </c>
      <c r="AJ671" s="8">
        <v>0</v>
      </c>
      <c r="AK671" s="8">
        <v>0</v>
      </c>
      <c r="AL671" s="8">
        <v>0</v>
      </c>
      <c r="AM671" s="8">
        <v>0</v>
      </c>
      <c r="AN671" s="6" t="s">
        <v>1218</v>
      </c>
      <c r="AO671" s="9"/>
      <c r="AP671" s="8">
        <v>0</v>
      </c>
      <c r="AQ671" s="8">
        <v>-1</v>
      </c>
      <c r="AR671" s="6" t="s">
        <v>2166</v>
      </c>
      <c r="AS671" s="8">
        <v>1200</v>
      </c>
      <c r="AT671" s="6" t="s">
        <v>1269</v>
      </c>
      <c r="AU671" s="6" t="s">
        <v>1270</v>
      </c>
      <c r="AV671" s="6" t="s">
        <v>1271</v>
      </c>
      <c r="AW671" s="6" t="s">
        <v>1272</v>
      </c>
      <c r="AX671" s="6" t="s">
        <v>667</v>
      </c>
      <c r="AY671" s="6" t="s">
        <v>1273</v>
      </c>
    </row>
    <row r="672" spans="1:51">
      <c r="A672" s="8">
        <v>6099</v>
      </c>
      <c r="B672" s="6" t="s">
        <v>5179</v>
      </c>
      <c r="C672" s="6" t="s">
        <v>5180</v>
      </c>
      <c r="D672" s="6" t="s">
        <v>112</v>
      </c>
      <c r="E672" s="6" t="s">
        <v>65</v>
      </c>
      <c r="F672" s="7">
        <v>41786</v>
      </c>
      <c r="G672" s="8">
        <v>2</v>
      </c>
      <c r="H672" s="6" t="s">
        <v>55</v>
      </c>
      <c r="I672" s="6" t="s">
        <v>55</v>
      </c>
      <c r="J672" s="6" t="s">
        <v>114</v>
      </c>
      <c r="K672" s="6" t="s">
        <v>115</v>
      </c>
      <c r="L672" s="8">
        <v>274</v>
      </c>
      <c r="M672" s="8">
        <v>0</v>
      </c>
      <c r="N672" s="8">
        <v>0</v>
      </c>
      <c r="O672" s="8">
        <v>0</v>
      </c>
      <c r="P672" s="8">
        <v>0</v>
      </c>
      <c r="Q672" s="8">
        <v>0</v>
      </c>
      <c r="R672" s="8">
        <v>0</v>
      </c>
      <c r="S672" s="8">
        <v>0</v>
      </c>
      <c r="T672" s="6" t="s">
        <v>55</v>
      </c>
      <c r="U672" s="6" t="s">
        <v>5181</v>
      </c>
      <c r="V672" s="7">
        <v>40721</v>
      </c>
      <c r="W672" s="9"/>
      <c r="X672" s="6" t="s">
        <v>117</v>
      </c>
      <c r="Y672" s="6" t="s">
        <v>118</v>
      </c>
      <c r="Z672" s="6" t="s">
        <v>115</v>
      </c>
      <c r="AA672" s="7">
        <v>40721</v>
      </c>
      <c r="AB672" s="8">
        <v>-122.485658</v>
      </c>
      <c r="AC672" s="8">
        <v>37.777974</v>
      </c>
      <c r="AD672" s="6" t="s">
        <v>61</v>
      </c>
      <c r="AE672" s="6" t="s">
        <v>74</v>
      </c>
      <c r="AF672" s="8">
        <v>1</v>
      </c>
      <c r="AG672" s="8">
        <v>0</v>
      </c>
      <c r="AH672" s="8">
        <v>0</v>
      </c>
      <c r="AI672" s="8">
        <v>0</v>
      </c>
      <c r="AJ672" s="8">
        <v>0</v>
      </c>
      <c r="AK672" s="8">
        <v>0</v>
      </c>
      <c r="AL672" s="8">
        <v>0</v>
      </c>
      <c r="AM672" s="8">
        <v>0</v>
      </c>
      <c r="AN672" s="6" t="s">
        <v>112</v>
      </c>
      <c r="AO672" s="9"/>
      <c r="AP672" s="8">
        <v>0</v>
      </c>
      <c r="AQ672" s="8">
        <v>-1</v>
      </c>
      <c r="AR672" s="6" t="s">
        <v>55</v>
      </c>
      <c r="AS672" s="8">
        <v>2400</v>
      </c>
      <c r="AT672" s="6" t="s">
        <v>55</v>
      </c>
      <c r="AU672" s="6" t="s">
        <v>55</v>
      </c>
      <c r="AV672" s="6" t="s">
        <v>55</v>
      </c>
      <c r="AW672" s="6" t="s">
        <v>55</v>
      </c>
      <c r="AX672" s="6" t="s">
        <v>55</v>
      </c>
      <c r="AY672" s="6" t="s">
        <v>55</v>
      </c>
    </row>
    <row r="673" spans="1:51">
      <c r="A673" s="8">
        <v>6100</v>
      </c>
      <c r="B673" s="6" t="s">
        <v>5182</v>
      </c>
      <c r="C673" s="6" t="s">
        <v>5183</v>
      </c>
      <c r="D673" s="6" t="s">
        <v>911</v>
      </c>
      <c r="E673" s="6" t="s">
        <v>65</v>
      </c>
      <c r="F673" s="7">
        <v>41715</v>
      </c>
      <c r="G673" s="8">
        <v>1</v>
      </c>
      <c r="H673" s="6" t="s">
        <v>55</v>
      </c>
      <c r="I673" s="6" t="s">
        <v>55</v>
      </c>
      <c r="J673" s="6" t="s">
        <v>114</v>
      </c>
      <c r="K673" s="6" t="s">
        <v>1071</v>
      </c>
      <c r="L673" s="8">
        <v>455</v>
      </c>
      <c r="M673" s="8">
        <v>0</v>
      </c>
      <c r="N673" s="8">
        <v>0</v>
      </c>
      <c r="O673" s="8">
        <v>0</v>
      </c>
      <c r="P673" s="8">
        <v>0</v>
      </c>
      <c r="Q673" s="8">
        <v>0</v>
      </c>
      <c r="R673" s="8">
        <v>0</v>
      </c>
      <c r="S673" s="8">
        <v>0</v>
      </c>
      <c r="T673" s="6" t="s">
        <v>5184</v>
      </c>
      <c r="U673" s="6" t="s">
        <v>5185</v>
      </c>
      <c r="V673" s="7">
        <v>40750</v>
      </c>
      <c r="W673" s="9"/>
      <c r="X673" s="6" t="s">
        <v>117</v>
      </c>
      <c r="Y673" s="6" t="s">
        <v>118</v>
      </c>
      <c r="Z673" s="6" t="s">
        <v>1071</v>
      </c>
      <c r="AA673" s="7">
        <v>40750</v>
      </c>
      <c r="AB673" s="8">
        <v>-122.437614</v>
      </c>
      <c r="AC673" s="8">
        <v>37.743355999999999</v>
      </c>
      <c r="AD673" s="6" t="s">
        <v>61</v>
      </c>
      <c r="AE673" s="6" t="s">
        <v>74</v>
      </c>
      <c r="AF673" s="8">
        <v>1</v>
      </c>
      <c r="AG673" s="8">
        <v>0</v>
      </c>
      <c r="AH673" s="8">
        <v>0</v>
      </c>
      <c r="AI673" s="8">
        <v>0</v>
      </c>
      <c r="AJ673" s="8">
        <v>0</v>
      </c>
      <c r="AK673" s="8">
        <v>0</v>
      </c>
      <c r="AL673" s="8">
        <v>0</v>
      </c>
      <c r="AM673" s="8">
        <v>0</v>
      </c>
      <c r="AN673" s="6" t="s">
        <v>911</v>
      </c>
      <c r="AO673" s="9"/>
      <c r="AP673" s="8">
        <v>0</v>
      </c>
      <c r="AQ673" s="8">
        <v>-1</v>
      </c>
      <c r="AR673" s="6" t="s">
        <v>55</v>
      </c>
      <c r="AS673" s="8">
        <v>7599</v>
      </c>
      <c r="AT673" s="6" t="s">
        <v>1452</v>
      </c>
      <c r="AU673" s="6" t="s">
        <v>1453</v>
      </c>
      <c r="AV673" s="6" t="s">
        <v>1394</v>
      </c>
      <c r="AW673" s="6" t="s">
        <v>1454</v>
      </c>
      <c r="AX673" s="6" t="s">
        <v>301</v>
      </c>
      <c r="AY673" s="6" t="s">
        <v>1396</v>
      </c>
    </row>
    <row r="674" spans="1:51">
      <c r="A674" s="8">
        <v>6102</v>
      </c>
      <c r="B674" s="6" t="s">
        <v>5186</v>
      </c>
      <c r="C674" s="6" t="s">
        <v>5187</v>
      </c>
      <c r="D674" s="6" t="s">
        <v>1218</v>
      </c>
      <c r="E674" s="6" t="s">
        <v>65</v>
      </c>
      <c r="F674" s="7">
        <v>41851</v>
      </c>
      <c r="G674" s="8">
        <v>1</v>
      </c>
      <c r="H674" s="6" t="s">
        <v>55</v>
      </c>
      <c r="I674" s="6" t="s">
        <v>55</v>
      </c>
      <c r="J674" s="6" t="s">
        <v>114</v>
      </c>
      <c r="K674" s="6" t="s">
        <v>1071</v>
      </c>
      <c r="L674" s="8">
        <v>92</v>
      </c>
      <c r="M674" s="8">
        <v>0</v>
      </c>
      <c r="N674" s="8">
        <v>0</v>
      </c>
      <c r="O674" s="8">
        <v>0</v>
      </c>
      <c r="P674" s="8">
        <v>0</v>
      </c>
      <c r="Q674" s="8">
        <v>0</v>
      </c>
      <c r="R674" s="8">
        <v>0</v>
      </c>
      <c r="S674" s="8">
        <v>0</v>
      </c>
      <c r="T674" s="6" t="s">
        <v>5188</v>
      </c>
      <c r="U674" s="6" t="s">
        <v>5189</v>
      </c>
      <c r="V674" s="7">
        <v>39897</v>
      </c>
      <c r="W674" s="9"/>
      <c r="X674" s="6" t="s">
        <v>55</v>
      </c>
      <c r="Y674" s="6" t="s">
        <v>60</v>
      </c>
      <c r="Z674" s="6" t="s">
        <v>1071</v>
      </c>
      <c r="AA674" s="7">
        <v>39897</v>
      </c>
      <c r="AB674" s="8">
        <v>-122.4099662</v>
      </c>
      <c r="AC674" s="8">
        <v>37.732364400000002</v>
      </c>
      <c r="AD674" s="6" t="s">
        <v>61</v>
      </c>
      <c r="AE674" s="6" t="s">
        <v>74</v>
      </c>
      <c r="AF674" s="8">
        <v>1</v>
      </c>
      <c r="AG674" s="8">
        <v>0</v>
      </c>
      <c r="AH674" s="8">
        <v>0</v>
      </c>
      <c r="AI674" s="8">
        <v>0</v>
      </c>
      <c r="AJ674" s="8">
        <v>0</v>
      </c>
      <c r="AK674" s="8">
        <v>0</v>
      </c>
      <c r="AL674" s="8">
        <v>0</v>
      </c>
      <c r="AM674" s="8">
        <v>0</v>
      </c>
      <c r="AN674" s="6" t="s">
        <v>1218</v>
      </c>
      <c r="AO674" s="9"/>
      <c r="AP674" s="8">
        <v>0</v>
      </c>
      <c r="AQ674" s="8">
        <v>-1</v>
      </c>
      <c r="AR674" s="6" t="s">
        <v>55</v>
      </c>
      <c r="AS674" s="8">
        <v>6090</v>
      </c>
      <c r="AT674" s="6" t="s">
        <v>55</v>
      </c>
      <c r="AU674" s="6" t="s">
        <v>5190</v>
      </c>
      <c r="AV674" s="6" t="s">
        <v>5191</v>
      </c>
      <c r="AW674" s="6" t="s">
        <v>5192</v>
      </c>
      <c r="AX674" s="6" t="s">
        <v>1311</v>
      </c>
      <c r="AY674" s="6" t="s">
        <v>5193</v>
      </c>
    </row>
    <row r="675" spans="1:51">
      <c r="A675" s="8">
        <v>6104</v>
      </c>
      <c r="B675" s="6" t="s">
        <v>5194</v>
      </c>
      <c r="C675" s="6" t="s">
        <v>5195</v>
      </c>
      <c r="D675" s="6" t="s">
        <v>112</v>
      </c>
      <c r="E675" s="6" t="s">
        <v>65</v>
      </c>
      <c r="F675" s="7">
        <v>41332</v>
      </c>
      <c r="G675" s="8">
        <v>1</v>
      </c>
      <c r="H675" s="6" t="s">
        <v>55</v>
      </c>
      <c r="I675" s="6" t="s">
        <v>55</v>
      </c>
      <c r="J675" s="6" t="s">
        <v>114</v>
      </c>
      <c r="K675" s="6" t="s">
        <v>1058</v>
      </c>
      <c r="L675" s="8">
        <v>719</v>
      </c>
      <c r="M675" s="8">
        <v>0</v>
      </c>
      <c r="N675" s="8">
        <v>0</v>
      </c>
      <c r="O675" s="8">
        <v>0</v>
      </c>
      <c r="P675" s="8">
        <v>0</v>
      </c>
      <c r="Q675" s="8">
        <v>0</v>
      </c>
      <c r="R675" s="8">
        <v>0</v>
      </c>
      <c r="S675" s="8">
        <v>0</v>
      </c>
      <c r="T675" s="6" t="s">
        <v>55</v>
      </c>
      <c r="U675" s="6" t="s">
        <v>5196</v>
      </c>
      <c r="V675" s="7">
        <v>39092</v>
      </c>
      <c r="W675" s="9"/>
      <c r="X675" s="6" t="s">
        <v>117</v>
      </c>
      <c r="Y675" s="6" t="s">
        <v>118</v>
      </c>
      <c r="Z675" s="6" t="s">
        <v>1058</v>
      </c>
      <c r="AA675" s="7">
        <v>39092</v>
      </c>
      <c r="AB675" s="8">
        <v>-122.4842711</v>
      </c>
      <c r="AC675" s="8">
        <v>37.787249099999997</v>
      </c>
      <c r="AD675" s="6" t="s">
        <v>61</v>
      </c>
      <c r="AE675" s="6" t="s">
        <v>74</v>
      </c>
      <c r="AF675" s="8">
        <v>1</v>
      </c>
      <c r="AG675" s="8">
        <v>0</v>
      </c>
      <c r="AH675" s="8">
        <v>0</v>
      </c>
      <c r="AI675" s="8">
        <v>0</v>
      </c>
      <c r="AJ675" s="8">
        <v>0</v>
      </c>
      <c r="AK675" s="8">
        <v>0</v>
      </c>
      <c r="AL675" s="8">
        <v>0</v>
      </c>
      <c r="AM675" s="8">
        <v>0</v>
      </c>
      <c r="AN675" s="6" t="s">
        <v>112</v>
      </c>
      <c r="AO675" s="9"/>
      <c r="AP675" s="8">
        <v>0</v>
      </c>
      <c r="AQ675" s="8">
        <v>-1</v>
      </c>
      <c r="AR675" s="6" t="s">
        <v>55</v>
      </c>
      <c r="AS675" s="8">
        <v>1200</v>
      </c>
      <c r="AT675" s="6" t="s">
        <v>55</v>
      </c>
      <c r="AU675" s="6" t="s">
        <v>55</v>
      </c>
      <c r="AV675" s="6" t="s">
        <v>55</v>
      </c>
      <c r="AW675" s="6" t="s">
        <v>55</v>
      </c>
      <c r="AX675" s="6" t="s">
        <v>55</v>
      </c>
      <c r="AY675" s="6" t="s">
        <v>55</v>
      </c>
    </row>
    <row r="676" spans="1:51">
      <c r="A676" s="8">
        <v>6107</v>
      </c>
      <c r="B676" s="6" t="s">
        <v>5197</v>
      </c>
      <c r="C676" s="6" t="s">
        <v>5198</v>
      </c>
      <c r="D676" s="6" t="s">
        <v>1218</v>
      </c>
      <c r="E676" s="6" t="s">
        <v>198</v>
      </c>
      <c r="F676" s="7">
        <v>39948</v>
      </c>
      <c r="G676" s="8">
        <v>1</v>
      </c>
      <c r="H676" s="6" t="s">
        <v>55</v>
      </c>
      <c r="I676" s="6" t="s">
        <v>55</v>
      </c>
      <c r="J676" s="6" t="s">
        <v>114</v>
      </c>
      <c r="K676" s="6" t="s">
        <v>1071</v>
      </c>
      <c r="L676" s="8">
        <v>11</v>
      </c>
      <c r="M676" s="8">
        <v>0</v>
      </c>
      <c r="N676" s="8">
        <v>0</v>
      </c>
      <c r="O676" s="8">
        <v>0</v>
      </c>
      <c r="P676" s="8">
        <v>0</v>
      </c>
      <c r="Q676" s="8">
        <v>0</v>
      </c>
      <c r="R676" s="8">
        <v>0</v>
      </c>
      <c r="S676" s="8">
        <v>0</v>
      </c>
      <c r="T676" s="6" t="s">
        <v>5199</v>
      </c>
      <c r="U676" s="6" t="s">
        <v>5200</v>
      </c>
      <c r="V676" s="7">
        <v>39272</v>
      </c>
      <c r="W676" s="9"/>
      <c r="X676" s="6" t="s">
        <v>117</v>
      </c>
      <c r="Y676" s="6" t="s">
        <v>118</v>
      </c>
      <c r="Z676" s="6" t="s">
        <v>1071</v>
      </c>
      <c r="AA676" s="7">
        <v>39272</v>
      </c>
      <c r="AB676" s="8">
        <v>-122.4422467</v>
      </c>
      <c r="AC676" s="8">
        <v>37.712051899999999</v>
      </c>
      <c r="AD676" s="6" t="s">
        <v>61</v>
      </c>
      <c r="AE676" s="6" t="s">
        <v>203</v>
      </c>
      <c r="AF676" s="8">
        <v>1</v>
      </c>
      <c r="AG676" s="8">
        <v>0</v>
      </c>
      <c r="AH676" s="8">
        <v>0</v>
      </c>
      <c r="AI676" s="8">
        <v>0</v>
      </c>
      <c r="AJ676" s="8">
        <v>0</v>
      </c>
      <c r="AK676" s="8">
        <v>0</v>
      </c>
      <c r="AL676" s="8">
        <v>0</v>
      </c>
      <c r="AM676" s="8">
        <v>0</v>
      </c>
      <c r="AN676" s="6" t="s">
        <v>1218</v>
      </c>
      <c r="AO676" s="9"/>
      <c r="AP676" s="8">
        <v>0</v>
      </c>
      <c r="AQ676" s="8">
        <v>-1</v>
      </c>
      <c r="AR676" s="6" t="s">
        <v>1007</v>
      </c>
      <c r="AS676" s="8">
        <v>3000</v>
      </c>
      <c r="AT676" s="6" t="s">
        <v>55</v>
      </c>
      <c r="AU676" s="6" t="s">
        <v>55</v>
      </c>
      <c r="AV676" s="6" t="s">
        <v>55</v>
      </c>
      <c r="AW676" s="6" t="s">
        <v>55</v>
      </c>
      <c r="AX676" s="6" t="s">
        <v>55</v>
      </c>
      <c r="AY676" s="6" t="s">
        <v>55</v>
      </c>
    </row>
    <row r="677" spans="1:51">
      <c r="A677" s="8">
        <v>6109</v>
      </c>
      <c r="B677" s="6" t="s">
        <v>5201</v>
      </c>
      <c r="C677" s="6" t="s">
        <v>5202</v>
      </c>
      <c r="D677" s="6" t="s">
        <v>911</v>
      </c>
      <c r="E677" s="6" t="s">
        <v>261</v>
      </c>
      <c r="F677" s="7">
        <v>41009</v>
      </c>
      <c r="G677" s="8">
        <v>3</v>
      </c>
      <c r="H677" s="6" t="s">
        <v>55</v>
      </c>
      <c r="I677" s="6" t="s">
        <v>55</v>
      </c>
      <c r="J677" s="6" t="s">
        <v>488</v>
      </c>
      <c r="K677" s="6" t="s">
        <v>4056</v>
      </c>
      <c r="L677" s="8">
        <v>138</v>
      </c>
      <c r="M677" s="8">
        <v>0</v>
      </c>
      <c r="N677" s="8">
        <v>0</v>
      </c>
      <c r="O677" s="8">
        <v>0</v>
      </c>
      <c r="P677" s="8">
        <v>0</v>
      </c>
      <c r="Q677" s="8">
        <v>0</v>
      </c>
      <c r="R677" s="8">
        <v>0</v>
      </c>
      <c r="S677" s="8">
        <v>0</v>
      </c>
      <c r="T677" s="6" t="s">
        <v>5203</v>
      </c>
      <c r="U677" s="6" t="s">
        <v>5204</v>
      </c>
      <c r="V677" s="7">
        <v>39640</v>
      </c>
      <c r="W677" s="9"/>
      <c r="X677" s="6" t="s">
        <v>117</v>
      </c>
      <c r="Y677" s="6" t="s">
        <v>118</v>
      </c>
      <c r="Z677" s="6" t="s">
        <v>4056</v>
      </c>
      <c r="AA677" s="7">
        <v>39640</v>
      </c>
      <c r="AB677" s="8">
        <v>-122.4301</v>
      </c>
      <c r="AC677" s="8">
        <v>37.751465000000003</v>
      </c>
      <c r="AD677" s="6" t="s">
        <v>61</v>
      </c>
      <c r="AE677" s="6" t="s">
        <v>203</v>
      </c>
      <c r="AF677" s="8">
        <v>1</v>
      </c>
      <c r="AG677" s="8">
        <v>0</v>
      </c>
      <c r="AH677" s="8">
        <v>0</v>
      </c>
      <c r="AI677" s="8">
        <v>0</v>
      </c>
      <c r="AJ677" s="8">
        <v>0</v>
      </c>
      <c r="AK677" s="8">
        <v>0</v>
      </c>
      <c r="AL677" s="8">
        <v>0</v>
      </c>
      <c r="AM677" s="8">
        <v>0</v>
      </c>
      <c r="AN677" s="6" t="s">
        <v>911</v>
      </c>
      <c r="AO677" s="9"/>
      <c r="AP677" s="8">
        <v>0</v>
      </c>
      <c r="AQ677" s="8">
        <v>-1</v>
      </c>
      <c r="AR677" s="6" t="s">
        <v>1007</v>
      </c>
      <c r="AS677" s="8">
        <v>5570</v>
      </c>
      <c r="AT677" s="6" t="s">
        <v>1269</v>
      </c>
      <c r="AU677" s="6" t="s">
        <v>1270</v>
      </c>
      <c r="AV677" s="6" t="s">
        <v>1271</v>
      </c>
      <c r="AW677" s="6" t="s">
        <v>1272</v>
      </c>
      <c r="AX677" s="6" t="s">
        <v>667</v>
      </c>
      <c r="AY677" s="6" t="s">
        <v>1273</v>
      </c>
    </row>
    <row r="678" spans="1:51">
      <c r="A678" s="8">
        <v>6111</v>
      </c>
      <c r="B678" s="6" t="s">
        <v>5205</v>
      </c>
      <c r="C678" s="6" t="s">
        <v>5206</v>
      </c>
      <c r="D678" s="6" t="s">
        <v>112</v>
      </c>
      <c r="E678" s="6" t="s">
        <v>65</v>
      </c>
      <c r="F678" s="7">
        <v>41911</v>
      </c>
      <c r="G678" s="8">
        <v>2</v>
      </c>
      <c r="H678" s="6" t="s">
        <v>55</v>
      </c>
      <c r="I678" s="6" t="s">
        <v>55</v>
      </c>
      <c r="J678" s="6" t="s">
        <v>57</v>
      </c>
      <c r="K678" s="6" t="s">
        <v>979</v>
      </c>
      <c r="L678" s="8">
        <v>282</v>
      </c>
      <c r="M678" s="8">
        <v>0</v>
      </c>
      <c r="N678" s="8">
        <v>0</v>
      </c>
      <c r="O678" s="8">
        <v>0</v>
      </c>
      <c r="P678" s="8">
        <v>0</v>
      </c>
      <c r="Q678" s="8">
        <v>0</v>
      </c>
      <c r="R678" s="8">
        <v>0</v>
      </c>
      <c r="S678" s="8">
        <v>0</v>
      </c>
      <c r="T678" s="6" t="s">
        <v>55</v>
      </c>
      <c r="U678" s="6" t="s">
        <v>5207</v>
      </c>
      <c r="V678" s="7">
        <v>41325</v>
      </c>
      <c r="W678" s="9"/>
      <c r="X678" s="6" t="s">
        <v>117</v>
      </c>
      <c r="Y678" s="6" t="s">
        <v>118</v>
      </c>
      <c r="Z678" s="6" t="s">
        <v>979</v>
      </c>
      <c r="AA678" s="7">
        <v>41325</v>
      </c>
      <c r="AB678" s="8">
        <v>-122.48099000000001</v>
      </c>
      <c r="AC678" s="8">
        <v>37.776603000000001</v>
      </c>
      <c r="AD678" s="6" t="s">
        <v>61</v>
      </c>
      <c r="AE678" s="6" t="s">
        <v>74</v>
      </c>
      <c r="AF678" s="8">
        <v>1</v>
      </c>
      <c r="AG678" s="8">
        <v>0</v>
      </c>
      <c r="AH678" s="8">
        <v>0</v>
      </c>
      <c r="AI678" s="8">
        <v>0</v>
      </c>
      <c r="AJ678" s="8">
        <v>0</v>
      </c>
      <c r="AK678" s="8">
        <v>0</v>
      </c>
      <c r="AL678" s="8">
        <v>0</v>
      </c>
      <c r="AM678" s="8">
        <v>0</v>
      </c>
      <c r="AN678" s="6" t="s">
        <v>112</v>
      </c>
      <c r="AO678" s="9"/>
      <c r="AP678" s="8">
        <v>0</v>
      </c>
      <c r="AQ678" s="8">
        <v>-1</v>
      </c>
      <c r="AR678" s="6" t="s">
        <v>55</v>
      </c>
      <c r="AS678" s="8">
        <v>2400</v>
      </c>
      <c r="AT678" s="6" t="s">
        <v>55</v>
      </c>
      <c r="AU678" s="6" t="s">
        <v>55</v>
      </c>
      <c r="AV678" s="6" t="s">
        <v>55</v>
      </c>
      <c r="AW678" s="6" t="s">
        <v>55</v>
      </c>
      <c r="AX678" s="6" t="s">
        <v>55</v>
      </c>
      <c r="AY678" s="6" t="s">
        <v>55</v>
      </c>
    </row>
    <row r="679" spans="1:51">
      <c r="A679" s="8">
        <v>6112</v>
      </c>
      <c r="B679" s="6" t="s">
        <v>5078</v>
      </c>
      <c r="C679" s="6" t="s">
        <v>5079</v>
      </c>
      <c r="D679" s="6" t="s">
        <v>2474</v>
      </c>
      <c r="E679" s="6" t="s">
        <v>54</v>
      </c>
      <c r="F679" s="7">
        <v>41516</v>
      </c>
      <c r="G679" s="8">
        <v>25</v>
      </c>
      <c r="H679" s="6" t="s">
        <v>5080</v>
      </c>
      <c r="I679" s="6" t="s">
        <v>55</v>
      </c>
      <c r="J679" s="6" t="s">
        <v>57</v>
      </c>
      <c r="K679" s="6" t="s">
        <v>5208</v>
      </c>
      <c r="L679" s="8">
        <v>434</v>
      </c>
      <c r="M679" s="8">
        <v>3653</v>
      </c>
      <c r="N679" s="9"/>
      <c r="O679" s="9"/>
      <c r="P679" s="9"/>
      <c r="Q679" s="9"/>
      <c r="R679" s="8">
        <v>3653</v>
      </c>
      <c r="S679" s="9"/>
      <c r="T679" s="6" t="s">
        <v>5082</v>
      </c>
      <c r="U679" s="6" t="s">
        <v>55</v>
      </c>
      <c r="V679" s="9"/>
      <c r="W679" s="7">
        <v>41624</v>
      </c>
      <c r="X679" s="6" t="s">
        <v>1213</v>
      </c>
      <c r="Y679" s="6" t="s">
        <v>1214</v>
      </c>
      <c r="Z679" s="6" t="s">
        <v>5084</v>
      </c>
      <c r="AA679" s="7">
        <v>41624</v>
      </c>
      <c r="AB679" s="8">
        <v>-122.454882</v>
      </c>
      <c r="AC679" s="8">
        <v>37.722917000000002</v>
      </c>
      <c r="AD679" s="6" t="s">
        <v>89</v>
      </c>
      <c r="AE679" s="6" t="s">
        <v>54</v>
      </c>
      <c r="AF679" s="8">
        <v>25</v>
      </c>
      <c r="AG679" s="8">
        <v>3653</v>
      </c>
      <c r="AH679" s="9"/>
      <c r="AI679" s="9"/>
      <c r="AJ679" s="9"/>
      <c r="AK679" s="9"/>
      <c r="AL679" s="8">
        <v>3653</v>
      </c>
      <c r="AM679" s="9"/>
      <c r="AN679" s="6" t="s">
        <v>2474</v>
      </c>
      <c r="AO679" s="9"/>
      <c r="AP679" s="9"/>
      <c r="AQ679" s="8">
        <v>-1</v>
      </c>
      <c r="AR679" s="6" t="s">
        <v>55</v>
      </c>
      <c r="AS679" s="8">
        <v>3653</v>
      </c>
      <c r="AT679" s="6" t="s">
        <v>1008</v>
      </c>
      <c r="AU679" s="6" t="s">
        <v>5085</v>
      </c>
      <c r="AV679" s="6" t="s">
        <v>2025</v>
      </c>
      <c r="AW679" s="6" t="s">
        <v>5086</v>
      </c>
      <c r="AX679" s="6" t="s">
        <v>476</v>
      </c>
      <c r="AY679" s="6" t="s">
        <v>1012</v>
      </c>
    </row>
    <row r="680" spans="1:51">
      <c r="A680" s="8">
        <v>6113</v>
      </c>
      <c r="B680" s="6" t="s">
        <v>5209</v>
      </c>
      <c r="C680" s="6" t="s">
        <v>5210</v>
      </c>
      <c r="D680" s="6" t="s">
        <v>542</v>
      </c>
      <c r="E680" s="6" t="s">
        <v>83</v>
      </c>
      <c r="F680" s="7">
        <v>41107</v>
      </c>
      <c r="G680" s="8">
        <v>260</v>
      </c>
      <c r="H680" s="6" t="s">
        <v>5211</v>
      </c>
      <c r="I680" s="6" t="s">
        <v>55</v>
      </c>
      <c r="J680" s="6" t="s">
        <v>57</v>
      </c>
      <c r="K680" s="6" t="s">
        <v>544</v>
      </c>
      <c r="L680" s="8">
        <v>330</v>
      </c>
      <c r="M680" s="8">
        <v>4886</v>
      </c>
      <c r="N680" s="8">
        <v>0</v>
      </c>
      <c r="O680" s="9"/>
      <c r="P680" s="9"/>
      <c r="Q680" s="9"/>
      <c r="R680" s="8">
        <v>4886</v>
      </c>
      <c r="S680" s="9"/>
      <c r="T680" s="6" t="s">
        <v>5212</v>
      </c>
      <c r="U680" s="6" t="s">
        <v>55</v>
      </c>
      <c r="V680" s="7">
        <v>39353</v>
      </c>
      <c r="W680" s="7">
        <v>36857</v>
      </c>
      <c r="X680" s="6" t="s">
        <v>546</v>
      </c>
      <c r="Y680" s="6" t="s">
        <v>533</v>
      </c>
      <c r="Z680" s="6" t="s">
        <v>544</v>
      </c>
      <c r="AA680" s="7">
        <v>36857</v>
      </c>
      <c r="AB680" s="8">
        <v>-122.42276149999999</v>
      </c>
      <c r="AC680" s="8">
        <v>37.789546399999999</v>
      </c>
      <c r="AD680" s="6" t="s">
        <v>89</v>
      </c>
      <c r="AE680" s="6" t="s">
        <v>20</v>
      </c>
      <c r="AF680" s="8">
        <v>260</v>
      </c>
      <c r="AG680" s="8">
        <v>6666</v>
      </c>
      <c r="AH680" s="9"/>
      <c r="AI680" s="9"/>
      <c r="AJ680" s="8">
        <v>0</v>
      </c>
      <c r="AK680" s="9"/>
      <c r="AL680" s="8">
        <v>6666</v>
      </c>
      <c r="AM680" s="9"/>
      <c r="AN680" s="6" t="s">
        <v>542</v>
      </c>
      <c r="AO680" s="9"/>
      <c r="AP680" s="9"/>
      <c r="AQ680" s="8">
        <v>0</v>
      </c>
      <c r="AR680" s="6" t="s">
        <v>75</v>
      </c>
      <c r="AS680" s="8">
        <v>312000</v>
      </c>
      <c r="AT680" s="6" t="s">
        <v>5213</v>
      </c>
      <c r="AU680" s="6" t="s">
        <v>5213</v>
      </c>
      <c r="AV680" s="6" t="s">
        <v>5214</v>
      </c>
      <c r="AW680" s="6" t="s">
        <v>5215</v>
      </c>
      <c r="AX680" s="6" t="s">
        <v>5216</v>
      </c>
      <c r="AY680" s="6" t="s">
        <v>5217</v>
      </c>
    </row>
    <row r="681" spans="1:51">
      <c r="A681" s="8">
        <v>6114</v>
      </c>
      <c r="B681" s="6" t="s">
        <v>5218</v>
      </c>
      <c r="C681" s="6" t="s">
        <v>5219</v>
      </c>
      <c r="D681" s="6" t="s">
        <v>1315</v>
      </c>
      <c r="E681" s="6" t="s">
        <v>54</v>
      </c>
      <c r="F681" s="7">
        <v>41578</v>
      </c>
      <c r="G681" s="8">
        <v>3</v>
      </c>
      <c r="H681" s="6" t="s">
        <v>55</v>
      </c>
      <c r="I681" s="6" t="s">
        <v>5220</v>
      </c>
      <c r="J681" s="6" t="s">
        <v>488</v>
      </c>
      <c r="K681" s="6" t="s">
        <v>1411</v>
      </c>
      <c r="L681" s="8">
        <v>204</v>
      </c>
      <c r="M681" s="8">
        <v>0</v>
      </c>
      <c r="N681" s="9"/>
      <c r="O681" s="9"/>
      <c r="P681" s="9"/>
      <c r="Q681" s="9"/>
      <c r="R681" s="9"/>
      <c r="S681" s="9"/>
      <c r="T681" s="6" t="s">
        <v>55</v>
      </c>
      <c r="U681" s="6" t="s">
        <v>5221</v>
      </c>
      <c r="V681" s="9"/>
      <c r="W681" s="7">
        <v>41578</v>
      </c>
      <c r="X681" s="6" t="s">
        <v>595</v>
      </c>
      <c r="Y681" s="6" t="s">
        <v>596</v>
      </c>
      <c r="Z681" s="6" t="s">
        <v>1414</v>
      </c>
      <c r="AA681" s="7">
        <v>41578</v>
      </c>
      <c r="AB681" s="8">
        <v>-122.421593</v>
      </c>
      <c r="AC681" s="8">
        <v>37.760441999999998</v>
      </c>
      <c r="AD681" s="6" t="s">
        <v>61</v>
      </c>
      <c r="AE681" s="6" t="s">
        <v>54</v>
      </c>
      <c r="AF681" s="8">
        <v>3</v>
      </c>
      <c r="AG681" s="8">
        <v>1738</v>
      </c>
      <c r="AH681" s="9"/>
      <c r="AI681" s="9"/>
      <c r="AJ681" s="8">
        <v>683</v>
      </c>
      <c r="AK681" s="9"/>
      <c r="AL681" s="8">
        <v>1055</v>
      </c>
      <c r="AM681" s="9"/>
      <c r="AN681" s="6" t="s">
        <v>1315</v>
      </c>
      <c r="AO681" s="9"/>
      <c r="AP681" s="9"/>
      <c r="AQ681" s="8">
        <v>0</v>
      </c>
      <c r="AR681" s="6" t="s">
        <v>1236</v>
      </c>
      <c r="AS681" s="8">
        <v>3600</v>
      </c>
      <c r="AT681" s="6" t="s">
        <v>55</v>
      </c>
      <c r="AU681" s="6" t="s">
        <v>55</v>
      </c>
      <c r="AV681" s="6" t="s">
        <v>55</v>
      </c>
      <c r="AW681" s="6" t="s">
        <v>55</v>
      </c>
      <c r="AX681" s="6" t="s">
        <v>55</v>
      </c>
      <c r="AY681" s="6" t="s">
        <v>55</v>
      </c>
    </row>
    <row r="682" spans="1:51">
      <c r="A682" s="8">
        <v>6115</v>
      </c>
      <c r="B682" s="6" t="s">
        <v>5222</v>
      </c>
      <c r="C682" s="6" t="s">
        <v>5223</v>
      </c>
      <c r="D682" s="6" t="s">
        <v>911</v>
      </c>
      <c r="E682" s="6" t="s">
        <v>65</v>
      </c>
      <c r="F682" s="7">
        <v>41898</v>
      </c>
      <c r="G682" s="8">
        <v>2</v>
      </c>
      <c r="H682" s="6" t="s">
        <v>55</v>
      </c>
      <c r="I682" s="6" t="s">
        <v>5224</v>
      </c>
      <c r="J682" s="6" t="s">
        <v>114</v>
      </c>
      <c r="K682" s="6" t="s">
        <v>124</v>
      </c>
      <c r="L682" s="8">
        <v>164</v>
      </c>
      <c r="M682" s="8">
        <v>0</v>
      </c>
      <c r="N682" s="9"/>
      <c r="O682" s="9"/>
      <c r="P682" s="9"/>
      <c r="Q682" s="9"/>
      <c r="R682" s="9"/>
      <c r="S682" s="9"/>
      <c r="T682" s="6" t="s">
        <v>55</v>
      </c>
      <c r="U682" s="6" t="s">
        <v>5225</v>
      </c>
      <c r="V682" s="9"/>
      <c r="W682" s="7">
        <v>41600</v>
      </c>
      <c r="X682" s="6" t="s">
        <v>117</v>
      </c>
      <c r="Y682" s="6" t="s">
        <v>118</v>
      </c>
      <c r="Z682" s="6" t="s">
        <v>124</v>
      </c>
      <c r="AA682" s="7">
        <v>41600</v>
      </c>
      <c r="AB682" s="8">
        <v>-122.427561</v>
      </c>
      <c r="AC682" s="8">
        <v>37.755462999999999</v>
      </c>
      <c r="AD682" s="6" t="s">
        <v>61</v>
      </c>
      <c r="AE682" s="6" t="s">
        <v>74</v>
      </c>
      <c r="AF682" s="8">
        <v>1</v>
      </c>
      <c r="AG682" s="8">
        <v>0</v>
      </c>
      <c r="AH682" s="9"/>
      <c r="AI682" s="9"/>
      <c r="AJ682" s="9"/>
      <c r="AK682" s="9"/>
      <c r="AL682" s="9"/>
      <c r="AM682" s="9"/>
      <c r="AN682" s="6" t="s">
        <v>911</v>
      </c>
      <c r="AO682" s="9"/>
      <c r="AP682" s="9"/>
      <c r="AQ682" s="8">
        <v>-1</v>
      </c>
      <c r="AR682" s="6" t="s">
        <v>1007</v>
      </c>
      <c r="AS682" s="8">
        <v>2400</v>
      </c>
      <c r="AT682" s="6" t="s">
        <v>55</v>
      </c>
      <c r="AU682" s="6" t="s">
        <v>55</v>
      </c>
      <c r="AV682" s="6" t="s">
        <v>55</v>
      </c>
      <c r="AW682" s="6" t="s">
        <v>55</v>
      </c>
      <c r="AX682" s="6" t="s">
        <v>55</v>
      </c>
      <c r="AY682" s="6" t="s">
        <v>55</v>
      </c>
    </row>
    <row r="683" spans="1:51">
      <c r="A683" s="8">
        <v>6116</v>
      </c>
      <c r="B683" s="6" t="s">
        <v>5226</v>
      </c>
      <c r="C683" s="6" t="s">
        <v>5227</v>
      </c>
      <c r="D683" s="6" t="s">
        <v>911</v>
      </c>
      <c r="E683" s="6" t="s">
        <v>198</v>
      </c>
      <c r="F683" s="7">
        <v>41814</v>
      </c>
      <c r="G683" s="8">
        <v>2</v>
      </c>
      <c r="H683" s="6" t="s">
        <v>55</v>
      </c>
      <c r="I683" s="6" t="s">
        <v>5228</v>
      </c>
      <c r="J683" s="6" t="s">
        <v>114</v>
      </c>
      <c r="K683" s="6" t="s">
        <v>115</v>
      </c>
      <c r="L683" s="8">
        <v>164</v>
      </c>
      <c r="M683" s="8">
        <v>0</v>
      </c>
      <c r="N683" s="9"/>
      <c r="O683" s="9"/>
      <c r="P683" s="9"/>
      <c r="Q683" s="9"/>
      <c r="R683" s="9"/>
      <c r="S683" s="9"/>
      <c r="T683" s="6" t="s">
        <v>55</v>
      </c>
      <c r="U683" s="6" t="s">
        <v>5229</v>
      </c>
      <c r="V683" s="9"/>
      <c r="W683" s="7">
        <v>41577</v>
      </c>
      <c r="X683" s="6" t="s">
        <v>117</v>
      </c>
      <c r="Y683" s="6" t="s">
        <v>118</v>
      </c>
      <c r="Z683" s="6" t="s">
        <v>115</v>
      </c>
      <c r="AA683" s="7">
        <v>41577</v>
      </c>
      <c r="AB683" s="8">
        <v>-122.42635300000001</v>
      </c>
      <c r="AC683" s="8">
        <v>37.754708000000001</v>
      </c>
      <c r="AD683" s="6" t="s">
        <v>61</v>
      </c>
      <c r="AE683" s="6" t="s">
        <v>203</v>
      </c>
      <c r="AF683" s="8">
        <v>1</v>
      </c>
      <c r="AG683" s="8">
        <v>0</v>
      </c>
      <c r="AH683" s="9"/>
      <c r="AI683" s="9"/>
      <c r="AJ683" s="9"/>
      <c r="AK683" s="9"/>
      <c r="AL683" s="9"/>
      <c r="AM683" s="9"/>
      <c r="AN683" s="6" t="s">
        <v>911</v>
      </c>
      <c r="AO683" s="9"/>
      <c r="AP683" s="9"/>
      <c r="AQ683" s="8">
        <v>-1</v>
      </c>
      <c r="AR683" s="6" t="s">
        <v>1007</v>
      </c>
      <c r="AS683" s="8">
        <v>2400</v>
      </c>
      <c r="AT683" s="6" t="s">
        <v>55</v>
      </c>
      <c r="AU683" s="6" t="s">
        <v>55</v>
      </c>
      <c r="AV683" s="6" t="s">
        <v>55</v>
      </c>
      <c r="AW683" s="6" t="s">
        <v>55</v>
      </c>
      <c r="AX683" s="6" t="s">
        <v>55</v>
      </c>
      <c r="AY683" s="6" t="s">
        <v>55</v>
      </c>
    </row>
    <row r="684" spans="1:51">
      <c r="A684" s="8">
        <v>6117</v>
      </c>
      <c r="B684" s="6" t="s">
        <v>5230</v>
      </c>
      <c r="C684" s="6" t="s">
        <v>5231</v>
      </c>
      <c r="D684" s="6" t="s">
        <v>121</v>
      </c>
      <c r="E684" s="6" t="s">
        <v>198</v>
      </c>
      <c r="F684" s="7">
        <v>41871</v>
      </c>
      <c r="G684" s="8">
        <v>3</v>
      </c>
      <c r="H684" s="6" t="s">
        <v>55</v>
      </c>
      <c r="I684" s="6" t="s">
        <v>5232</v>
      </c>
      <c r="J684" s="6" t="s">
        <v>57</v>
      </c>
      <c r="K684" s="6" t="s">
        <v>264</v>
      </c>
      <c r="L684" s="8">
        <v>364</v>
      </c>
      <c r="M684" s="8">
        <v>0</v>
      </c>
      <c r="N684" s="9"/>
      <c r="O684" s="9"/>
      <c r="P684" s="9"/>
      <c r="Q684" s="9"/>
      <c r="R684" s="9"/>
      <c r="S684" s="9"/>
      <c r="T684" s="6" t="s">
        <v>55</v>
      </c>
      <c r="U684" s="6" t="s">
        <v>5233</v>
      </c>
      <c r="V684" s="9"/>
      <c r="W684" s="7">
        <v>41583</v>
      </c>
      <c r="X684" s="6" t="s">
        <v>117</v>
      </c>
      <c r="Y684" s="6" t="s">
        <v>118</v>
      </c>
      <c r="Z684" s="6" t="s">
        <v>264</v>
      </c>
      <c r="AA684" s="7">
        <v>41583</v>
      </c>
      <c r="AB684" s="8">
        <v>-122.409766</v>
      </c>
      <c r="AC684" s="8">
        <v>37.798504000000001</v>
      </c>
      <c r="AD684" s="6" t="s">
        <v>61</v>
      </c>
      <c r="AE684" s="6" t="s">
        <v>203</v>
      </c>
      <c r="AF684" s="8">
        <v>1</v>
      </c>
      <c r="AG684" s="8">
        <v>0</v>
      </c>
      <c r="AH684" s="9"/>
      <c r="AI684" s="9"/>
      <c r="AJ684" s="9"/>
      <c r="AK684" s="9"/>
      <c r="AL684" s="9"/>
      <c r="AM684" s="9"/>
      <c r="AN684" s="6" t="s">
        <v>121</v>
      </c>
      <c r="AO684" s="9"/>
      <c r="AP684" s="9"/>
      <c r="AQ684" s="8">
        <v>-1</v>
      </c>
      <c r="AR684" s="6" t="s">
        <v>75</v>
      </c>
      <c r="AS684" s="8">
        <v>3600</v>
      </c>
      <c r="AT684" s="6" t="s">
        <v>55</v>
      </c>
      <c r="AU684" s="6" t="s">
        <v>55</v>
      </c>
      <c r="AV684" s="6" t="s">
        <v>55</v>
      </c>
      <c r="AW684" s="6" t="s">
        <v>55</v>
      </c>
      <c r="AX684" s="6" t="s">
        <v>55</v>
      </c>
      <c r="AY684" s="6" t="s">
        <v>55</v>
      </c>
    </row>
    <row r="685" spans="1:51">
      <c r="A685" s="8">
        <v>6118</v>
      </c>
      <c r="B685" s="6" t="s">
        <v>5234</v>
      </c>
      <c r="C685" s="6" t="s">
        <v>5235</v>
      </c>
      <c r="D685" s="6" t="s">
        <v>464</v>
      </c>
      <c r="E685" s="6" t="s">
        <v>54</v>
      </c>
      <c r="F685" s="7">
        <v>41600</v>
      </c>
      <c r="G685" s="8">
        <v>77</v>
      </c>
      <c r="H685" s="6" t="s">
        <v>55</v>
      </c>
      <c r="I685" s="6" t="s">
        <v>5236</v>
      </c>
      <c r="J685" s="6" t="s">
        <v>114</v>
      </c>
      <c r="K685" s="6" t="s">
        <v>124</v>
      </c>
      <c r="L685" s="8">
        <v>336</v>
      </c>
      <c r="M685" s="8">
        <v>0</v>
      </c>
      <c r="N685" s="9"/>
      <c r="O685" s="9"/>
      <c r="P685" s="9"/>
      <c r="Q685" s="9"/>
      <c r="R685" s="9"/>
      <c r="S685" s="9"/>
      <c r="T685" s="6" t="s">
        <v>55</v>
      </c>
      <c r="U685" s="6" t="s">
        <v>5237</v>
      </c>
      <c r="V685" s="9"/>
      <c r="W685" s="7">
        <v>41600</v>
      </c>
      <c r="X685" s="6" t="s">
        <v>4577</v>
      </c>
      <c r="Y685" s="6" t="s">
        <v>4578</v>
      </c>
      <c r="Z685" s="6" t="s">
        <v>124</v>
      </c>
      <c r="AA685" s="7">
        <v>41600</v>
      </c>
      <c r="AB685" s="8">
        <v>-122.432337</v>
      </c>
      <c r="AC685" s="8">
        <v>37.790570000000002</v>
      </c>
      <c r="AD685" s="6" t="s">
        <v>61</v>
      </c>
      <c r="AE685" s="6" t="s">
        <v>54</v>
      </c>
      <c r="AF685" s="8">
        <v>77</v>
      </c>
      <c r="AG685" s="8">
        <v>0</v>
      </c>
      <c r="AH685" s="9"/>
      <c r="AI685" s="9"/>
      <c r="AJ685" s="9"/>
      <c r="AK685" s="9"/>
      <c r="AL685" s="9"/>
      <c r="AM685" s="9"/>
      <c r="AN685" s="6" t="s">
        <v>464</v>
      </c>
      <c r="AO685" s="9"/>
      <c r="AP685" s="9"/>
      <c r="AQ685" s="8">
        <v>0</v>
      </c>
      <c r="AR685" s="6" t="s">
        <v>55</v>
      </c>
      <c r="AS685" s="8">
        <v>92400</v>
      </c>
      <c r="AT685" s="6" t="s">
        <v>55</v>
      </c>
      <c r="AU685" s="6" t="s">
        <v>55</v>
      </c>
      <c r="AV685" s="6" t="s">
        <v>55</v>
      </c>
      <c r="AW685" s="6" t="s">
        <v>55</v>
      </c>
      <c r="AX685" s="6" t="s">
        <v>55</v>
      </c>
      <c r="AY685" s="6" t="s">
        <v>55</v>
      </c>
    </row>
    <row r="686" spans="1:51">
      <c r="A686" s="8">
        <v>6119</v>
      </c>
      <c r="B686" s="6" t="s">
        <v>5238</v>
      </c>
      <c r="C686" s="6" t="s">
        <v>5239</v>
      </c>
      <c r="D686" s="6" t="s">
        <v>112</v>
      </c>
      <c r="E686" s="6" t="s">
        <v>54</v>
      </c>
      <c r="F686" s="7">
        <v>41578</v>
      </c>
      <c r="G686" s="8">
        <v>2</v>
      </c>
      <c r="H686" s="6" t="s">
        <v>55</v>
      </c>
      <c r="I686" s="6" t="s">
        <v>5240</v>
      </c>
      <c r="J686" s="6" t="s">
        <v>114</v>
      </c>
      <c r="K686" s="6" t="s">
        <v>115</v>
      </c>
      <c r="L686" s="8">
        <v>285</v>
      </c>
      <c r="M686" s="8">
        <v>0</v>
      </c>
      <c r="N686" s="9"/>
      <c r="O686" s="9"/>
      <c r="P686" s="9"/>
      <c r="Q686" s="9"/>
      <c r="R686" s="9"/>
      <c r="S686" s="9"/>
      <c r="T686" s="6" t="s">
        <v>55</v>
      </c>
      <c r="U686" s="6" t="s">
        <v>5241</v>
      </c>
      <c r="V686" s="9"/>
      <c r="W686" s="7">
        <v>41578</v>
      </c>
      <c r="X686" s="6" t="s">
        <v>117</v>
      </c>
      <c r="Y686" s="6" t="s">
        <v>118</v>
      </c>
      <c r="Z686" s="6" t="s">
        <v>115</v>
      </c>
      <c r="AA686" s="7">
        <v>41578</v>
      </c>
      <c r="AB686" s="8">
        <v>-122.46606</v>
      </c>
      <c r="AC686" s="8">
        <v>37.778525000000002</v>
      </c>
      <c r="AD686" s="6" t="s">
        <v>61</v>
      </c>
      <c r="AE686" s="6" t="s">
        <v>54</v>
      </c>
      <c r="AF686" s="8">
        <v>1</v>
      </c>
      <c r="AG686" s="8">
        <v>0</v>
      </c>
      <c r="AH686" s="9"/>
      <c r="AI686" s="9"/>
      <c r="AJ686" s="9"/>
      <c r="AK686" s="9"/>
      <c r="AL686" s="9"/>
      <c r="AM686" s="9"/>
      <c r="AN686" s="6" t="s">
        <v>112</v>
      </c>
      <c r="AO686" s="9"/>
      <c r="AP686" s="9"/>
      <c r="AQ686" s="8">
        <v>0</v>
      </c>
      <c r="AR686" s="6" t="s">
        <v>55</v>
      </c>
      <c r="AS686" s="8">
        <v>2400</v>
      </c>
      <c r="AT686" s="6" t="s">
        <v>55</v>
      </c>
      <c r="AU686" s="6" t="s">
        <v>55</v>
      </c>
      <c r="AV686" s="6" t="s">
        <v>55</v>
      </c>
      <c r="AW686" s="6" t="s">
        <v>55</v>
      </c>
      <c r="AX686" s="6" t="s">
        <v>55</v>
      </c>
      <c r="AY686" s="6" t="s">
        <v>55</v>
      </c>
    </row>
    <row r="687" spans="1:51">
      <c r="A687" s="8">
        <v>6120</v>
      </c>
      <c r="B687" s="6" t="s">
        <v>5242</v>
      </c>
      <c r="C687" s="6" t="s">
        <v>5243</v>
      </c>
      <c r="D687" s="6" t="s">
        <v>924</v>
      </c>
      <c r="E687" s="6" t="s">
        <v>198</v>
      </c>
      <c r="F687" s="7">
        <v>41723</v>
      </c>
      <c r="G687" s="8">
        <v>2</v>
      </c>
      <c r="H687" s="6" t="s">
        <v>55</v>
      </c>
      <c r="I687" s="6" t="s">
        <v>5244</v>
      </c>
      <c r="J687" s="6" t="s">
        <v>114</v>
      </c>
      <c r="K687" s="6" t="s">
        <v>115</v>
      </c>
      <c r="L687" s="8">
        <v>203</v>
      </c>
      <c r="M687" s="8">
        <v>0</v>
      </c>
      <c r="N687" s="9"/>
      <c r="O687" s="9"/>
      <c r="P687" s="9"/>
      <c r="Q687" s="9"/>
      <c r="R687" s="9"/>
      <c r="S687" s="9"/>
      <c r="T687" s="6" t="s">
        <v>55</v>
      </c>
      <c r="U687" s="6" t="s">
        <v>5245</v>
      </c>
      <c r="V687" s="9"/>
      <c r="W687" s="7">
        <v>41579</v>
      </c>
      <c r="X687" s="6" t="s">
        <v>117</v>
      </c>
      <c r="Y687" s="6" t="s">
        <v>118</v>
      </c>
      <c r="Z687" s="6" t="s">
        <v>115</v>
      </c>
      <c r="AA687" s="7">
        <v>41579</v>
      </c>
      <c r="AB687" s="8">
        <v>-122.467082</v>
      </c>
      <c r="AC687" s="8">
        <v>37.761564999999997</v>
      </c>
      <c r="AD687" s="6" t="s">
        <v>61</v>
      </c>
      <c r="AE687" s="6" t="s">
        <v>203</v>
      </c>
      <c r="AF687" s="8">
        <v>1</v>
      </c>
      <c r="AG687" s="8">
        <v>0</v>
      </c>
      <c r="AH687" s="9"/>
      <c r="AI687" s="9"/>
      <c r="AJ687" s="9"/>
      <c r="AK687" s="9"/>
      <c r="AL687" s="9"/>
      <c r="AM687" s="9"/>
      <c r="AN687" s="6" t="s">
        <v>924</v>
      </c>
      <c r="AO687" s="9"/>
      <c r="AP687" s="9"/>
      <c r="AQ687" s="8">
        <v>-1</v>
      </c>
      <c r="AR687" s="6" t="s">
        <v>55</v>
      </c>
      <c r="AS687" s="8">
        <v>2400</v>
      </c>
      <c r="AT687" s="6" t="s">
        <v>55</v>
      </c>
      <c r="AU687" s="6" t="s">
        <v>55</v>
      </c>
      <c r="AV687" s="6" t="s">
        <v>55</v>
      </c>
      <c r="AW687" s="6" t="s">
        <v>55</v>
      </c>
      <c r="AX687" s="6" t="s">
        <v>55</v>
      </c>
      <c r="AY687" s="6" t="s">
        <v>55</v>
      </c>
    </row>
    <row r="688" spans="1:51">
      <c r="A688" s="8">
        <v>6121</v>
      </c>
      <c r="B688" s="6" t="s">
        <v>5246</v>
      </c>
      <c r="C688" s="6" t="s">
        <v>5247</v>
      </c>
      <c r="D688" s="6" t="s">
        <v>924</v>
      </c>
      <c r="E688" s="6" t="s">
        <v>65</v>
      </c>
      <c r="F688" s="7">
        <v>41908</v>
      </c>
      <c r="G688" s="8">
        <v>2</v>
      </c>
      <c r="H688" s="6" t="s">
        <v>55</v>
      </c>
      <c r="I688" s="6" t="s">
        <v>5248</v>
      </c>
      <c r="J688" s="6" t="s">
        <v>114</v>
      </c>
      <c r="K688" s="6" t="s">
        <v>115</v>
      </c>
      <c r="L688" s="8">
        <v>530</v>
      </c>
      <c r="M688" s="8">
        <v>0</v>
      </c>
      <c r="N688" s="9"/>
      <c r="O688" s="9"/>
      <c r="P688" s="9"/>
      <c r="Q688" s="9"/>
      <c r="R688" s="9"/>
      <c r="S688" s="9"/>
      <c r="T688" s="6" t="s">
        <v>55</v>
      </c>
      <c r="U688" s="6" t="s">
        <v>5249</v>
      </c>
      <c r="V688" s="9"/>
      <c r="W688" s="7">
        <v>41639</v>
      </c>
      <c r="X688" s="6" t="s">
        <v>117</v>
      </c>
      <c r="Y688" s="6" t="s">
        <v>118</v>
      </c>
      <c r="Z688" s="6" t="s">
        <v>115</v>
      </c>
      <c r="AA688" s="7">
        <v>41639</v>
      </c>
      <c r="AB688" s="8">
        <v>-122.46578599999999</v>
      </c>
      <c r="AC688" s="8">
        <v>37.758367</v>
      </c>
      <c r="AD688" s="6" t="s">
        <v>61</v>
      </c>
      <c r="AE688" s="6" t="s">
        <v>74</v>
      </c>
      <c r="AF688" s="8">
        <v>1</v>
      </c>
      <c r="AG688" s="8">
        <v>0</v>
      </c>
      <c r="AH688" s="9"/>
      <c r="AI688" s="9"/>
      <c r="AJ688" s="9"/>
      <c r="AK688" s="9"/>
      <c r="AL688" s="9"/>
      <c r="AM688" s="9"/>
      <c r="AN688" s="6" t="s">
        <v>924</v>
      </c>
      <c r="AO688" s="9"/>
      <c r="AP688" s="9"/>
      <c r="AQ688" s="8">
        <v>-1</v>
      </c>
      <c r="AR688" s="6" t="s">
        <v>55</v>
      </c>
      <c r="AS688" s="8">
        <v>2400</v>
      </c>
      <c r="AT688" s="6" t="s">
        <v>55</v>
      </c>
      <c r="AU688" s="6" t="s">
        <v>55</v>
      </c>
      <c r="AV688" s="6" t="s">
        <v>55</v>
      </c>
      <c r="AW688" s="6" t="s">
        <v>55</v>
      </c>
      <c r="AX688" s="6" t="s">
        <v>55</v>
      </c>
      <c r="AY688" s="6" t="s">
        <v>55</v>
      </c>
    </row>
    <row r="689" spans="1:51">
      <c r="A689" s="8">
        <v>6124</v>
      </c>
      <c r="B689" s="6" t="s">
        <v>5250</v>
      </c>
      <c r="C689" s="6" t="s">
        <v>5251</v>
      </c>
      <c r="D689" s="6" t="s">
        <v>911</v>
      </c>
      <c r="E689" s="6" t="s">
        <v>98</v>
      </c>
      <c r="F689" s="7">
        <v>41743</v>
      </c>
      <c r="G689" s="8">
        <v>2</v>
      </c>
      <c r="H689" s="6" t="s">
        <v>5252</v>
      </c>
      <c r="I689" s="6" t="s">
        <v>55</v>
      </c>
      <c r="J689" s="6" t="s">
        <v>114</v>
      </c>
      <c r="K689" s="6" t="s">
        <v>115</v>
      </c>
      <c r="L689" s="8">
        <v>178</v>
      </c>
      <c r="M689" s="8">
        <v>0</v>
      </c>
      <c r="N689" s="9"/>
      <c r="O689" s="9"/>
      <c r="P689" s="9"/>
      <c r="Q689" s="9"/>
      <c r="R689" s="9"/>
      <c r="S689" s="9"/>
      <c r="T689" s="6" t="s">
        <v>5253</v>
      </c>
      <c r="U689" s="6" t="s">
        <v>55</v>
      </c>
      <c r="V689" s="7">
        <v>41743</v>
      </c>
      <c r="W689" s="9"/>
      <c r="X689" s="6" t="s">
        <v>117</v>
      </c>
      <c r="Y689" s="6" t="s">
        <v>118</v>
      </c>
      <c r="Z689" s="6" t="s">
        <v>115</v>
      </c>
      <c r="AA689" s="7">
        <v>41743</v>
      </c>
      <c r="AB689" s="8">
        <v>-122.440549</v>
      </c>
      <c r="AC689" s="8">
        <v>37.758929999999999</v>
      </c>
      <c r="AD689" s="6" t="s">
        <v>61</v>
      </c>
      <c r="AE689" s="6" t="s">
        <v>20</v>
      </c>
      <c r="AF689" s="8">
        <v>1</v>
      </c>
      <c r="AG689" s="8">
        <v>0</v>
      </c>
      <c r="AH689" s="9"/>
      <c r="AI689" s="9"/>
      <c r="AJ689" s="9"/>
      <c r="AK689" s="9"/>
      <c r="AL689" s="9"/>
      <c r="AM689" s="9"/>
      <c r="AN689" s="6" t="s">
        <v>911</v>
      </c>
      <c r="AO689" s="9"/>
      <c r="AP689" s="9"/>
      <c r="AQ689" s="8">
        <v>0</v>
      </c>
      <c r="AR689" s="6" t="s">
        <v>55</v>
      </c>
      <c r="AS689" s="8">
        <v>2266</v>
      </c>
      <c r="AT689" s="6" t="s">
        <v>5254</v>
      </c>
      <c r="AU689" s="6" t="s">
        <v>5255</v>
      </c>
      <c r="AV689" s="6" t="s">
        <v>3405</v>
      </c>
      <c r="AW689" s="6" t="s">
        <v>5256</v>
      </c>
      <c r="AX689" s="6" t="s">
        <v>311</v>
      </c>
      <c r="AY689" s="6" t="s">
        <v>5257</v>
      </c>
    </row>
    <row r="690" spans="1:51">
      <c r="A690" s="8">
        <v>6125</v>
      </c>
      <c r="B690" s="6" t="s">
        <v>5258</v>
      </c>
      <c r="C690" s="6" t="s">
        <v>5259</v>
      </c>
      <c r="D690" s="6" t="s">
        <v>1229</v>
      </c>
      <c r="E690" s="6" t="s">
        <v>54</v>
      </c>
      <c r="F690" s="7">
        <v>41789</v>
      </c>
      <c r="G690" s="8">
        <v>15</v>
      </c>
      <c r="H690" s="6" t="s">
        <v>5260</v>
      </c>
      <c r="I690" s="6" t="s">
        <v>5261</v>
      </c>
      <c r="J690" s="6" t="s">
        <v>57</v>
      </c>
      <c r="K690" s="6" t="s">
        <v>1760</v>
      </c>
      <c r="L690" s="8">
        <v>589</v>
      </c>
      <c r="M690" s="8">
        <v>0</v>
      </c>
      <c r="N690" s="9"/>
      <c r="O690" s="9"/>
      <c r="P690" s="9"/>
      <c r="Q690" s="9"/>
      <c r="R690" s="8">
        <v>0</v>
      </c>
      <c r="S690" s="9"/>
      <c r="T690" s="6" t="s">
        <v>5262</v>
      </c>
      <c r="U690" s="6" t="s">
        <v>5263</v>
      </c>
      <c r="V690" s="7">
        <v>41597</v>
      </c>
      <c r="W690" s="7">
        <v>41789</v>
      </c>
      <c r="X690" s="6" t="s">
        <v>595</v>
      </c>
      <c r="Y690" s="6" t="s">
        <v>596</v>
      </c>
      <c r="Z690" s="6" t="s">
        <v>1764</v>
      </c>
      <c r="AA690" s="7">
        <v>41597</v>
      </c>
      <c r="AB690" s="8">
        <v>-122.415949</v>
      </c>
      <c r="AC690" s="8">
        <v>37.772629000000002</v>
      </c>
      <c r="AD690" s="6" t="s">
        <v>61</v>
      </c>
      <c r="AE690" s="6" t="s">
        <v>54</v>
      </c>
      <c r="AF690" s="8">
        <v>15</v>
      </c>
      <c r="AG690" s="8">
        <v>-1482</v>
      </c>
      <c r="AH690" s="9"/>
      <c r="AI690" s="9"/>
      <c r="AJ690" s="9"/>
      <c r="AK690" s="9"/>
      <c r="AL690" s="8">
        <v>-1482</v>
      </c>
      <c r="AM690" s="9"/>
      <c r="AN690" s="6" t="s">
        <v>1229</v>
      </c>
      <c r="AO690" s="9"/>
      <c r="AP690" s="9"/>
      <c r="AQ690" s="8">
        <v>0</v>
      </c>
      <c r="AR690" s="6" t="s">
        <v>1236</v>
      </c>
      <c r="AS690" s="8">
        <v>8911</v>
      </c>
      <c r="AT690" s="6" t="s">
        <v>5264</v>
      </c>
      <c r="AU690" s="6" t="s">
        <v>4715</v>
      </c>
      <c r="AV690" s="6" t="s">
        <v>5265</v>
      </c>
      <c r="AW690" s="6" t="s">
        <v>5266</v>
      </c>
      <c r="AX690" s="6" t="s">
        <v>476</v>
      </c>
      <c r="AY690" s="6" t="s">
        <v>1012</v>
      </c>
    </row>
    <row r="691" spans="1:51">
      <c r="A691" s="8">
        <v>6126</v>
      </c>
      <c r="B691" s="6" t="s">
        <v>5267</v>
      </c>
      <c r="C691" s="6" t="s">
        <v>5268</v>
      </c>
      <c r="D691" s="6" t="s">
        <v>1315</v>
      </c>
      <c r="E691" s="6" t="s">
        <v>261</v>
      </c>
      <c r="F691" s="7">
        <v>41796</v>
      </c>
      <c r="G691" s="8">
        <v>2</v>
      </c>
      <c r="H691" s="6" t="s">
        <v>55</v>
      </c>
      <c r="I691" s="6" t="s">
        <v>5269</v>
      </c>
      <c r="J691" s="6" t="s">
        <v>114</v>
      </c>
      <c r="K691" s="6" t="s">
        <v>225</v>
      </c>
      <c r="L691" s="8">
        <v>592</v>
      </c>
      <c r="M691" s="8">
        <v>0</v>
      </c>
      <c r="N691" s="9"/>
      <c r="O691" s="9"/>
      <c r="P691" s="9"/>
      <c r="Q691" s="9"/>
      <c r="R691" s="9"/>
      <c r="S691" s="9"/>
      <c r="T691" s="6" t="s">
        <v>55</v>
      </c>
      <c r="U691" s="6" t="s">
        <v>5270</v>
      </c>
      <c r="V691" s="9"/>
      <c r="W691" s="7">
        <v>41579</v>
      </c>
      <c r="X691" s="6" t="s">
        <v>595</v>
      </c>
      <c r="Y691" s="6" t="s">
        <v>596</v>
      </c>
      <c r="Z691" s="6" t="s">
        <v>225</v>
      </c>
      <c r="AA691" s="7">
        <v>41579</v>
      </c>
      <c r="AB691" s="8">
        <v>-122.415409</v>
      </c>
      <c r="AC691" s="8">
        <v>37.766340999999997</v>
      </c>
      <c r="AD691" s="6" t="s">
        <v>61</v>
      </c>
      <c r="AE691" s="6" t="s">
        <v>203</v>
      </c>
      <c r="AF691" s="8">
        <v>1</v>
      </c>
      <c r="AG691" s="8">
        <v>0</v>
      </c>
      <c r="AH691" s="9"/>
      <c r="AI691" s="9"/>
      <c r="AJ691" s="9"/>
      <c r="AK691" s="9"/>
      <c r="AL691" s="9"/>
      <c r="AM691" s="9"/>
      <c r="AN691" s="6" t="s">
        <v>1315</v>
      </c>
      <c r="AO691" s="9"/>
      <c r="AP691" s="9"/>
      <c r="AQ691" s="8">
        <v>-1</v>
      </c>
      <c r="AR691" s="6" t="s">
        <v>1236</v>
      </c>
      <c r="AS691" s="8">
        <v>2400</v>
      </c>
      <c r="AT691" s="6" t="s">
        <v>55</v>
      </c>
      <c r="AU691" s="6" t="s">
        <v>55</v>
      </c>
      <c r="AV691" s="6" t="s">
        <v>55</v>
      </c>
      <c r="AW691" s="6" t="s">
        <v>55</v>
      </c>
      <c r="AX691" s="6" t="s">
        <v>55</v>
      </c>
      <c r="AY691" s="6" t="s">
        <v>55</v>
      </c>
    </row>
    <row r="692" spans="1:51">
      <c r="A692" s="8">
        <v>6127</v>
      </c>
      <c r="B692" s="6" t="s">
        <v>5271</v>
      </c>
      <c r="C692" s="6" t="s">
        <v>5272</v>
      </c>
      <c r="D692" s="6" t="s">
        <v>911</v>
      </c>
      <c r="E692" s="6" t="s">
        <v>54</v>
      </c>
      <c r="F692" s="7">
        <v>41638</v>
      </c>
      <c r="G692" s="8">
        <v>2</v>
      </c>
      <c r="H692" s="6" t="s">
        <v>55</v>
      </c>
      <c r="I692" s="6" t="s">
        <v>5273</v>
      </c>
      <c r="J692" s="6" t="s">
        <v>114</v>
      </c>
      <c r="K692" s="6" t="s">
        <v>115</v>
      </c>
      <c r="L692" s="8">
        <v>104</v>
      </c>
      <c r="M692" s="8">
        <v>0</v>
      </c>
      <c r="N692" s="9"/>
      <c r="O692" s="9"/>
      <c r="P692" s="9"/>
      <c r="Q692" s="9"/>
      <c r="R692" s="9"/>
      <c r="S692" s="9"/>
      <c r="T692" s="6" t="s">
        <v>55</v>
      </c>
      <c r="U692" s="6" t="s">
        <v>5274</v>
      </c>
      <c r="V692" s="9"/>
      <c r="W692" s="7">
        <v>41638</v>
      </c>
      <c r="X692" s="6" t="s">
        <v>117</v>
      </c>
      <c r="Y692" s="6" t="s">
        <v>118</v>
      </c>
      <c r="Z692" s="6" t="s">
        <v>115</v>
      </c>
      <c r="AA692" s="7">
        <v>41638</v>
      </c>
      <c r="AB692" s="8">
        <v>-122.423884</v>
      </c>
      <c r="AC692" s="8">
        <v>37.741250000000001</v>
      </c>
      <c r="AD692" s="6" t="s">
        <v>61</v>
      </c>
      <c r="AE692" s="6" t="s">
        <v>54</v>
      </c>
      <c r="AF692" s="8">
        <v>1</v>
      </c>
      <c r="AG692" s="8">
        <v>0</v>
      </c>
      <c r="AH692" s="9"/>
      <c r="AI692" s="9"/>
      <c r="AJ692" s="9"/>
      <c r="AK692" s="9"/>
      <c r="AL692" s="9"/>
      <c r="AM692" s="9"/>
      <c r="AN692" s="6" t="s">
        <v>911</v>
      </c>
      <c r="AO692" s="9"/>
      <c r="AP692" s="9"/>
      <c r="AQ692" s="8">
        <v>0</v>
      </c>
      <c r="AR692" s="6" t="s">
        <v>1007</v>
      </c>
      <c r="AS692" s="8">
        <v>2400</v>
      </c>
      <c r="AT692" s="6" t="s">
        <v>55</v>
      </c>
      <c r="AU692" s="6" t="s">
        <v>55</v>
      </c>
      <c r="AV692" s="6" t="s">
        <v>55</v>
      </c>
      <c r="AW692" s="6" t="s">
        <v>55</v>
      </c>
      <c r="AX692" s="6" t="s">
        <v>55</v>
      </c>
      <c r="AY692" s="6" t="s">
        <v>55</v>
      </c>
    </row>
    <row r="693" spans="1:51">
      <c r="A693" s="8">
        <v>6128</v>
      </c>
      <c r="B693" s="6" t="s">
        <v>5275</v>
      </c>
      <c r="C693" s="6" t="s">
        <v>5276</v>
      </c>
      <c r="D693" s="6" t="s">
        <v>911</v>
      </c>
      <c r="E693" s="6" t="s">
        <v>198</v>
      </c>
      <c r="F693" s="7">
        <v>41862</v>
      </c>
      <c r="G693" s="8">
        <v>2</v>
      </c>
      <c r="H693" s="6" t="s">
        <v>55</v>
      </c>
      <c r="I693" s="6" t="s">
        <v>5277</v>
      </c>
      <c r="J693" s="6" t="s">
        <v>114</v>
      </c>
      <c r="K693" s="6" t="s">
        <v>115</v>
      </c>
      <c r="L693" s="8">
        <v>101</v>
      </c>
      <c r="M693" s="8">
        <v>0</v>
      </c>
      <c r="N693" s="9"/>
      <c r="O693" s="9"/>
      <c r="P693" s="9"/>
      <c r="Q693" s="9"/>
      <c r="R693" s="9"/>
      <c r="S693" s="9"/>
      <c r="T693" s="6" t="s">
        <v>55</v>
      </c>
      <c r="U693" s="6" t="s">
        <v>5278</v>
      </c>
      <c r="V693" s="9"/>
      <c r="W693" s="7">
        <v>41617</v>
      </c>
      <c r="X693" s="6" t="s">
        <v>117</v>
      </c>
      <c r="Y693" s="6" t="s">
        <v>118</v>
      </c>
      <c r="Z693" s="6" t="s">
        <v>115</v>
      </c>
      <c r="AA693" s="7">
        <v>41617</v>
      </c>
      <c r="AB693" s="8">
        <v>-122.42474900000001</v>
      </c>
      <c r="AC693" s="8">
        <v>37.738930000000003</v>
      </c>
      <c r="AD693" s="6" t="s">
        <v>61</v>
      </c>
      <c r="AE693" s="6" t="s">
        <v>203</v>
      </c>
      <c r="AF693" s="8">
        <v>1</v>
      </c>
      <c r="AG693" s="8">
        <v>0</v>
      </c>
      <c r="AH693" s="9"/>
      <c r="AI693" s="9"/>
      <c r="AJ693" s="9"/>
      <c r="AK693" s="9"/>
      <c r="AL693" s="9"/>
      <c r="AM693" s="9"/>
      <c r="AN693" s="6" t="s">
        <v>911</v>
      </c>
      <c r="AO693" s="9"/>
      <c r="AP693" s="9"/>
      <c r="AQ693" s="8">
        <v>-1</v>
      </c>
      <c r="AR693" s="6" t="s">
        <v>1007</v>
      </c>
      <c r="AS693" s="8">
        <v>2400</v>
      </c>
      <c r="AT693" s="6" t="s">
        <v>55</v>
      </c>
      <c r="AU693" s="6" t="s">
        <v>55</v>
      </c>
      <c r="AV693" s="6" t="s">
        <v>55</v>
      </c>
      <c r="AW693" s="6" t="s">
        <v>55</v>
      </c>
      <c r="AX693" s="6" t="s">
        <v>55</v>
      </c>
      <c r="AY693" s="6" t="s">
        <v>55</v>
      </c>
    </row>
    <row r="694" spans="1:51">
      <c r="A694" s="8">
        <v>6131</v>
      </c>
      <c r="B694" s="6" t="s">
        <v>5279</v>
      </c>
      <c r="C694" s="6" t="s">
        <v>5280</v>
      </c>
      <c r="D694" s="6" t="s">
        <v>1664</v>
      </c>
      <c r="E694" s="6" t="s">
        <v>54</v>
      </c>
      <c r="F694" s="7">
        <v>41599</v>
      </c>
      <c r="G694" s="8">
        <v>5</v>
      </c>
      <c r="H694" s="6" t="s">
        <v>55</v>
      </c>
      <c r="I694" s="6" t="s">
        <v>5281</v>
      </c>
      <c r="J694" s="6" t="s">
        <v>57</v>
      </c>
      <c r="K694" s="6" t="s">
        <v>1317</v>
      </c>
      <c r="L694" s="8">
        <v>651</v>
      </c>
      <c r="M694" s="8">
        <v>0</v>
      </c>
      <c r="N694" s="9"/>
      <c r="O694" s="9"/>
      <c r="P694" s="9"/>
      <c r="Q694" s="9"/>
      <c r="R694" s="9"/>
      <c r="S694" s="9"/>
      <c r="T694" s="6" t="s">
        <v>55</v>
      </c>
      <c r="U694" s="6" t="s">
        <v>5282</v>
      </c>
      <c r="V694" s="9"/>
      <c r="W694" s="7">
        <v>41599</v>
      </c>
      <c r="X694" s="6" t="s">
        <v>1907</v>
      </c>
      <c r="Y694" s="6" t="s">
        <v>1908</v>
      </c>
      <c r="Z694" s="6" t="s">
        <v>1317</v>
      </c>
      <c r="AA694" s="7">
        <v>41599</v>
      </c>
      <c r="AB694" s="8">
        <v>-122.39623</v>
      </c>
      <c r="AC694" s="8">
        <v>37.765228999999998</v>
      </c>
      <c r="AD694" s="6" t="s">
        <v>61</v>
      </c>
      <c r="AE694" s="6" t="s">
        <v>54</v>
      </c>
      <c r="AF694" s="8">
        <v>3</v>
      </c>
      <c r="AG694" s="8">
        <v>0</v>
      </c>
      <c r="AH694" s="9"/>
      <c r="AI694" s="9"/>
      <c r="AJ694" s="9"/>
      <c r="AK694" s="9"/>
      <c r="AL694" s="9"/>
      <c r="AM694" s="9"/>
      <c r="AN694" s="6" t="s">
        <v>1664</v>
      </c>
      <c r="AO694" s="9"/>
      <c r="AP694" s="9"/>
      <c r="AQ694" s="8">
        <v>0</v>
      </c>
      <c r="AR694" s="6" t="s">
        <v>1236</v>
      </c>
      <c r="AS694" s="8">
        <v>6000</v>
      </c>
      <c r="AT694" s="6" t="s">
        <v>55</v>
      </c>
      <c r="AU694" s="6" t="s">
        <v>55</v>
      </c>
      <c r="AV694" s="6" t="s">
        <v>55</v>
      </c>
      <c r="AW694" s="6" t="s">
        <v>55</v>
      </c>
      <c r="AX694" s="6" t="s">
        <v>55</v>
      </c>
      <c r="AY694" s="6" t="s">
        <v>55</v>
      </c>
    </row>
    <row r="695" spans="1:51">
      <c r="A695" s="8">
        <v>6132</v>
      </c>
      <c r="B695" s="6" t="s">
        <v>5283</v>
      </c>
      <c r="C695" s="6" t="s">
        <v>5284</v>
      </c>
      <c r="D695" s="6" t="s">
        <v>1664</v>
      </c>
      <c r="E695" s="6" t="s">
        <v>54</v>
      </c>
      <c r="F695" s="7">
        <v>41550</v>
      </c>
      <c r="G695" s="8">
        <v>3</v>
      </c>
      <c r="H695" s="6" t="s">
        <v>55</v>
      </c>
      <c r="I695" s="6" t="s">
        <v>5285</v>
      </c>
      <c r="J695" s="6" t="s">
        <v>114</v>
      </c>
      <c r="K695" s="6" t="s">
        <v>225</v>
      </c>
      <c r="L695" s="8">
        <v>214</v>
      </c>
      <c r="M695" s="8">
        <v>0</v>
      </c>
      <c r="N695" s="9"/>
      <c r="O695" s="9"/>
      <c r="P695" s="9"/>
      <c r="Q695" s="9"/>
      <c r="R695" s="9"/>
      <c r="S695" s="9"/>
      <c r="T695" s="6" t="s">
        <v>55</v>
      </c>
      <c r="U695" s="6" t="s">
        <v>5286</v>
      </c>
      <c r="V695" s="9"/>
      <c r="W695" s="7">
        <v>41550</v>
      </c>
      <c r="X695" s="6" t="s">
        <v>117</v>
      </c>
      <c r="Y695" s="6" t="s">
        <v>118</v>
      </c>
      <c r="Z695" s="6" t="s">
        <v>225</v>
      </c>
      <c r="AA695" s="7">
        <v>41550</v>
      </c>
      <c r="AB695" s="8">
        <v>-122.396542</v>
      </c>
      <c r="AC695" s="8">
        <v>37.763325000000002</v>
      </c>
      <c r="AD695" s="6" t="s">
        <v>61</v>
      </c>
      <c r="AE695" s="6" t="s">
        <v>54</v>
      </c>
      <c r="AF695" s="8">
        <v>1</v>
      </c>
      <c r="AG695" s="8">
        <v>0</v>
      </c>
      <c r="AH695" s="9"/>
      <c r="AI695" s="9"/>
      <c r="AJ695" s="9"/>
      <c r="AK695" s="9"/>
      <c r="AL695" s="9"/>
      <c r="AM695" s="9"/>
      <c r="AN695" s="6" t="s">
        <v>1664</v>
      </c>
      <c r="AO695" s="9"/>
      <c r="AP695" s="9"/>
      <c r="AQ695" s="8">
        <v>0</v>
      </c>
      <c r="AR695" s="6" t="s">
        <v>1236</v>
      </c>
      <c r="AS695" s="8">
        <v>3600</v>
      </c>
      <c r="AT695" s="6" t="s">
        <v>55</v>
      </c>
      <c r="AU695" s="6" t="s">
        <v>55</v>
      </c>
      <c r="AV695" s="6" t="s">
        <v>55</v>
      </c>
      <c r="AW695" s="6" t="s">
        <v>55</v>
      </c>
      <c r="AX695" s="6" t="s">
        <v>55</v>
      </c>
      <c r="AY695" s="6" t="s">
        <v>55</v>
      </c>
    </row>
    <row r="696" spans="1:51">
      <c r="A696" s="8">
        <v>6133</v>
      </c>
      <c r="B696" s="6" t="s">
        <v>5287</v>
      </c>
      <c r="C696" s="6" t="s">
        <v>5288</v>
      </c>
      <c r="D696" s="6" t="s">
        <v>1664</v>
      </c>
      <c r="E696" s="6" t="s">
        <v>54</v>
      </c>
      <c r="F696" s="7">
        <v>41576</v>
      </c>
      <c r="G696" s="8">
        <v>0</v>
      </c>
      <c r="H696" s="6" t="s">
        <v>5289</v>
      </c>
      <c r="I696" s="6" t="s">
        <v>5290</v>
      </c>
      <c r="J696" s="6" t="s">
        <v>57</v>
      </c>
      <c r="K696" s="6" t="s">
        <v>58</v>
      </c>
      <c r="L696" s="8">
        <v>520</v>
      </c>
      <c r="M696" s="8">
        <v>4965</v>
      </c>
      <c r="N696" s="8">
        <v>2118</v>
      </c>
      <c r="O696" s="9"/>
      <c r="P696" s="9"/>
      <c r="Q696" s="9"/>
      <c r="R696" s="8">
        <v>2847</v>
      </c>
      <c r="S696" s="9"/>
      <c r="T696" s="6" t="s">
        <v>5291</v>
      </c>
      <c r="U696" s="6" t="s">
        <v>5292</v>
      </c>
      <c r="V696" s="7">
        <v>41554</v>
      </c>
      <c r="W696" s="7">
        <v>41576</v>
      </c>
      <c r="X696" s="6" t="s">
        <v>117</v>
      </c>
      <c r="Y696" s="6" t="s">
        <v>118</v>
      </c>
      <c r="Z696" s="6" t="s">
        <v>58</v>
      </c>
      <c r="AA696" s="7">
        <v>41554</v>
      </c>
      <c r="AB696" s="8">
        <v>-122.396316</v>
      </c>
      <c r="AC696" s="8">
        <v>37.759929</v>
      </c>
      <c r="AD696" s="6" t="s">
        <v>525</v>
      </c>
      <c r="AE696" s="6" t="s">
        <v>54</v>
      </c>
      <c r="AF696" s="8">
        <v>0</v>
      </c>
      <c r="AG696" s="8">
        <v>2762</v>
      </c>
      <c r="AH696" s="9"/>
      <c r="AI696" s="9"/>
      <c r="AJ696" s="8">
        <v>1011</v>
      </c>
      <c r="AK696" s="9"/>
      <c r="AL696" s="8">
        <v>1751</v>
      </c>
      <c r="AM696" s="9"/>
      <c r="AN696" s="6" t="s">
        <v>1664</v>
      </c>
      <c r="AO696" s="9"/>
      <c r="AP696" s="9"/>
      <c r="AQ696" s="8">
        <v>0</v>
      </c>
      <c r="AR696" s="6" t="s">
        <v>1236</v>
      </c>
      <c r="AS696" s="8">
        <v>4965</v>
      </c>
      <c r="AT696" s="6" t="s">
        <v>55</v>
      </c>
      <c r="AU696" s="6" t="s">
        <v>5293</v>
      </c>
      <c r="AV696" s="6" t="s">
        <v>5294</v>
      </c>
      <c r="AW696" s="6" t="s">
        <v>5295</v>
      </c>
      <c r="AX696" s="6" t="s">
        <v>418</v>
      </c>
      <c r="AY696" s="6" t="s">
        <v>5296</v>
      </c>
    </row>
    <row r="697" spans="1:51">
      <c r="A697" s="8">
        <v>6134</v>
      </c>
      <c r="B697" s="6" t="s">
        <v>5297</v>
      </c>
      <c r="C697" s="6" t="s">
        <v>5298</v>
      </c>
      <c r="D697" s="6" t="s">
        <v>1315</v>
      </c>
      <c r="E697" s="6" t="s">
        <v>261</v>
      </c>
      <c r="F697" s="7">
        <v>41892</v>
      </c>
      <c r="G697" s="8">
        <v>3</v>
      </c>
      <c r="H697" s="6" t="s">
        <v>55</v>
      </c>
      <c r="I697" s="6" t="s">
        <v>5299</v>
      </c>
      <c r="J697" s="6" t="s">
        <v>114</v>
      </c>
      <c r="K697" s="6" t="s">
        <v>124</v>
      </c>
      <c r="L697" s="8">
        <v>171</v>
      </c>
      <c r="M697" s="8">
        <v>0</v>
      </c>
      <c r="N697" s="9"/>
      <c r="O697" s="9"/>
      <c r="P697" s="9"/>
      <c r="Q697" s="9"/>
      <c r="R697" s="9"/>
      <c r="S697" s="9"/>
      <c r="T697" s="6" t="s">
        <v>55</v>
      </c>
      <c r="U697" s="6" t="s">
        <v>5300</v>
      </c>
      <c r="V697" s="9"/>
      <c r="W697" s="7">
        <v>41605</v>
      </c>
      <c r="X697" s="6" t="s">
        <v>117</v>
      </c>
      <c r="Y697" s="6" t="s">
        <v>118</v>
      </c>
      <c r="Z697" s="6" t="s">
        <v>124</v>
      </c>
      <c r="AA697" s="7">
        <v>41605</v>
      </c>
      <c r="AB697" s="8">
        <v>-122.40940999999999</v>
      </c>
      <c r="AC697" s="8">
        <v>37.756715</v>
      </c>
      <c r="AD697" s="6" t="s">
        <v>61</v>
      </c>
      <c r="AE697" s="6" t="s">
        <v>203</v>
      </c>
      <c r="AF697" s="8">
        <v>1</v>
      </c>
      <c r="AG697" s="8">
        <v>0</v>
      </c>
      <c r="AH697" s="9"/>
      <c r="AI697" s="9"/>
      <c r="AJ697" s="9"/>
      <c r="AK697" s="9"/>
      <c r="AL697" s="9"/>
      <c r="AM697" s="9"/>
      <c r="AN697" s="6" t="s">
        <v>1315</v>
      </c>
      <c r="AO697" s="9"/>
      <c r="AP697" s="9"/>
      <c r="AQ697" s="8">
        <v>-1</v>
      </c>
      <c r="AR697" s="6" t="s">
        <v>1236</v>
      </c>
      <c r="AS697" s="8">
        <v>3600</v>
      </c>
      <c r="AT697" s="6" t="s">
        <v>55</v>
      </c>
      <c r="AU697" s="6" t="s">
        <v>55</v>
      </c>
      <c r="AV697" s="6" t="s">
        <v>55</v>
      </c>
      <c r="AW697" s="6" t="s">
        <v>55</v>
      </c>
      <c r="AX697" s="6" t="s">
        <v>55</v>
      </c>
      <c r="AY697" s="6" t="s">
        <v>55</v>
      </c>
    </row>
    <row r="698" spans="1:51">
      <c r="A698" s="8">
        <v>6135</v>
      </c>
      <c r="B698" s="6" t="s">
        <v>5301</v>
      </c>
      <c r="C698" s="6" t="s">
        <v>5302</v>
      </c>
      <c r="D698" s="6" t="s">
        <v>1315</v>
      </c>
      <c r="E698" s="6" t="s">
        <v>65</v>
      </c>
      <c r="F698" s="7">
        <v>41710</v>
      </c>
      <c r="G698" s="8">
        <v>2</v>
      </c>
      <c r="H698" s="6" t="s">
        <v>55</v>
      </c>
      <c r="I698" s="6" t="s">
        <v>5303</v>
      </c>
      <c r="J698" s="6" t="s">
        <v>114</v>
      </c>
      <c r="K698" s="6" t="s">
        <v>115</v>
      </c>
      <c r="L698" s="8">
        <v>134</v>
      </c>
      <c r="M698" s="8">
        <v>0</v>
      </c>
      <c r="N698" s="9"/>
      <c r="O698" s="9"/>
      <c r="P698" s="9"/>
      <c r="Q698" s="9"/>
      <c r="R698" s="9"/>
      <c r="S698" s="9"/>
      <c r="T698" s="6" t="s">
        <v>55</v>
      </c>
      <c r="U698" s="6" t="s">
        <v>5304</v>
      </c>
      <c r="V698" s="9"/>
      <c r="W698" s="7">
        <v>41621</v>
      </c>
      <c r="X698" s="6" t="s">
        <v>117</v>
      </c>
      <c r="Y698" s="6" t="s">
        <v>118</v>
      </c>
      <c r="Z698" s="6" t="s">
        <v>115</v>
      </c>
      <c r="AA698" s="7">
        <v>41621</v>
      </c>
      <c r="AB698" s="8">
        <v>-122.41083999999999</v>
      </c>
      <c r="AC698" s="8">
        <v>37.750418000000003</v>
      </c>
      <c r="AD698" s="6" t="s">
        <v>61</v>
      </c>
      <c r="AE698" s="6" t="s">
        <v>74</v>
      </c>
      <c r="AF698" s="8">
        <v>1</v>
      </c>
      <c r="AG698" s="8">
        <v>0</v>
      </c>
      <c r="AH698" s="9"/>
      <c r="AI698" s="9"/>
      <c r="AJ698" s="9"/>
      <c r="AK698" s="9"/>
      <c r="AL698" s="9"/>
      <c r="AM698" s="9"/>
      <c r="AN698" s="6" t="s">
        <v>1315</v>
      </c>
      <c r="AO698" s="9"/>
      <c r="AP698" s="9"/>
      <c r="AQ698" s="8">
        <v>-1</v>
      </c>
      <c r="AR698" s="6" t="s">
        <v>1236</v>
      </c>
      <c r="AS698" s="8">
        <v>2400</v>
      </c>
      <c r="AT698" s="6" t="s">
        <v>55</v>
      </c>
      <c r="AU698" s="6" t="s">
        <v>55</v>
      </c>
      <c r="AV698" s="6" t="s">
        <v>55</v>
      </c>
      <c r="AW698" s="6" t="s">
        <v>55</v>
      </c>
      <c r="AX698" s="6" t="s">
        <v>55</v>
      </c>
      <c r="AY698" s="6" t="s">
        <v>55</v>
      </c>
    </row>
    <row r="699" spans="1:51">
      <c r="A699" s="8">
        <v>6136</v>
      </c>
      <c r="B699" s="6" t="s">
        <v>5305</v>
      </c>
      <c r="C699" s="6" t="s">
        <v>5306</v>
      </c>
      <c r="D699" s="6" t="s">
        <v>1315</v>
      </c>
      <c r="E699" s="6" t="s">
        <v>198</v>
      </c>
      <c r="F699" s="7">
        <v>41907</v>
      </c>
      <c r="G699" s="8">
        <v>3</v>
      </c>
      <c r="H699" s="6" t="s">
        <v>55</v>
      </c>
      <c r="I699" s="6" t="s">
        <v>5307</v>
      </c>
      <c r="J699" s="6" t="s">
        <v>114</v>
      </c>
      <c r="K699" s="6" t="s">
        <v>225</v>
      </c>
      <c r="L699" s="8">
        <v>135</v>
      </c>
      <c r="M699" s="8">
        <v>0</v>
      </c>
      <c r="N699" s="9"/>
      <c r="O699" s="9"/>
      <c r="P699" s="9"/>
      <c r="Q699" s="9"/>
      <c r="R699" s="9"/>
      <c r="S699" s="9"/>
      <c r="T699" s="6" t="s">
        <v>55</v>
      </c>
      <c r="U699" s="6" t="s">
        <v>5308</v>
      </c>
      <c r="V699" s="9"/>
      <c r="W699" s="7">
        <v>41558</v>
      </c>
      <c r="X699" s="6" t="s">
        <v>117</v>
      </c>
      <c r="Y699" s="6" t="s">
        <v>118</v>
      </c>
      <c r="Z699" s="6" t="s">
        <v>225</v>
      </c>
      <c r="AA699" s="7">
        <v>41558</v>
      </c>
      <c r="AB699" s="8">
        <v>-122.408075</v>
      </c>
      <c r="AC699" s="8">
        <v>37.751196999999998</v>
      </c>
      <c r="AD699" s="6" t="s">
        <v>61</v>
      </c>
      <c r="AE699" s="6" t="s">
        <v>203</v>
      </c>
      <c r="AF699" s="8">
        <v>1</v>
      </c>
      <c r="AG699" s="8">
        <v>0</v>
      </c>
      <c r="AH699" s="9"/>
      <c r="AI699" s="9"/>
      <c r="AJ699" s="9"/>
      <c r="AK699" s="9"/>
      <c r="AL699" s="9"/>
      <c r="AM699" s="9"/>
      <c r="AN699" s="6" t="s">
        <v>1315</v>
      </c>
      <c r="AO699" s="9"/>
      <c r="AP699" s="9"/>
      <c r="AQ699" s="8">
        <v>-1</v>
      </c>
      <c r="AR699" s="6" t="s">
        <v>1236</v>
      </c>
      <c r="AS699" s="8">
        <v>3600</v>
      </c>
      <c r="AT699" s="6" t="s">
        <v>55</v>
      </c>
      <c r="AU699" s="6" t="s">
        <v>55</v>
      </c>
      <c r="AV699" s="6" t="s">
        <v>55</v>
      </c>
      <c r="AW699" s="6" t="s">
        <v>55</v>
      </c>
      <c r="AX699" s="6" t="s">
        <v>55</v>
      </c>
      <c r="AY699" s="6" t="s">
        <v>55</v>
      </c>
    </row>
    <row r="700" spans="1:51">
      <c r="A700" s="8">
        <v>6138</v>
      </c>
      <c r="B700" s="6" t="s">
        <v>5309</v>
      </c>
      <c r="C700" s="6" t="s">
        <v>5310</v>
      </c>
      <c r="D700" s="6" t="s">
        <v>2181</v>
      </c>
      <c r="E700" s="6" t="s">
        <v>198</v>
      </c>
      <c r="F700" s="7">
        <v>41879</v>
      </c>
      <c r="G700" s="8">
        <v>2</v>
      </c>
      <c r="H700" s="6" t="s">
        <v>55</v>
      </c>
      <c r="I700" s="6" t="s">
        <v>5311</v>
      </c>
      <c r="J700" s="6" t="s">
        <v>114</v>
      </c>
      <c r="K700" s="6" t="s">
        <v>115</v>
      </c>
      <c r="L700" s="8">
        <v>76</v>
      </c>
      <c r="M700" s="8">
        <v>0</v>
      </c>
      <c r="N700" s="9"/>
      <c r="O700" s="9"/>
      <c r="P700" s="9"/>
      <c r="Q700" s="9"/>
      <c r="R700" s="9"/>
      <c r="S700" s="9"/>
      <c r="T700" s="6" t="s">
        <v>55</v>
      </c>
      <c r="U700" s="6" t="s">
        <v>5312</v>
      </c>
      <c r="V700" s="9"/>
      <c r="W700" s="7">
        <v>41562</v>
      </c>
      <c r="X700" s="6" t="s">
        <v>117</v>
      </c>
      <c r="Y700" s="6" t="s">
        <v>118</v>
      </c>
      <c r="Z700" s="6" t="s">
        <v>115</v>
      </c>
      <c r="AA700" s="7">
        <v>41562</v>
      </c>
      <c r="AB700" s="8">
        <v>-122.392881</v>
      </c>
      <c r="AC700" s="8">
        <v>37.733130000000003</v>
      </c>
      <c r="AD700" s="6" t="s">
        <v>61</v>
      </c>
      <c r="AE700" s="6" t="s">
        <v>203</v>
      </c>
      <c r="AF700" s="8">
        <v>1</v>
      </c>
      <c r="AG700" s="8">
        <v>0</v>
      </c>
      <c r="AH700" s="9"/>
      <c r="AI700" s="9"/>
      <c r="AJ700" s="9"/>
      <c r="AK700" s="9"/>
      <c r="AL700" s="9"/>
      <c r="AM700" s="9"/>
      <c r="AN700" s="6" t="s">
        <v>2181</v>
      </c>
      <c r="AO700" s="9"/>
      <c r="AP700" s="9"/>
      <c r="AQ700" s="8">
        <v>-1</v>
      </c>
      <c r="AR700" s="6" t="s">
        <v>1953</v>
      </c>
      <c r="AS700" s="8">
        <v>2400</v>
      </c>
      <c r="AT700" s="6" t="s">
        <v>55</v>
      </c>
      <c r="AU700" s="6" t="s">
        <v>55</v>
      </c>
      <c r="AV700" s="6" t="s">
        <v>55</v>
      </c>
      <c r="AW700" s="6" t="s">
        <v>55</v>
      </c>
      <c r="AX700" s="6" t="s">
        <v>55</v>
      </c>
      <c r="AY700" s="6" t="s">
        <v>55</v>
      </c>
    </row>
    <row r="701" spans="1:51">
      <c r="A701" s="8">
        <v>6139</v>
      </c>
      <c r="B701" s="6" t="s">
        <v>5313</v>
      </c>
      <c r="C701" s="6" t="s">
        <v>5314</v>
      </c>
      <c r="D701" s="6" t="s">
        <v>1218</v>
      </c>
      <c r="E701" s="6" t="s">
        <v>54</v>
      </c>
      <c r="F701" s="7">
        <v>41639</v>
      </c>
      <c r="G701" s="8">
        <v>3</v>
      </c>
      <c r="H701" s="6" t="s">
        <v>55</v>
      </c>
      <c r="I701" s="6" t="s">
        <v>5315</v>
      </c>
      <c r="J701" s="6" t="s">
        <v>57</v>
      </c>
      <c r="K701" s="6" t="s">
        <v>58</v>
      </c>
      <c r="L701" s="8">
        <v>873</v>
      </c>
      <c r="M701" s="8">
        <v>0</v>
      </c>
      <c r="N701" s="9"/>
      <c r="O701" s="9"/>
      <c r="P701" s="9"/>
      <c r="Q701" s="9"/>
      <c r="R701" s="9"/>
      <c r="S701" s="9"/>
      <c r="T701" s="6" t="s">
        <v>55</v>
      </c>
      <c r="U701" s="6" t="s">
        <v>5316</v>
      </c>
      <c r="V701" s="9"/>
      <c r="W701" s="7">
        <v>41639</v>
      </c>
      <c r="X701" s="6" t="s">
        <v>117</v>
      </c>
      <c r="Y701" s="6" t="s">
        <v>118</v>
      </c>
      <c r="Z701" s="6" t="s">
        <v>58</v>
      </c>
      <c r="AA701" s="7">
        <v>41639</v>
      </c>
      <c r="AB701" s="8">
        <v>-122.452123</v>
      </c>
      <c r="AC701" s="8">
        <v>37.708751999999997</v>
      </c>
      <c r="AD701" s="6" t="s">
        <v>61</v>
      </c>
      <c r="AE701" s="6" t="s">
        <v>54</v>
      </c>
      <c r="AF701" s="8">
        <v>2</v>
      </c>
      <c r="AG701" s="8">
        <v>0</v>
      </c>
      <c r="AH701" s="9"/>
      <c r="AI701" s="9"/>
      <c r="AJ701" s="9"/>
      <c r="AK701" s="9"/>
      <c r="AL701" s="9"/>
      <c r="AM701" s="9"/>
      <c r="AN701" s="6" t="s">
        <v>1218</v>
      </c>
      <c r="AO701" s="9"/>
      <c r="AP701" s="9"/>
      <c r="AQ701" s="8">
        <v>0</v>
      </c>
      <c r="AR701" s="6" t="s">
        <v>1007</v>
      </c>
      <c r="AS701" s="8">
        <v>3600</v>
      </c>
      <c r="AT701" s="6" t="s">
        <v>55</v>
      </c>
      <c r="AU701" s="6" t="s">
        <v>55</v>
      </c>
      <c r="AV701" s="6" t="s">
        <v>55</v>
      </c>
      <c r="AW701" s="6" t="s">
        <v>55</v>
      </c>
      <c r="AX701" s="6" t="s">
        <v>55</v>
      </c>
      <c r="AY701" s="6" t="s">
        <v>55</v>
      </c>
    </row>
    <row r="702" spans="1:51">
      <c r="A702" s="8">
        <v>6140</v>
      </c>
      <c r="B702" s="6" t="s">
        <v>5317</v>
      </c>
      <c r="C702" s="6" t="s">
        <v>5318</v>
      </c>
      <c r="D702" s="6" t="s">
        <v>64</v>
      </c>
      <c r="E702" s="6" t="s">
        <v>98</v>
      </c>
      <c r="F702" s="7">
        <v>41597</v>
      </c>
      <c r="G702" s="8">
        <v>316</v>
      </c>
      <c r="H702" s="6" t="s">
        <v>5319</v>
      </c>
      <c r="I702" s="6" t="s">
        <v>55</v>
      </c>
      <c r="J702" s="6" t="s">
        <v>67</v>
      </c>
      <c r="K702" s="6" t="s">
        <v>85</v>
      </c>
      <c r="L702" s="8">
        <v>667</v>
      </c>
      <c r="M702" s="8">
        <v>229000</v>
      </c>
      <c r="N702" s="8">
        <v>24000</v>
      </c>
      <c r="O702" s="9"/>
      <c r="P702" s="9"/>
      <c r="Q702" s="9"/>
      <c r="R702" s="8">
        <v>15000</v>
      </c>
      <c r="S702" s="8">
        <v>190000</v>
      </c>
      <c r="T702" s="6" t="s">
        <v>5320</v>
      </c>
      <c r="U702" s="6" t="s">
        <v>55</v>
      </c>
      <c r="V702" s="7">
        <v>41597</v>
      </c>
      <c r="W702" s="9"/>
      <c r="X702" s="6" t="s">
        <v>446</v>
      </c>
      <c r="Y702" s="6" t="s">
        <v>447</v>
      </c>
      <c r="Z702" s="6" t="s">
        <v>85</v>
      </c>
      <c r="AA702" s="7">
        <v>41597</v>
      </c>
      <c r="AB702" s="8">
        <v>-122.40861</v>
      </c>
      <c r="AC702" s="8">
        <v>37.783479</v>
      </c>
      <c r="AD702" s="6" t="s">
        <v>89</v>
      </c>
      <c r="AE702" s="6" t="s">
        <v>20</v>
      </c>
      <c r="AF702" s="8">
        <v>305</v>
      </c>
      <c r="AG702" s="8">
        <v>169834</v>
      </c>
      <c r="AH702" s="9"/>
      <c r="AI702" s="9"/>
      <c r="AJ702" s="8">
        <v>24000</v>
      </c>
      <c r="AK702" s="9"/>
      <c r="AL702" s="8">
        <v>-6321</v>
      </c>
      <c r="AM702" s="8">
        <v>152155</v>
      </c>
      <c r="AN702" s="6" t="s">
        <v>64</v>
      </c>
      <c r="AO702" s="9"/>
      <c r="AP702" s="9"/>
      <c r="AQ702" s="8">
        <v>0</v>
      </c>
      <c r="AR702" s="6" t="s">
        <v>75</v>
      </c>
      <c r="AS702" s="8">
        <v>412000</v>
      </c>
      <c r="AT702" s="6" t="s">
        <v>5321</v>
      </c>
      <c r="AU702" s="6" t="s">
        <v>5322</v>
      </c>
      <c r="AV702" s="6" t="s">
        <v>5323</v>
      </c>
      <c r="AW702" s="6" t="s">
        <v>5324</v>
      </c>
      <c r="AX702" s="6" t="s">
        <v>377</v>
      </c>
      <c r="AY702" s="6" t="s">
        <v>5325</v>
      </c>
    </row>
    <row r="703" spans="1:51">
      <c r="A703" s="8">
        <v>6141</v>
      </c>
      <c r="B703" s="6" t="s">
        <v>5326</v>
      </c>
      <c r="C703" s="6" t="s">
        <v>5327</v>
      </c>
      <c r="D703" s="6" t="s">
        <v>464</v>
      </c>
      <c r="E703" s="6" t="s">
        <v>54</v>
      </c>
      <c r="F703" s="7">
        <v>41628</v>
      </c>
      <c r="G703" s="8">
        <v>1</v>
      </c>
      <c r="H703" s="6" t="s">
        <v>55</v>
      </c>
      <c r="I703" s="6" t="s">
        <v>5328</v>
      </c>
      <c r="J703" s="6" t="s">
        <v>238</v>
      </c>
      <c r="K703" s="6" t="s">
        <v>239</v>
      </c>
      <c r="L703" s="8">
        <v>815</v>
      </c>
      <c r="M703" s="8">
        <v>5749</v>
      </c>
      <c r="N703" s="9"/>
      <c r="O703" s="9"/>
      <c r="P703" s="9"/>
      <c r="Q703" s="8">
        <v>5749</v>
      </c>
      <c r="R703" s="9"/>
      <c r="S703" s="9"/>
      <c r="T703" s="6" t="s">
        <v>55</v>
      </c>
      <c r="U703" s="6" t="s">
        <v>5329</v>
      </c>
      <c r="V703" s="9"/>
      <c r="W703" s="7">
        <v>41628</v>
      </c>
      <c r="X703" s="6" t="s">
        <v>117</v>
      </c>
      <c r="Y703" s="6" t="s">
        <v>118</v>
      </c>
      <c r="Z703" s="6" t="s">
        <v>239</v>
      </c>
      <c r="AA703" s="7">
        <v>41628</v>
      </c>
      <c r="AB703" s="8">
        <v>-122.43669800000001</v>
      </c>
      <c r="AC703" s="8">
        <v>37.798876999999997</v>
      </c>
      <c r="AD703" s="6" t="s">
        <v>89</v>
      </c>
      <c r="AE703" s="6" t="s">
        <v>54</v>
      </c>
      <c r="AF703" s="8">
        <v>1</v>
      </c>
      <c r="AG703" s="8">
        <v>5749</v>
      </c>
      <c r="AH703" s="9"/>
      <c r="AI703" s="9"/>
      <c r="AJ703" s="9"/>
      <c r="AK703" s="8">
        <v>5749</v>
      </c>
      <c r="AL703" s="9"/>
      <c r="AM703" s="9"/>
      <c r="AN703" s="6" t="s">
        <v>464</v>
      </c>
      <c r="AO703" s="9"/>
      <c r="AP703" s="9"/>
      <c r="AQ703" s="8">
        <v>0</v>
      </c>
      <c r="AR703" s="6" t="s">
        <v>55</v>
      </c>
      <c r="AS703" s="8">
        <v>6949</v>
      </c>
      <c r="AT703" s="6" t="s">
        <v>55</v>
      </c>
      <c r="AU703" s="6" t="s">
        <v>55</v>
      </c>
      <c r="AV703" s="6" t="s">
        <v>55</v>
      </c>
      <c r="AW703" s="6" t="s">
        <v>55</v>
      </c>
      <c r="AX703" s="6" t="s">
        <v>55</v>
      </c>
      <c r="AY703" s="6" t="s">
        <v>55</v>
      </c>
    </row>
    <row r="704" spans="1:51">
      <c r="A704" s="8">
        <v>6142</v>
      </c>
      <c r="B704" s="6" t="s">
        <v>5330</v>
      </c>
      <c r="C704" s="6" t="s">
        <v>5331</v>
      </c>
      <c r="D704" s="6" t="s">
        <v>578</v>
      </c>
      <c r="E704" s="6" t="s">
        <v>98</v>
      </c>
      <c r="F704" s="7">
        <v>41752</v>
      </c>
      <c r="G704" s="8">
        <v>429</v>
      </c>
      <c r="H704" s="6" t="s">
        <v>5332</v>
      </c>
      <c r="I704" s="6" t="s">
        <v>55</v>
      </c>
      <c r="J704" s="6" t="s">
        <v>67</v>
      </c>
      <c r="K704" s="6" t="s">
        <v>85</v>
      </c>
      <c r="L704" s="8">
        <v>647</v>
      </c>
      <c r="M704" s="8">
        <v>9000</v>
      </c>
      <c r="N704" s="8">
        <v>0</v>
      </c>
      <c r="O704" s="9"/>
      <c r="P704" s="9"/>
      <c r="Q704" s="9"/>
      <c r="R704" s="8">
        <v>9000</v>
      </c>
      <c r="S704" s="9"/>
      <c r="T704" s="6" t="s">
        <v>5333</v>
      </c>
      <c r="U704" s="6" t="s">
        <v>55</v>
      </c>
      <c r="V704" s="7">
        <v>41572</v>
      </c>
      <c r="W704" s="9"/>
      <c r="X704" s="6" t="s">
        <v>5334</v>
      </c>
      <c r="Y704" s="6" t="s">
        <v>447</v>
      </c>
      <c r="Z704" s="6" t="s">
        <v>85</v>
      </c>
      <c r="AA704" s="7">
        <v>41572</v>
      </c>
      <c r="AB704" s="8">
        <v>-122.4194433</v>
      </c>
      <c r="AC704" s="8">
        <v>37.777091899999988</v>
      </c>
      <c r="AD704" s="6" t="s">
        <v>89</v>
      </c>
      <c r="AE704" s="6" t="s">
        <v>20</v>
      </c>
      <c r="AF704" s="8">
        <v>429</v>
      </c>
      <c r="AG704" s="8">
        <v>-127558</v>
      </c>
      <c r="AH704" s="9"/>
      <c r="AI704" s="9"/>
      <c r="AJ704" s="8">
        <v>-136558</v>
      </c>
      <c r="AK704" s="9"/>
      <c r="AL704" s="8">
        <v>9000</v>
      </c>
      <c r="AM704" s="9"/>
      <c r="AN704" s="6" t="s">
        <v>578</v>
      </c>
      <c r="AO704" s="9"/>
      <c r="AP704" s="9"/>
      <c r="AQ704" s="8">
        <v>0</v>
      </c>
      <c r="AR704" s="6" t="s">
        <v>583</v>
      </c>
      <c r="AS704" s="8">
        <v>418387</v>
      </c>
      <c r="AT704" s="6" t="s">
        <v>3894</v>
      </c>
      <c r="AU704" s="6" t="s">
        <v>3895</v>
      </c>
      <c r="AV704" s="6" t="s">
        <v>3896</v>
      </c>
      <c r="AW704" s="6" t="s">
        <v>3897</v>
      </c>
      <c r="AX704" s="6" t="s">
        <v>538</v>
      </c>
      <c r="AY704" s="6" t="s">
        <v>3898</v>
      </c>
    </row>
    <row r="705" spans="1:51">
      <c r="A705" s="8">
        <v>6143</v>
      </c>
      <c r="B705" s="6" t="s">
        <v>5335</v>
      </c>
      <c r="C705" s="6" t="s">
        <v>5336</v>
      </c>
      <c r="D705" s="6" t="s">
        <v>578</v>
      </c>
      <c r="E705" s="6" t="s">
        <v>54</v>
      </c>
      <c r="F705" s="7">
        <v>41600</v>
      </c>
      <c r="G705" s="8">
        <v>110</v>
      </c>
      <c r="H705" s="6" t="s">
        <v>55</v>
      </c>
      <c r="I705" s="6" t="s">
        <v>5337</v>
      </c>
      <c r="J705" s="6" t="s">
        <v>67</v>
      </c>
      <c r="K705" s="6" t="s">
        <v>85</v>
      </c>
      <c r="L705" s="8">
        <v>647</v>
      </c>
      <c r="M705" s="8">
        <v>0</v>
      </c>
      <c r="N705" s="9"/>
      <c r="O705" s="9"/>
      <c r="P705" s="9"/>
      <c r="Q705" s="9"/>
      <c r="R705" s="9"/>
      <c r="S705" s="9"/>
      <c r="T705" s="6" t="s">
        <v>55</v>
      </c>
      <c r="U705" s="6" t="s">
        <v>5338</v>
      </c>
      <c r="V705" s="9"/>
      <c r="W705" s="7">
        <v>41600</v>
      </c>
      <c r="X705" s="6" t="s">
        <v>5334</v>
      </c>
      <c r="Y705" s="6" t="s">
        <v>447</v>
      </c>
      <c r="Z705" s="6" t="s">
        <v>85</v>
      </c>
      <c r="AA705" s="7">
        <v>41600</v>
      </c>
      <c r="AB705" s="8">
        <v>-122.42</v>
      </c>
      <c r="AC705" s="8">
        <v>37.775100000000002</v>
      </c>
      <c r="AD705" s="6" t="s">
        <v>61</v>
      </c>
      <c r="AE705" s="6" t="s">
        <v>54</v>
      </c>
      <c r="AF705" s="8">
        <v>110</v>
      </c>
      <c r="AG705" s="8">
        <v>0</v>
      </c>
      <c r="AH705" s="9"/>
      <c r="AI705" s="9"/>
      <c r="AJ705" s="9"/>
      <c r="AK705" s="9"/>
      <c r="AL705" s="9"/>
      <c r="AM705" s="9"/>
      <c r="AN705" s="6" t="s">
        <v>578</v>
      </c>
      <c r="AO705" s="9"/>
      <c r="AP705" s="9"/>
      <c r="AQ705" s="8">
        <v>0</v>
      </c>
      <c r="AR705" s="6" t="s">
        <v>583</v>
      </c>
      <c r="AS705" s="8">
        <v>132000</v>
      </c>
      <c r="AT705" s="6" t="s">
        <v>55</v>
      </c>
      <c r="AU705" s="6" t="s">
        <v>55</v>
      </c>
      <c r="AV705" s="6" t="s">
        <v>55</v>
      </c>
      <c r="AW705" s="6" t="s">
        <v>55</v>
      </c>
      <c r="AX705" s="6" t="s">
        <v>55</v>
      </c>
      <c r="AY705" s="6" t="s">
        <v>55</v>
      </c>
    </row>
    <row r="706" spans="1:51">
      <c r="A706" s="8">
        <v>6144</v>
      </c>
      <c r="B706" s="6" t="s">
        <v>5339</v>
      </c>
      <c r="C706" s="6" t="s">
        <v>5340</v>
      </c>
      <c r="D706" s="6" t="s">
        <v>464</v>
      </c>
      <c r="E706" s="6" t="s">
        <v>54</v>
      </c>
      <c r="F706" s="7">
        <v>41743</v>
      </c>
      <c r="G706" s="8">
        <v>1</v>
      </c>
      <c r="H706" s="6" t="s">
        <v>5341</v>
      </c>
      <c r="I706" s="6" t="s">
        <v>5342</v>
      </c>
      <c r="J706" s="6" t="s">
        <v>114</v>
      </c>
      <c r="K706" s="6" t="s">
        <v>1071</v>
      </c>
      <c r="L706" s="8">
        <v>365</v>
      </c>
      <c r="M706" s="8">
        <v>0</v>
      </c>
      <c r="N706" s="9"/>
      <c r="O706" s="9"/>
      <c r="P706" s="9"/>
      <c r="Q706" s="9"/>
      <c r="R706" s="9"/>
      <c r="S706" s="9"/>
      <c r="T706" s="6" t="s">
        <v>5343</v>
      </c>
      <c r="U706" s="6" t="s">
        <v>5344</v>
      </c>
      <c r="V706" s="7">
        <v>41605</v>
      </c>
      <c r="W706" s="7">
        <v>41743</v>
      </c>
      <c r="X706" s="6" t="s">
        <v>117</v>
      </c>
      <c r="Y706" s="6" t="s">
        <v>118</v>
      </c>
      <c r="Z706" s="6" t="s">
        <v>1071</v>
      </c>
      <c r="AA706" s="7">
        <v>41605</v>
      </c>
      <c r="AB706" s="8">
        <v>-122.44190399999999</v>
      </c>
      <c r="AC706" s="8">
        <v>37.797260999999999</v>
      </c>
      <c r="AD706" s="6" t="s">
        <v>61</v>
      </c>
      <c r="AE706" s="6" t="s">
        <v>54</v>
      </c>
      <c r="AF706" s="8">
        <v>1</v>
      </c>
      <c r="AG706" s="8">
        <v>0</v>
      </c>
      <c r="AH706" s="9"/>
      <c r="AI706" s="9"/>
      <c r="AJ706" s="9"/>
      <c r="AK706" s="9"/>
      <c r="AL706" s="9"/>
      <c r="AM706" s="9"/>
      <c r="AN706" s="6" t="s">
        <v>464</v>
      </c>
      <c r="AO706" s="9"/>
      <c r="AP706" s="9"/>
      <c r="AQ706" s="8">
        <v>0</v>
      </c>
      <c r="AR706" s="6" t="s">
        <v>55</v>
      </c>
      <c r="AS706" s="8">
        <v>11800</v>
      </c>
      <c r="AT706" s="6" t="s">
        <v>5345</v>
      </c>
      <c r="AU706" s="6" t="s">
        <v>5346</v>
      </c>
      <c r="AV706" s="6" t="s">
        <v>5347</v>
      </c>
      <c r="AW706" s="6" t="s">
        <v>5348</v>
      </c>
      <c r="AX706" s="6" t="s">
        <v>5349</v>
      </c>
      <c r="AY706" s="6" t="s">
        <v>5350</v>
      </c>
    </row>
    <row r="707" spans="1:51">
      <c r="A707" s="8">
        <v>6145</v>
      </c>
      <c r="B707" s="6" t="s">
        <v>5351</v>
      </c>
      <c r="C707" s="6" t="s">
        <v>5352</v>
      </c>
      <c r="D707" s="6" t="s">
        <v>464</v>
      </c>
      <c r="E707" s="6" t="s">
        <v>54</v>
      </c>
      <c r="F707" s="7">
        <v>41551</v>
      </c>
      <c r="G707" s="8">
        <v>1</v>
      </c>
      <c r="H707" s="6" t="s">
        <v>55</v>
      </c>
      <c r="I707" s="6" t="s">
        <v>5353</v>
      </c>
      <c r="J707" s="6" t="s">
        <v>114</v>
      </c>
      <c r="K707" s="6" t="s">
        <v>1071</v>
      </c>
      <c r="L707" s="8">
        <v>365</v>
      </c>
      <c r="M707" s="8">
        <v>0</v>
      </c>
      <c r="N707" s="9"/>
      <c r="O707" s="9"/>
      <c r="P707" s="9"/>
      <c r="Q707" s="9"/>
      <c r="R707" s="9"/>
      <c r="S707" s="9"/>
      <c r="T707" s="6" t="s">
        <v>55</v>
      </c>
      <c r="U707" s="6" t="s">
        <v>5354</v>
      </c>
      <c r="V707" s="9"/>
      <c r="W707" s="7">
        <v>41551</v>
      </c>
      <c r="X707" s="6" t="s">
        <v>117</v>
      </c>
      <c r="Y707" s="6" t="s">
        <v>118</v>
      </c>
      <c r="Z707" s="6" t="s">
        <v>1071</v>
      </c>
      <c r="AA707" s="7">
        <v>41551</v>
      </c>
      <c r="AB707" s="8">
        <v>-122.446353</v>
      </c>
      <c r="AC707" s="8">
        <v>37.796717999999998</v>
      </c>
      <c r="AD707" s="6" t="s">
        <v>61</v>
      </c>
      <c r="AE707" s="6" t="s">
        <v>54</v>
      </c>
      <c r="AF707" s="8">
        <v>1</v>
      </c>
      <c r="AG707" s="8">
        <v>0</v>
      </c>
      <c r="AH707" s="9"/>
      <c r="AI707" s="9"/>
      <c r="AJ707" s="9"/>
      <c r="AK707" s="9"/>
      <c r="AL707" s="9"/>
      <c r="AM707" s="9"/>
      <c r="AN707" s="6" t="s">
        <v>464</v>
      </c>
      <c r="AO707" s="9"/>
      <c r="AP707" s="9"/>
      <c r="AQ707" s="8">
        <v>0</v>
      </c>
      <c r="AR707" s="6" t="s">
        <v>55</v>
      </c>
      <c r="AS707" s="8">
        <v>1200</v>
      </c>
      <c r="AT707" s="6" t="s">
        <v>55</v>
      </c>
      <c r="AU707" s="6" t="s">
        <v>55</v>
      </c>
      <c r="AV707" s="6" t="s">
        <v>55</v>
      </c>
      <c r="AW707" s="6" t="s">
        <v>55</v>
      </c>
      <c r="AX707" s="6" t="s">
        <v>55</v>
      </c>
      <c r="AY707" s="6" t="s">
        <v>55</v>
      </c>
    </row>
    <row r="708" spans="1:51">
      <c r="A708" s="8">
        <v>6146</v>
      </c>
      <c r="B708" s="6" t="s">
        <v>5355</v>
      </c>
      <c r="C708" s="6" t="s">
        <v>5356</v>
      </c>
      <c r="D708" s="6" t="s">
        <v>542</v>
      </c>
      <c r="E708" s="6" t="s">
        <v>198</v>
      </c>
      <c r="F708" s="7">
        <v>41787</v>
      </c>
      <c r="G708" s="8">
        <v>0</v>
      </c>
      <c r="H708" s="6" t="s">
        <v>55</v>
      </c>
      <c r="I708" s="6" t="s">
        <v>5357</v>
      </c>
      <c r="J708" s="6" t="s">
        <v>57</v>
      </c>
      <c r="K708" s="6" t="s">
        <v>544</v>
      </c>
      <c r="L708" s="8">
        <v>715</v>
      </c>
      <c r="M708" s="8">
        <v>20000</v>
      </c>
      <c r="N708" s="9"/>
      <c r="O708" s="9"/>
      <c r="P708" s="8">
        <v>20000</v>
      </c>
      <c r="Q708" s="9"/>
      <c r="R708" s="9"/>
      <c r="S708" s="9"/>
      <c r="T708" s="6" t="s">
        <v>55</v>
      </c>
      <c r="U708" s="6" t="s">
        <v>5358</v>
      </c>
      <c r="V708" s="9"/>
      <c r="W708" s="7">
        <v>41550</v>
      </c>
      <c r="X708" s="6" t="s">
        <v>117</v>
      </c>
      <c r="Y708" s="6" t="s">
        <v>118</v>
      </c>
      <c r="Z708" s="6" t="s">
        <v>544</v>
      </c>
      <c r="AA708" s="7">
        <v>41550</v>
      </c>
      <c r="AB708" s="8">
        <v>-122.43844900000001</v>
      </c>
      <c r="AC708" s="8">
        <v>37.785468000000002</v>
      </c>
      <c r="AD708" s="6" t="s">
        <v>5359</v>
      </c>
      <c r="AE708" s="6" t="s">
        <v>203</v>
      </c>
      <c r="AF708" s="8">
        <v>0</v>
      </c>
      <c r="AG708" s="8">
        <v>11132</v>
      </c>
      <c r="AH708" s="9"/>
      <c r="AI708" s="8">
        <v>20000</v>
      </c>
      <c r="AJ708" s="8">
        <v>-8868</v>
      </c>
      <c r="AK708" s="9"/>
      <c r="AL708" s="9"/>
      <c r="AM708" s="9"/>
      <c r="AN708" s="6" t="s">
        <v>542</v>
      </c>
      <c r="AO708" s="9"/>
      <c r="AP708" s="9"/>
      <c r="AQ708" s="8">
        <v>-1</v>
      </c>
      <c r="AR708" s="6" t="s">
        <v>75</v>
      </c>
      <c r="AS708" s="8">
        <v>20000</v>
      </c>
      <c r="AT708" s="6" t="s">
        <v>55</v>
      </c>
      <c r="AU708" s="6" t="s">
        <v>55</v>
      </c>
      <c r="AV708" s="6" t="s">
        <v>55</v>
      </c>
      <c r="AW708" s="6" t="s">
        <v>55</v>
      </c>
      <c r="AX708" s="6" t="s">
        <v>55</v>
      </c>
      <c r="AY708" s="6" t="s">
        <v>55</v>
      </c>
    </row>
    <row r="709" spans="1:51">
      <c r="A709" s="8">
        <v>6147</v>
      </c>
      <c r="B709" s="6" t="s">
        <v>5360</v>
      </c>
      <c r="C709" s="6" t="s">
        <v>5361</v>
      </c>
      <c r="D709" s="6" t="s">
        <v>542</v>
      </c>
      <c r="E709" s="6" t="s">
        <v>54</v>
      </c>
      <c r="F709" s="7">
        <v>41558</v>
      </c>
      <c r="G709" s="8">
        <v>7</v>
      </c>
      <c r="H709" s="6" t="s">
        <v>55</v>
      </c>
      <c r="I709" s="6" t="s">
        <v>5362</v>
      </c>
      <c r="J709" s="6" t="s">
        <v>114</v>
      </c>
      <c r="K709" s="6" t="s">
        <v>124</v>
      </c>
      <c r="L709" s="8">
        <v>671</v>
      </c>
      <c r="M709" s="8">
        <v>0</v>
      </c>
      <c r="N709" s="9"/>
      <c r="O709" s="9"/>
      <c r="P709" s="9"/>
      <c r="Q709" s="9"/>
      <c r="R709" s="9"/>
      <c r="S709" s="9"/>
      <c r="T709" s="6" t="s">
        <v>55</v>
      </c>
      <c r="U709" s="6" t="s">
        <v>5363</v>
      </c>
      <c r="V709" s="9"/>
      <c r="W709" s="7">
        <v>41558</v>
      </c>
      <c r="X709" s="6" t="s">
        <v>117</v>
      </c>
      <c r="Y709" s="6" t="s">
        <v>118</v>
      </c>
      <c r="Z709" s="6" t="s">
        <v>124</v>
      </c>
      <c r="AA709" s="7">
        <v>41558</v>
      </c>
      <c r="AB709" s="8">
        <v>-122.438864</v>
      </c>
      <c r="AC709" s="8">
        <v>37.779662000000002</v>
      </c>
      <c r="AD709" s="6" t="s">
        <v>61</v>
      </c>
      <c r="AE709" s="6" t="s">
        <v>54</v>
      </c>
      <c r="AF709" s="8">
        <v>7</v>
      </c>
      <c r="AG709" s="8">
        <v>0</v>
      </c>
      <c r="AH709" s="9"/>
      <c r="AI709" s="9"/>
      <c r="AJ709" s="9"/>
      <c r="AK709" s="9"/>
      <c r="AL709" s="9"/>
      <c r="AM709" s="9"/>
      <c r="AN709" s="6" t="s">
        <v>542</v>
      </c>
      <c r="AO709" s="9"/>
      <c r="AP709" s="9"/>
      <c r="AQ709" s="8">
        <v>0</v>
      </c>
      <c r="AR709" s="6" t="s">
        <v>55</v>
      </c>
      <c r="AS709" s="8">
        <v>8400</v>
      </c>
      <c r="AT709" s="6" t="s">
        <v>55</v>
      </c>
      <c r="AU709" s="6" t="s">
        <v>55</v>
      </c>
      <c r="AV709" s="6" t="s">
        <v>55</v>
      </c>
      <c r="AW709" s="6" t="s">
        <v>55</v>
      </c>
      <c r="AX709" s="6" t="s">
        <v>55</v>
      </c>
      <c r="AY709" s="6" t="s">
        <v>55</v>
      </c>
    </row>
    <row r="710" spans="1:51">
      <c r="A710" s="8">
        <v>6148</v>
      </c>
      <c r="B710" s="6" t="s">
        <v>5364</v>
      </c>
      <c r="C710" s="6" t="s">
        <v>5365</v>
      </c>
      <c r="D710" s="6" t="s">
        <v>542</v>
      </c>
      <c r="E710" s="6" t="s">
        <v>98</v>
      </c>
      <c r="F710" s="7">
        <v>41682</v>
      </c>
      <c r="G710" s="8">
        <v>4</v>
      </c>
      <c r="H710" s="6" t="s">
        <v>5366</v>
      </c>
      <c r="I710" s="6" t="s">
        <v>5367</v>
      </c>
      <c r="J710" s="6" t="s">
        <v>114</v>
      </c>
      <c r="K710" s="6" t="s">
        <v>124</v>
      </c>
      <c r="L710" s="8">
        <v>278</v>
      </c>
      <c r="M710" s="8">
        <v>0</v>
      </c>
      <c r="N710" s="9"/>
      <c r="O710" s="9"/>
      <c r="P710" s="9"/>
      <c r="Q710" s="9"/>
      <c r="R710" s="9"/>
      <c r="S710" s="9"/>
      <c r="T710" s="6" t="s">
        <v>5368</v>
      </c>
      <c r="U710" s="6" t="s">
        <v>5369</v>
      </c>
      <c r="V710" s="7">
        <v>41682</v>
      </c>
      <c r="W710" s="7">
        <v>41582</v>
      </c>
      <c r="X710" s="6" t="s">
        <v>117</v>
      </c>
      <c r="Y710" s="6" t="s">
        <v>118</v>
      </c>
      <c r="Z710" s="6" t="s">
        <v>124</v>
      </c>
      <c r="AA710" s="7">
        <v>41582</v>
      </c>
      <c r="AB710" s="8">
        <v>-122.438672</v>
      </c>
      <c r="AC710" s="8">
        <v>37.777768000000002</v>
      </c>
      <c r="AD710" s="6" t="s">
        <v>61</v>
      </c>
      <c r="AE710" s="6" t="s">
        <v>20</v>
      </c>
      <c r="AF710" s="8">
        <v>4</v>
      </c>
      <c r="AG710" s="8">
        <v>-7000</v>
      </c>
      <c r="AH710" s="8">
        <v>-7000</v>
      </c>
      <c r="AI710" s="9"/>
      <c r="AJ710" s="9"/>
      <c r="AK710" s="9"/>
      <c r="AL710" s="9"/>
      <c r="AM710" s="9"/>
      <c r="AN710" s="6" t="s">
        <v>542</v>
      </c>
      <c r="AO710" s="9"/>
      <c r="AP710" s="9"/>
      <c r="AQ710" s="8">
        <v>0</v>
      </c>
      <c r="AR710" s="6" t="s">
        <v>55</v>
      </c>
      <c r="AS710" s="8">
        <v>6527</v>
      </c>
      <c r="AT710" s="6" t="s">
        <v>4957</v>
      </c>
      <c r="AU710" s="6" t="s">
        <v>4958</v>
      </c>
      <c r="AV710" s="6" t="s">
        <v>4959</v>
      </c>
      <c r="AW710" s="6" t="s">
        <v>4960</v>
      </c>
      <c r="AX710" s="6" t="s">
        <v>4961</v>
      </c>
      <c r="AY710" s="6" t="s">
        <v>4962</v>
      </c>
    </row>
    <row r="711" spans="1:51">
      <c r="A711" s="8">
        <v>6149</v>
      </c>
      <c r="B711" s="6" t="s">
        <v>5370</v>
      </c>
      <c r="C711" s="6" t="s">
        <v>5371</v>
      </c>
      <c r="D711" s="6" t="s">
        <v>112</v>
      </c>
      <c r="E711" s="6" t="s">
        <v>54</v>
      </c>
      <c r="F711" s="7">
        <v>41621</v>
      </c>
      <c r="G711" s="8">
        <v>1</v>
      </c>
      <c r="H711" s="6" t="s">
        <v>55</v>
      </c>
      <c r="I711" s="6" t="s">
        <v>5372</v>
      </c>
      <c r="J711" s="6" t="s">
        <v>114</v>
      </c>
      <c r="K711" s="6" t="s">
        <v>1058</v>
      </c>
      <c r="L711" s="8">
        <v>758</v>
      </c>
      <c r="M711" s="8">
        <v>0</v>
      </c>
      <c r="N711" s="9"/>
      <c r="O711" s="9"/>
      <c r="P711" s="9"/>
      <c r="Q711" s="9"/>
      <c r="R711" s="9"/>
      <c r="S711" s="9"/>
      <c r="T711" s="6" t="s">
        <v>55</v>
      </c>
      <c r="U711" s="6" t="s">
        <v>5373</v>
      </c>
      <c r="V711" s="9"/>
      <c r="W711" s="7">
        <v>41621</v>
      </c>
      <c r="X711" s="6" t="s">
        <v>117</v>
      </c>
      <c r="Y711" s="6" t="s">
        <v>118</v>
      </c>
      <c r="Z711" s="6" t="s">
        <v>1058</v>
      </c>
      <c r="AA711" s="7">
        <v>41621</v>
      </c>
      <c r="AB711" s="8">
        <v>-122.493183</v>
      </c>
      <c r="AC711" s="8">
        <v>37.786628999999998</v>
      </c>
      <c r="AD711" s="6" t="s">
        <v>61</v>
      </c>
      <c r="AE711" s="6" t="s">
        <v>54</v>
      </c>
      <c r="AF711" s="8">
        <v>1</v>
      </c>
      <c r="AG711" s="8">
        <v>0</v>
      </c>
      <c r="AH711" s="9"/>
      <c r="AI711" s="9"/>
      <c r="AJ711" s="9"/>
      <c r="AK711" s="9"/>
      <c r="AL711" s="9"/>
      <c r="AM711" s="9"/>
      <c r="AN711" s="6" t="s">
        <v>112</v>
      </c>
      <c r="AO711" s="9"/>
      <c r="AP711" s="9"/>
      <c r="AQ711" s="8">
        <v>0</v>
      </c>
      <c r="AR711" s="6" t="s">
        <v>55</v>
      </c>
      <c r="AS711" s="8">
        <v>1200</v>
      </c>
      <c r="AT711" s="6" t="s">
        <v>55</v>
      </c>
      <c r="AU711" s="6" t="s">
        <v>55</v>
      </c>
      <c r="AV711" s="6" t="s">
        <v>55</v>
      </c>
      <c r="AW711" s="6" t="s">
        <v>55</v>
      </c>
      <c r="AX711" s="6" t="s">
        <v>55</v>
      </c>
      <c r="AY711" s="6" t="s">
        <v>55</v>
      </c>
    </row>
    <row r="712" spans="1:51">
      <c r="A712" s="8">
        <v>6150</v>
      </c>
      <c r="B712" s="6" t="s">
        <v>5374</v>
      </c>
      <c r="C712" s="6" t="s">
        <v>5375</v>
      </c>
      <c r="D712" s="6" t="s">
        <v>891</v>
      </c>
      <c r="E712" s="6" t="s">
        <v>98</v>
      </c>
      <c r="F712" s="7">
        <v>41866</v>
      </c>
      <c r="G712" s="8">
        <v>2</v>
      </c>
      <c r="H712" s="6" t="s">
        <v>5376</v>
      </c>
      <c r="I712" s="6" t="s">
        <v>5377</v>
      </c>
      <c r="J712" s="6" t="s">
        <v>114</v>
      </c>
      <c r="K712" s="6" t="s">
        <v>124</v>
      </c>
      <c r="L712" s="8">
        <v>556</v>
      </c>
      <c r="M712" s="8">
        <v>0</v>
      </c>
      <c r="N712" s="9"/>
      <c r="O712" s="9"/>
      <c r="P712" s="9"/>
      <c r="Q712" s="9"/>
      <c r="R712" s="9"/>
      <c r="S712" s="9"/>
      <c r="T712" s="6" t="s">
        <v>5378</v>
      </c>
      <c r="U712" s="6" t="s">
        <v>5379</v>
      </c>
      <c r="V712" s="7">
        <v>41866</v>
      </c>
      <c r="W712" s="7">
        <v>41563</v>
      </c>
      <c r="X712" s="6" t="s">
        <v>117</v>
      </c>
      <c r="Y712" s="6" t="s">
        <v>118</v>
      </c>
      <c r="Z712" s="6" t="s">
        <v>124</v>
      </c>
      <c r="AA712" s="7">
        <v>41563</v>
      </c>
      <c r="AB712" s="8">
        <v>-122.477211</v>
      </c>
      <c r="AC712" s="8">
        <v>37.763973</v>
      </c>
      <c r="AD712" s="6" t="s">
        <v>61</v>
      </c>
      <c r="AE712" s="6" t="s">
        <v>20</v>
      </c>
      <c r="AF712" s="8">
        <v>2</v>
      </c>
      <c r="AG712" s="8">
        <v>0</v>
      </c>
      <c r="AH712" s="9"/>
      <c r="AI712" s="9"/>
      <c r="AJ712" s="9"/>
      <c r="AK712" s="9"/>
      <c r="AL712" s="9"/>
      <c r="AM712" s="9"/>
      <c r="AN712" s="6" t="s">
        <v>891</v>
      </c>
      <c r="AO712" s="9"/>
      <c r="AP712" s="9"/>
      <c r="AQ712" s="8">
        <v>0</v>
      </c>
      <c r="AR712" s="6" t="s">
        <v>55</v>
      </c>
      <c r="AS712" s="8">
        <v>4159</v>
      </c>
      <c r="AT712" s="6" t="s">
        <v>55</v>
      </c>
      <c r="AU712" s="6" t="s">
        <v>5380</v>
      </c>
      <c r="AV712" s="6" t="s">
        <v>5381</v>
      </c>
      <c r="AW712" s="6" t="s">
        <v>5382</v>
      </c>
      <c r="AX712" s="6" t="s">
        <v>5383</v>
      </c>
      <c r="AY712" s="6" t="s">
        <v>5384</v>
      </c>
    </row>
    <row r="713" spans="1:51">
      <c r="A713" s="8">
        <v>6151</v>
      </c>
      <c r="B713" s="6" t="s">
        <v>5385</v>
      </c>
      <c r="C713" s="6" t="s">
        <v>5386</v>
      </c>
      <c r="D713" s="6" t="s">
        <v>724</v>
      </c>
      <c r="E713" s="6" t="s">
        <v>54</v>
      </c>
      <c r="F713" s="7">
        <v>41568</v>
      </c>
      <c r="G713" s="8">
        <v>2</v>
      </c>
      <c r="H713" s="6" t="s">
        <v>5387</v>
      </c>
      <c r="I713" s="6" t="s">
        <v>5388</v>
      </c>
      <c r="J713" s="6" t="s">
        <v>114</v>
      </c>
      <c r="K713" s="6" t="s">
        <v>115</v>
      </c>
      <c r="L713" s="8">
        <v>563</v>
      </c>
      <c r="M713" s="8">
        <v>0</v>
      </c>
      <c r="N713" s="9"/>
      <c r="O713" s="9"/>
      <c r="P713" s="9"/>
      <c r="Q713" s="9"/>
      <c r="R713" s="9"/>
      <c r="S713" s="9"/>
      <c r="T713" s="6" t="s">
        <v>5389</v>
      </c>
      <c r="U713" s="6" t="s">
        <v>5390</v>
      </c>
      <c r="V713" s="7">
        <v>41565</v>
      </c>
      <c r="W713" s="7">
        <v>41568</v>
      </c>
      <c r="X713" s="6" t="s">
        <v>117</v>
      </c>
      <c r="Y713" s="6" t="s">
        <v>118</v>
      </c>
      <c r="Z713" s="6" t="s">
        <v>115</v>
      </c>
      <c r="AA713" s="7">
        <v>41565</v>
      </c>
      <c r="AB713" s="8">
        <v>-122.439882</v>
      </c>
      <c r="AC713" s="8">
        <v>37.763429000000002</v>
      </c>
      <c r="AD713" s="6" t="s">
        <v>61</v>
      </c>
      <c r="AE713" s="6" t="s">
        <v>54</v>
      </c>
      <c r="AF713" s="8">
        <v>1</v>
      </c>
      <c r="AG713" s="8">
        <v>0</v>
      </c>
      <c r="AH713" s="9"/>
      <c r="AI713" s="9"/>
      <c r="AJ713" s="9"/>
      <c r="AK713" s="9"/>
      <c r="AL713" s="9"/>
      <c r="AM713" s="9"/>
      <c r="AN713" s="6" t="s">
        <v>724</v>
      </c>
      <c r="AO713" s="9"/>
      <c r="AP713" s="9"/>
      <c r="AQ713" s="8">
        <v>0</v>
      </c>
      <c r="AR713" s="6" t="s">
        <v>55</v>
      </c>
      <c r="AS713" s="8">
        <v>4752</v>
      </c>
      <c r="AT713" s="6" t="s">
        <v>55</v>
      </c>
      <c r="AU713" s="6" t="s">
        <v>5391</v>
      </c>
      <c r="AV713" s="6" t="s">
        <v>5392</v>
      </c>
      <c r="AW713" s="6" t="s">
        <v>5393</v>
      </c>
      <c r="AX713" s="6" t="s">
        <v>5394</v>
      </c>
      <c r="AY713" s="6" t="s">
        <v>5395</v>
      </c>
    </row>
    <row r="714" spans="1:51">
      <c r="A714" s="8">
        <v>6152</v>
      </c>
      <c r="B714" s="6" t="s">
        <v>5396</v>
      </c>
      <c r="C714" s="6" t="s">
        <v>5397</v>
      </c>
      <c r="D714" s="6" t="s">
        <v>724</v>
      </c>
      <c r="E714" s="6" t="s">
        <v>54</v>
      </c>
      <c r="F714" s="7">
        <v>41568</v>
      </c>
      <c r="G714" s="8">
        <v>2</v>
      </c>
      <c r="H714" s="6" t="s">
        <v>5387</v>
      </c>
      <c r="I714" s="6" t="s">
        <v>5398</v>
      </c>
      <c r="J714" s="6" t="s">
        <v>114</v>
      </c>
      <c r="K714" s="6" t="s">
        <v>115</v>
      </c>
      <c r="L714" s="8">
        <v>562</v>
      </c>
      <c r="M714" s="8">
        <v>0</v>
      </c>
      <c r="N714" s="9"/>
      <c r="O714" s="9"/>
      <c r="P714" s="9"/>
      <c r="Q714" s="9"/>
      <c r="R714" s="9"/>
      <c r="S714" s="9"/>
      <c r="T714" s="6" t="s">
        <v>5399</v>
      </c>
      <c r="U714" s="6" t="s">
        <v>5400</v>
      </c>
      <c r="V714" s="7">
        <v>41565</v>
      </c>
      <c r="W714" s="7">
        <v>41568</v>
      </c>
      <c r="X714" s="6" t="s">
        <v>117</v>
      </c>
      <c r="Y714" s="6" t="s">
        <v>118</v>
      </c>
      <c r="Z714" s="6" t="s">
        <v>115</v>
      </c>
      <c r="AA714" s="7">
        <v>41565</v>
      </c>
      <c r="AB714" s="8">
        <v>-122.44058200000001</v>
      </c>
      <c r="AC714" s="8">
        <v>37.763829000000001</v>
      </c>
      <c r="AD714" s="6" t="s">
        <v>61</v>
      </c>
      <c r="AE714" s="6" t="s">
        <v>54</v>
      </c>
      <c r="AF714" s="8">
        <v>1</v>
      </c>
      <c r="AG714" s="8">
        <v>0</v>
      </c>
      <c r="AH714" s="9"/>
      <c r="AI714" s="9"/>
      <c r="AJ714" s="9"/>
      <c r="AK714" s="9"/>
      <c r="AL714" s="9"/>
      <c r="AM714" s="9"/>
      <c r="AN714" s="6" t="s">
        <v>724</v>
      </c>
      <c r="AO714" s="9"/>
      <c r="AP714" s="9"/>
      <c r="AQ714" s="8">
        <v>0</v>
      </c>
      <c r="AR714" s="6" t="s">
        <v>55</v>
      </c>
      <c r="AS714" s="8">
        <v>11085</v>
      </c>
      <c r="AT714" s="6" t="s">
        <v>55</v>
      </c>
      <c r="AU714" s="6" t="s">
        <v>5391</v>
      </c>
      <c r="AV714" s="6" t="s">
        <v>5392</v>
      </c>
      <c r="AW714" s="6" t="s">
        <v>5393</v>
      </c>
      <c r="AX714" s="6" t="s">
        <v>5394</v>
      </c>
      <c r="AY714" s="6" t="s">
        <v>5395</v>
      </c>
    </row>
    <row r="715" spans="1:51">
      <c r="A715" s="8">
        <v>6153</v>
      </c>
      <c r="B715" s="6" t="s">
        <v>5401</v>
      </c>
      <c r="C715" s="6" t="s">
        <v>5402</v>
      </c>
      <c r="D715" s="6" t="s">
        <v>911</v>
      </c>
      <c r="E715" s="6" t="s">
        <v>98</v>
      </c>
      <c r="F715" s="7">
        <v>41614</v>
      </c>
      <c r="G715" s="8">
        <v>2</v>
      </c>
      <c r="H715" s="6" t="s">
        <v>5403</v>
      </c>
      <c r="I715" s="6" t="s">
        <v>55</v>
      </c>
      <c r="J715" s="6" t="s">
        <v>114</v>
      </c>
      <c r="K715" s="6" t="s">
        <v>124</v>
      </c>
      <c r="L715" s="8">
        <v>142</v>
      </c>
      <c r="M715" s="8">
        <v>0</v>
      </c>
      <c r="N715" s="9"/>
      <c r="O715" s="9"/>
      <c r="P715" s="9"/>
      <c r="Q715" s="9"/>
      <c r="R715" s="9"/>
      <c r="S715" s="9"/>
      <c r="T715" s="6" t="s">
        <v>5404</v>
      </c>
      <c r="U715" s="6" t="s">
        <v>55</v>
      </c>
      <c r="V715" s="7">
        <v>41614</v>
      </c>
      <c r="W715" s="9"/>
      <c r="X715" s="6" t="s">
        <v>117</v>
      </c>
      <c r="Y715" s="6" t="s">
        <v>118</v>
      </c>
      <c r="Z715" s="6" t="s">
        <v>124</v>
      </c>
      <c r="AA715" s="7">
        <v>41614</v>
      </c>
      <c r="AB715" s="8">
        <v>-122.442239</v>
      </c>
      <c r="AC715" s="8">
        <v>37.752144000000001</v>
      </c>
      <c r="AD715" s="6" t="s">
        <v>61</v>
      </c>
      <c r="AE715" s="6" t="s">
        <v>20</v>
      </c>
      <c r="AF715" s="8">
        <v>1</v>
      </c>
      <c r="AG715" s="8">
        <v>0</v>
      </c>
      <c r="AH715" s="9"/>
      <c r="AI715" s="9"/>
      <c r="AJ715" s="9"/>
      <c r="AK715" s="9"/>
      <c r="AL715" s="9"/>
      <c r="AM715" s="9"/>
      <c r="AN715" s="6" t="s">
        <v>911</v>
      </c>
      <c r="AO715" s="9"/>
      <c r="AP715" s="9"/>
      <c r="AQ715" s="8">
        <v>0</v>
      </c>
      <c r="AR715" s="6" t="s">
        <v>55</v>
      </c>
      <c r="AS715" s="8">
        <v>4250</v>
      </c>
      <c r="AT715" s="6" t="s">
        <v>55</v>
      </c>
      <c r="AU715" s="6" t="s">
        <v>5405</v>
      </c>
      <c r="AV715" s="6" t="s">
        <v>5406</v>
      </c>
      <c r="AW715" s="6" t="s">
        <v>5407</v>
      </c>
      <c r="AX715" s="6" t="s">
        <v>1153</v>
      </c>
      <c r="AY715" s="6" t="s">
        <v>5408</v>
      </c>
    </row>
    <row r="716" spans="1:51">
      <c r="A716" s="8">
        <v>6154</v>
      </c>
      <c r="B716" s="6" t="s">
        <v>5409</v>
      </c>
      <c r="C716" s="6" t="s">
        <v>5410</v>
      </c>
      <c r="D716" s="6" t="s">
        <v>1229</v>
      </c>
      <c r="E716" s="6" t="s">
        <v>98</v>
      </c>
      <c r="F716" s="7">
        <v>41611</v>
      </c>
      <c r="G716" s="8">
        <v>65</v>
      </c>
      <c r="H716" s="6" t="s">
        <v>5411</v>
      </c>
      <c r="I716" s="6" t="s">
        <v>55</v>
      </c>
      <c r="J716" s="6" t="s">
        <v>57</v>
      </c>
      <c r="K716" s="6" t="s">
        <v>5208</v>
      </c>
      <c r="L716" s="8">
        <v>597</v>
      </c>
      <c r="M716" s="8">
        <v>0</v>
      </c>
      <c r="N716" s="9"/>
      <c r="O716" s="9"/>
      <c r="P716" s="9"/>
      <c r="Q716" s="8">
        <v>0</v>
      </c>
      <c r="R716" s="9"/>
      <c r="S716" s="9"/>
      <c r="T716" s="6" t="s">
        <v>5412</v>
      </c>
      <c r="U716" s="6" t="s">
        <v>55</v>
      </c>
      <c r="V716" s="7">
        <v>41611</v>
      </c>
      <c r="W716" s="9"/>
      <c r="X716" s="6" t="s">
        <v>1571</v>
      </c>
      <c r="Y716" s="6" t="s">
        <v>140</v>
      </c>
      <c r="Z716" s="6" t="s">
        <v>1718</v>
      </c>
      <c r="AA716" s="7">
        <v>41611</v>
      </c>
      <c r="AB716" s="8">
        <v>-122.411958</v>
      </c>
      <c r="AC716" s="8">
        <v>37.773389000000002</v>
      </c>
      <c r="AD716" s="6" t="s">
        <v>61</v>
      </c>
      <c r="AE716" s="6" t="s">
        <v>20</v>
      </c>
      <c r="AF716" s="8">
        <v>65</v>
      </c>
      <c r="AG716" s="8">
        <v>-5700</v>
      </c>
      <c r="AH716" s="9"/>
      <c r="AI716" s="9"/>
      <c r="AJ716" s="9"/>
      <c r="AK716" s="8">
        <v>-5700</v>
      </c>
      <c r="AL716" s="9"/>
      <c r="AM716" s="9"/>
      <c r="AN716" s="6" t="s">
        <v>1229</v>
      </c>
      <c r="AO716" s="9"/>
      <c r="AP716" s="9"/>
      <c r="AQ716" s="8">
        <v>0</v>
      </c>
      <c r="AR716" s="6" t="s">
        <v>1236</v>
      </c>
      <c r="AS716" s="8">
        <v>25000</v>
      </c>
      <c r="AT716" s="6" t="s">
        <v>5413</v>
      </c>
      <c r="AU716" s="6" t="s">
        <v>5414</v>
      </c>
      <c r="AV716" s="6" t="s">
        <v>5415</v>
      </c>
      <c r="AW716" s="6" t="s">
        <v>5416</v>
      </c>
      <c r="AX716" s="6" t="s">
        <v>1487</v>
      </c>
      <c r="AY716" s="6" t="s">
        <v>5417</v>
      </c>
    </row>
    <row r="717" spans="1:51">
      <c r="A717" s="8">
        <v>6155</v>
      </c>
      <c r="B717" s="6" t="s">
        <v>5418</v>
      </c>
      <c r="C717" s="6" t="s">
        <v>5419</v>
      </c>
      <c r="D717" s="6" t="s">
        <v>1229</v>
      </c>
      <c r="E717" s="6" t="s">
        <v>98</v>
      </c>
      <c r="F717" s="7">
        <v>41746</v>
      </c>
      <c r="G717" s="8">
        <v>9</v>
      </c>
      <c r="H717" s="6" t="s">
        <v>5420</v>
      </c>
      <c r="I717" s="6" t="s">
        <v>5421</v>
      </c>
      <c r="J717" s="6" t="s">
        <v>57</v>
      </c>
      <c r="K717" s="6" t="s">
        <v>1760</v>
      </c>
      <c r="L717" s="8">
        <v>589</v>
      </c>
      <c r="M717" s="8">
        <v>0</v>
      </c>
      <c r="N717" s="9"/>
      <c r="O717" s="9"/>
      <c r="P717" s="9"/>
      <c r="Q717" s="9"/>
      <c r="R717" s="9"/>
      <c r="S717" s="9"/>
      <c r="T717" s="6" t="s">
        <v>5422</v>
      </c>
      <c r="U717" s="6" t="s">
        <v>5423</v>
      </c>
      <c r="V717" s="7">
        <v>41746</v>
      </c>
      <c r="W717" s="7">
        <v>41554</v>
      </c>
      <c r="X717" s="6" t="s">
        <v>595</v>
      </c>
      <c r="Y717" s="6" t="s">
        <v>596</v>
      </c>
      <c r="Z717" s="6" t="s">
        <v>1764</v>
      </c>
      <c r="AA717" s="7">
        <v>41554</v>
      </c>
      <c r="AB717" s="8">
        <v>-122.41386</v>
      </c>
      <c r="AC717" s="8">
        <v>37.771070000000002</v>
      </c>
      <c r="AD717" s="6" t="s">
        <v>61</v>
      </c>
      <c r="AE717" s="6" t="s">
        <v>20</v>
      </c>
      <c r="AF717" s="8">
        <v>9</v>
      </c>
      <c r="AG717" s="8">
        <v>0</v>
      </c>
      <c r="AH717" s="9"/>
      <c r="AI717" s="9"/>
      <c r="AJ717" s="9"/>
      <c r="AK717" s="9"/>
      <c r="AL717" s="9"/>
      <c r="AM717" s="9"/>
      <c r="AN717" s="6" t="s">
        <v>1229</v>
      </c>
      <c r="AO717" s="9"/>
      <c r="AP717" s="9"/>
      <c r="AQ717" s="8">
        <v>0</v>
      </c>
      <c r="AR717" s="6" t="s">
        <v>1236</v>
      </c>
      <c r="AS717" s="8">
        <v>17700</v>
      </c>
      <c r="AT717" s="6" t="s">
        <v>5424</v>
      </c>
      <c r="AU717" s="6" t="s">
        <v>5425</v>
      </c>
      <c r="AV717" s="6" t="s">
        <v>5426</v>
      </c>
      <c r="AW717" s="6" t="s">
        <v>5427</v>
      </c>
      <c r="AX717" s="6" t="s">
        <v>5428</v>
      </c>
      <c r="AY717" s="6" t="s">
        <v>5429</v>
      </c>
    </row>
    <row r="718" spans="1:51">
      <c r="A718" s="8">
        <v>6156</v>
      </c>
      <c r="B718" s="6" t="s">
        <v>5430</v>
      </c>
      <c r="C718" s="6" t="s">
        <v>5431</v>
      </c>
      <c r="D718" s="6" t="s">
        <v>1315</v>
      </c>
      <c r="E718" s="6" t="s">
        <v>54</v>
      </c>
      <c r="F718" s="7">
        <v>41625</v>
      </c>
      <c r="G718" s="8">
        <v>351</v>
      </c>
      <c r="H718" s="6" t="s">
        <v>5432</v>
      </c>
      <c r="I718" s="6" t="s">
        <v>5433</v>
      </c>
      <c r="J718" s="6" t="s">
        <v>488</v>
      </c>
      <c r="K718" s="6" t="s">
        <v>1323</v>
      </c>
      <c r="L718" s="8">
        <v>236</v>
      </c>
      <c r="M718" s="8">
        <v>0</v>
      </c>
      <c r="N718" s="9"/>
      <c r="O718" s="9"/>
      <c r="P718" s="9"/>
      <c r="Q718" s="9"/>
      <c r="R718" s="9"/>
      <c r="S718" s="9"/>
      <c r="T718" s="6" t="s">
        <v>5434</v>
      </c>
      <c r="U718" s="6" t="s">
        <v>5435</v>
      </c>
      <c r="V718" s="9"/>
      <c r="W718" s="7">
        <v>41625</v>
      </c>
      <c r="X718" s="6" t="s">
        <v>5436</v>
      </c>
      <c r="Y718" s="6" t="s">
        <v>596</v>
      </c>
      <c r="Z718" s="6" t="s">
        <v>1323</v>
      </c>
      <c r="AA718" s="7">
        <v>41625</v>
      </c>
      <c r="AB718" s="8">
        <v>-122.419702</v>
      </c>
      <c r="AC718" s="8">
        <v>37.765355999999997</v>
      </c>
      <c r="AD718" s="6" t="s">
        <v>61</v>
      </c>
      <c r="AE718" s="6" t="s">
        <v>54</v>
      </c>
      <c r="AF718" s="8">
        <v>351</v>
      </c>
      <c r="AG718" s="8">
        <v>0</v>
      </c>
      <c r="AH718" s="9"/>
      <c r="AI718" s="9"/>
      <c r="AJ718" s="9"/>
      <c r="AK718" s="9"/>
      <c r="AL718" s="9"/>
      <c r="AM718" s="9"/>
      <c r="AN718" s="6" t="s">
        <v>1315</v>
      </c>
      <c r="AO718" s="9"/>
      <c r="AP718" s="9"/>
      <c r="AQ718" s="8">
        <v>0</v>
      </c>
      <c r="AR718" s="6" t="s">
        <v>1236</v>
      </c>
      <c r="AS718" s="8">
        <v>421200</v>
      </c>
      <c r="AT718" s="6" t="s">
        <v>5437</v>
      </c>
      <c r="AU718" s="6" t="s">
        <v>2549</v>
      </c>
      <c r="AV718" s="6" t="s">
        <v>5438</v>
      </c>
      <c r="AW718" s="6" t="s">
        <v>5439</v>
      </c>
      <c r="AX718" s="6" t="s">
        <v>2552</v>
      </c>
      <c r="AY718" s="6" t="s">
        <v>5440</v>
      </c>
    </row>
    <row r="719" spans="1:51">
      <c r="A719" s="8">
        <v>6157</v>
      </c>
      <c r="B719" s="6" t="s">
        <v>5441</v>
      </c>
      <c r="C719" s="6" t="s">
        <v>5442</v>
      </c>
      <c r="D719" s="6" t="s">
        <v>1315</v>
      </c>
      <c r="E719" s="6" t="s">
        <v>98</v>
      </c>
      <c r="F719" s="7">
        <v>41627</v>
      </c>
      <c r="G719" s="8">
        <v>7</v>
      </c>
      <c r="H719" s="6" t="s">
        <v>5443</v>
      </c>
      <c r="I719" s="6" t="s">
        <v>55</v>
      </c>
      <c r="J719" s="6" t="s">
        <v>114</v>
      </c>
      <c r="K719" s="6" t="s">
        <v>225</v>
      </c>
      <c r="L719" s="8">
        <v>170</v>
      </c>
      <c r="M719" s="8">
        <v>0</v>
      </c>
      <c r="N719" s="9"/>
      <c r="O719" s="9"/>
      <c r="P719" s="9"/>
      <c r="Q719" s="9"/>
      <c r="R719" s="9"/>
      <c r="S719" s="9"/>
      <c r="T719" s="6" t="s">
        <v>5444</v>
      </c>
      <c r="U719" s="6" t="s">
        <v>55</v>
      </c>
      <c r="V719" s="7">
        <v>41627</v>
      </c>
      <c r="W719" s="9"/>
      <c r="X719" s="6" t="s">
        <v>117</v>
      </c>
      <c r="Y719" s="6" t="s">
        <v>118</v>
      </c>
      <c r="Z719" s="6" t="s">
        <v>225</v>
      </c>
      <c r="AA719" s="7">
        <v>41627</v>
      </c>
      <c r="AB719" s="8">
        <v>-122.413381</v>
      </c>
      <c r="AC719" s="8">
        <v>37.757257000000003</v>
      </c>
      <c r="AD719" s="6" t="s">
        <v>61</v>
      </c>
      <c r="AE719" s="6" t="s">
        <v>20</v>
      </c>
      <c r="AF719" s="8">
        <v>2</v>
      </c>
      <c r="AG719" s="8">
        <v>0</v>
      </c>
      <c r="AH719" s="9"/>
      <c r="AI719" s="9"/>
      <c r="AJ719" s="9"/>
      <c r="AK719" s="9"/>
      <c r="AL719" s="9"/>
      <c r="AM719" s="9"/>
      <c r="AN719" s="6" t="s">
        <v>1315</v>
      </c>
      <c r="AO719" s="9"/>
      <c r="AP719" s="9"/>
      <c r="AQ719" s="8">
        <v>0</v>
      </c>
      <c r="AR719" s="6" t="s">
        <v>1236</v>
      </c>
      <c r="AS719" s="8">
        <v>6087</v>
      </c>
      <c r="AT719" s="6" t="s">
        <v>5445</v>
      </c>
      <c r="AU719" s="6" t="s">
        <v>5445</v>
      </c>
      <c r="AV719" s="6" t="s">
        <v>5446</v>
      </c>
      <c r="AW719" s="6" t="s">
        <v>5447</v>
      </c>
      <c r="AX719" s="6" t="s">
        <v>838</v>
      </c>
      <c r="AY719" s="6" t="s">
        <v>5448</v>
      </c>
    </row>
    <row r="720" spans="1:51">
      <c r="A720" s="8">
        <v>6158</v>
      </c>
      <c r="B720" s="6" t="s">
        <v>5449</v>
      </c>
      <c r="C720" s="6" t="s">
        <v>5450</v>
      </c>
      <c r="D720" s="6" t="s">
        <v>911</v>
      </c>
      <c r="E720" s="6" t="s">
        <v>54</v>
      </c>
      <c r="F720" s="7">
        <v>41621</v>
      </c>
      <c r="G720" s="8">
        <v>1</v>
      </c>
      <c r="H720" s="6" t="s">
        <v>55</v>
      </c>
      <c r="I720" s="6" t="s">
        <v>5451</v>
      </c>
      <c r="J720" s="6" t="s">
        <v>114</v>
      </c>
      <c r="K720" s="6" t="s">
        <v>1071</v>
      </c>
      <c r="L720" s="8">
        <v>173</v>
      </c>
      <c r="M720" s="8">
        <v>0</v>
      </c>
      <c r="N720" s="9"/>
      <c r="O720" s="9"/>
      <c r="P720" s="9"/>
      <c r="Q720" s="9"/>
      <c r="R720" s="9"/>
      <c r="S720" s="9"/>
      <c r="T720" s="6" t="s">
        <v>55</v>
      </c>
      <c r="U720" s="6" t="s">
        <v>5452</v>
      </c>
      <c r="V720" s="9"/>
      <c r="W720" s="7">
        <v>41621</v>
      </c>
      <c r="X720" s="6" t="s">
        <v>117</v>
      </c>
      <c r="Y720" s="6" t="s">
        <v>118</v>
      </c>
      <c r="Z720" s="6" t="s">
        <v>1071</v>
      </c>
      <c r="AA720" s="7">
        <v>41621</v>
      </c>
      <c r="AB720" s="8">
        <v>-122.43059</v>
      </c>
      <c r="AC720" s="8">
        <v>37.756388000000001</v>
      </c>
      <c r="AD720" s="6" t="s">
        <v>61</v>
      </c>
      <c r="AE720" s="6" t="s">
        <v>54</v>
      </c>
      <c r="AF720" s="8">
        <v>1</v>
      </c>
      <c r="AG720" s="8">
        <v>0</v>
      </c>
      <c r="AH720" s="9"/>
      <c r="AI720" s="9"/>
      <c r="AJ720" s="9"/>
      <c r="AK720" s="9"/>
      <c r="AL720" s="9"/>
      <c r="AM720" s="9"/>
      <c r="AN720" s="6" t="s">
        <v>911</v>
      </c>
      <c r="AO720" s="9"/>
      <c r="AP720" s="9"/>
      <c r="AQ720" s="8">
        <v>0</v>
      </c>
      <c r="AR720" s="6" t="s">
        <v>1007</v>
      </c>
      <c r="AS720" s="8">
        <v>1200</v>
      </c>
      <c r="AT720" s="6" t="s">
        <v>55</v>
      </c>
      <c r="AU720" s="6" t="s">
        <v>55</v>
      </c>
      <c r="AV720" s="6" t="s">
        <v>55</v>
      </c>
      <c r="AW720" s="6" t="s">
        <v>55</v>
      </c>
      <c r="AX720" s="6" t="s">
        <v>55</v>
      </c>
      <c r="AY720" s="6" t="s">
        <v>55</v>
      </c>
    </row>
    <row r="721" spans="1:51">
      <c r="A721" s="8">
        <v>6159</v>
      </c>
      <c r="B721" s="6" t="s">
        <v>5453</v>
      </c>
      <c r="C721" s="6" t="s">
        <v>5454</v>
      </c>
      <c r="D721" s="6" t="s">
        <v>1315</v>
      </c>
      <c r="E721" s="6" t="s">
        <v>54</v>
      </c>
      <c r="F721" s="7">
        <v>41625</v>
      </c>
      <c r="G721" s="8">
        <v>1</v>
      </c>
      <c r="H721" s="6" t="s">
        <v>55</v>
      </c>
      <c r="I721" s="6" t="s">
        <v>5455</v>
      </c>
      <c r="J721" s="6" t="s">
        <v>488</v>
      </c>
      <c r="K721" s="6" t="s">
        <v>2035</v>
      </c>
      <c r="L721" s="8">
        <v>141</v>
      </c>
      <c r="M721" s="8">
        <v>0</v>
      </c>
      <c r="N721" s="9"/>
      <c r="O721" s="9"/>
      <c r="P721" s="9"/>
      <c r="Q721" s="9"/>
      <c r="R721" s="9"/>
      <c r="S721" s="9"/>
      <c r="T721" s="6" t="s">
        <v>55</v>
      </c>
      <c r="U721" s="6" t="s">
        <v>5456</v>
      </c>
      <c r="V721" s="9"/>
      <c r="W721" s="7">
        <v>41625</v>
      </c>
      <c r="X721" s="6" t="s">
        <v>1213</v>
      </c>
      <c r="Y721" s="6" t="s">
        <v>1214</v>
      </c>
      <c r="Z721" s="6" t="s">
        <v>2035</v>
      </c>
      <c r="AA721" s="7">
        <v>41625</v>
      </c>
      <c r="AB721" s="8">
        <v>-122.412814</v>
      </c>
      <c r="AC721" s="8">
        <v>37.752563000000002</v>
      </c>
      <c r="AD721" s="6" t="s">
        <v>61</v>
      </c>
      <c r="AE721" s="6" t="s">
        <v>54</v>
      </c>
      <c r="AF721" s="8">
        <v>1</v>
      </c>
      <c r="AG721" s="8">
        <v>0</v>
      </c>
      <c r="AH721" s="9"/>
      <c r="AI721" s="9"/>
      <c r="AJ721" s="9"/>
      <c r="AK721" s="9"/>
      <c r="AL721" s="9"/>
      <c r="AM721" s="9"/>
      <c r="AN721" s="6" t="s">
        <v>1315</v>
      </c>
      <c r="AO721" s="9"/>
      <c r="AP721" s="9"/>
      <c r="AQ721" s="8">
        <v>0</v>
      </c>
      <c r="AR721" s="6" t="s">
        <v>1236</v>
      </c>
      <c r="AS721" s="8">
        <v>1200</v>
      </c>
      <c r="AT721" s="6" t="s">
        <v>55</v>
      </c>
      <c r="AU721" s="6" t="s">
        <v>55</v>
      </c>
      <c r="AV721" s="6" t="s">
        <v>55</v>
      </c>
      <c r="AW721" s="6" t="s">
        <v>55</v>
      </c>
      <c r="AX721" s="6" t="s">
        <v>55</v>
      </c>
      <c r="AY721" s="6" t="s">
        <v>55</v>
      </c>
    </row>
    <row r="722" spans="1:51">
      <c r="A722" s="8">
        <v>6161</v>
      </c>
      <c r="B722" s="6" t="s">
        <v>5457</v>
      </c>
      <c r="C722" s="6" t="s">
        <v>5458</v>
      </c>
      <c r="D722" s="6" t="s">
        <v>1229</v>
      </c>
      <c r="E722" s="6" t="s">
        <v>98</v>
      </c>
      <c r="F722" s="7">
        <v>41563</v>
      </c>
      <c r="G722" s="8">
        <v>128</v>
      </c>
      <c r="H722" s="6" t="s">
        <v>5459</v>
      </c>
      <c r="I722" s="6" t="s">
        <v>55</v>
      </c>
      <c r="J722" s="6" t="s">
        <v>57</v>
      </c>
      <c r="K722" s="6" t="s">
        <v>5208</v>
      </c>
      <c r="L722" s="8">
        <v>629</v>
      </c>
      <c r="M722" s="8">
        <v>5500</v>
      </c>
      <c r="N722" s="9"/>
      <c r="O722" s="9"/>
      <c r="P722" s="9"/>
      <c r="Q722" s="9"/>
      <c r="R722" s="8">
        <v>5500</v>
      </c>
      <c r="S722" s="9"/>
      <c r="T722" s="6" t="s">
        <v>5460</v>
      </c>
      <c r="U722" s="6" t="s">
        <v>55</v>
      </c>
      <c r="V722" s="7">
        <v>41563</v>
      </c>
      <c r="W722" s="9"/>
      <c r="X722" s="6" t="s">
        <v>1571</v>
      </c>
      <c r="Y722" s="6" t="s">
        <v>140</v>
      </c>
      <c r="Z722" s="6" t="s">
        <v>1718</v>
      </c>
      <c r="AA722" s="7">
        <v>41563</v>
      </c>
      <c r="AB722" s="8">
        <v>-122.40870200000001</v>
      </c>
      <c r="AC722" s="8">
        <v>37.776049</v>
      </c>
      <c r="AD722" s="6" t="s">
        <v>89</v>
      </c>
      <c r="AE722" s="6" t="s">
        <v>20</v>
      </c>
      <c r="AF722" s="8">
        <v>128</v>
      </c>
      <c r="AG722" s="8">
        <v>-9081</v>
      </c>
      <c r="AH722" s="9"/>
      <c r="AI722" s="9"/>
      <c r="AJ722" s="9"/>
      <c r="AK722" s="9"/>
      <c r="AL722" s="8">
        <v>-9081</v>
      </c>
      <c r="AM722" s="9"/>
      <c r="AN722" s="6" t="s">
        <v>1229</v>
      </c>
      <c r="AO722" s="9"/>
      <c r="AP722" s="9"/>
      <c r="AQ722" s="8">
        <v>0</v>
      </c>
      <c r="AR722" s="6" t="s">
        <v>1236</v>
      </c>
      <c r="AS722" s="8">
        <v>107905</v>
      </c>
      <c r="AT722" s="6" t="s">
        <v>5461</v>
      </c>
      <c r="AU722" s="6" t="s">
        <v>5462</v>
      </c>
      <c r="AV722" s="6" t="s">
        <v>5463</v>
      </c>
      <c r="AW722" s="6" t="s">
        <v>5464</v>
      </c>
      <c r="AX722" s="6" t="s">
        <v>3327</v>
      </c>
      <c r="AY722" s="6" t="s">
        <v>5465</v>
      </c>
    </row>
    <row r="723" spans="1:51">
      <c r="A723" s="8">
        <v>6162</v>
      </c>
      <c r="B723" s="6" t="s">
        <v>5466</v>
      </c>
      <c r="C723" s="6" t="s">
        <v>5467</v>
      </c>
      <c r="D723" s="6" t="s">
        <v>1229</v>
      </c>
      <c r="E723" s="6" t="s">
        <v>54</v>
      </c>
      <c r="F723" s="7">
        <v>41555</v>
      </c>
      <c r="G723" s="8">
        <v>5</v>
      </c>
      <c r="H723" s="6" t="s">
        <v>5468</v>
      </c>
      <c r="I723" s="6" t="s">
        <v>5469</v>
      </c>
      <c r="J723" s="6" t="s">
        <v>57</v>
      </c>
      <c r="K723" s="6" t="s">
        <v>1581</v>
      </c>
      <c r="L723" s="8">
        <v>626</v>
      </c>
      <c r="M723" s="8">
        <v>0</v>
      </c>
      <c r="N723" s="9"/>
      <c r="O723" s="9"/>
      <c r="P723" s="9"/>
      <c r="Q723" s="9"/>
      <c r="R723" s="9"/>
      <c r="S723" s="9"/>
      <c r="T723" s="6" t="s">
        <v>5470</v>
      </c>
      <c r="U723" s="6" t="s">
        <v>5471</v>
      </c>
      <c r="V723" s="7">
        <v>41765</v>
      </c>
      <c r="W723" s="7">
        <v>41555</v>
      </c>
      <c r="X723" s="6" t="s">
        <v>117</v>
      </c>
      <c r="Y723" s="6" t="s">
        <v>118</v>
      </c>
      <c r="Z723" s="6" t="s">
        <v>1581</v>
      </c>
      <c r="AA723" s="7">
        <v>41555</v>
      </c>
      <c r="AB723" s="8">
        <v>-122.409282</v>
      </c>
      <c r="AC723" s="8">
        <v>37.777129000000002</v>
      </c>
      <c r="AD723" s="6" t="s">
        <v>61</v>
      </c>
      <c r="AE723" s="6" t="s">
        <v>54</v>
      </c>
      <c r="AF723" s="8">
        <v>5</v>
      </c>
      <c r="AG723" s="8">
        <v>0</v>
      </c>
      <c r="AH723" s="9"/>
      <c r="AI723" s="9"/>
      <c r="AJ723" s="9"/>
      <c r="AK723" s="9"/>
      <c r="AL723" s="9"/>
      <c r="AM723" s="9"/>
      <c r="AN723" s="6" t="s">
        <v>1229</v>
      </c>
      <c r="AO723" s="9"/>
      <c r="AP723" s="9"/>
      <c r="AQ723" s="8">
        <v>0</v>
      </c>
      <c r="AR723" s="6" t="s">
        <v>1236</v>
      </c>
      <c r="AS723" s="8">
        <v>3561</v>
      </c>
      <c r="AT723" s="6" t="s">
        <v>4957</v>
      </c>
      <c r="AU723" s="6" t="s">
        <v>4958</v>
      </c>
      <c r="AV723" s="6" t="s">
        <v>4959</v>
      </c>
      <c r="AW723" s="6" t="s">
        <v>4960</v>
      </c>
      <c r="AX723" s="6" t="s">
        <v>4961</v>
      </c>
      <c r="AY723" s="6" t="s">
        <v>4962</v>
      </c>
    </row>
    <row r="724" spans="1:51">
      <c r="A724" s="8">
        <v>6163</v>
      </c>
      <c r="B724" s="6" t="s">
        <v>5472</v>
      </c>
      <c r="C724" s="6" t="s">
        <v>5473</v>
      </c>
      <c r="D724" s="6" t="s">
        <v>1686</v>
      </c>
      <c r="E724" s="6" t="s">
        <v>135</v>
      </c>
      <c r="F724" s="7">
        <v>41563</v>
      </c>
      <c r="G724" s="8">
        <v>110</v>
      </c>
      <c r="H724" s="6" t="s">
        <v>5474</v>
      </c>
      <c r="I724" s="6" t="s">
        <v>55</v>
      </c>
      <c r="J724" s="6" t="s">
        <v>57</v>
      </c>
      <c r="K724" s="6" t="s">
        <v>1317</v>
      </c>
      <c r="L724" s="8">
        <v>558</v>
      </c>
      <c r="M724" s="8">
        <v>2155</v>
      </c>
      <c r="N724" s="9"/>
      <c r="O724" s="9"/>
      <c r="P724" s="9"/>
      <c r="Q724" s="8">
        <v>0</v>
      </c>
      <c r="R724" s="8">
        <v>2155</v>
      </c>
      <c r="S724" s="9"/>
      <c r="T724" s="6" t="s">
        <v>5475</v>
      </c>
      <c r="U724" s="6" t="s">
        <v>55</v>
      </c>
      <c r="V724" s="7">
        <v>41611</v>
      </c>
      <c r="W724" s="9"/>
      <c r="X724" s="6" t="s">
        <v>1213</v>
      </c>
      <c r="Y724" s="6" t="s">
        <v>1214</v>
      </c>
      <c r="Z724" s="6" t="s">
        <v>1317</v>
      </c>
      <c r="AA724" s="7">
        <v>41611</v>
      </c>
      <c r="AB724" s="8">
        <v>-122.389501</v>
      </c>
      <c r="AC724" s="8">
        <v>37.760472</v>
      </c>
      <c r="AD724" s="6" t="s">
        <v>89</v>
      </c>
      <c r="AE724" s="6" t="s">
        <v>135</v>
      </c>
      <c r="AF724" s="8">
        <v>110</v>
      </c>
      <c r="AG724" s="8">
        <v>-36365</v>
      </c>
      <c r="AH724" s="9"/>
      <c r="AI724" s="9"/>
      <c r="AJ724" s="9"/>
      <c r="AK724" s="8">
        <v>-38520</v>
      </c>
      <c r="AL724" s="8">
        <v>2155</v>
      </c>
      <c r="AM724" s="9"/>
      <c r="AN724" s="6" t="s">
        <v>1686</v>
      </c>
      <c r="AO724" s="9"/>
      <c r="AP724" s="9"/>
      <c r="AQ724" s="8">
        <v>-1</v>
      </c>
      <c r="AR724" s="6" t="s">
        <v>1236</v>
      </c>
      <c r="AS724" s="8">
        <v>91000</v>
      </c>
      <c r="AT724" s="6" t="s">
        <v>5476</v>
      </c>
      <c r="AU724" s="6" t="s">
        <v>449</v>
      </c>
      <c r="AV724" s="6" t="s">
        <v>5477</v>
      </c>
      <c r="AW724" s="6" t="s">
        <v>5478</v>
      </c>
      <c r="AX724" s="6" t="s">
        <v>377</v>
      </c>
      <c r="AY724" s="6" t="s">
        <v>378</v>
      </c>
    </row>
    <row r="725" spans="1:51">
      <c r="A725" s="8">
        <v>6164</v>
      </c>
      <c r="B725" s="6" t="s">
        <v>5479</v>
      </c>
      <c r="C725" s="6" t="s">
        <v>5480</v>
      </c>
      <c r="D725" s="6" t="s">
        <v>1686</v>
      </c>
      <c r="E725" s="6" t="s">
        <v>98</v>
      </c>
      <c r="F725" s="7">
        <v>41557</v>
      </c>
      <c r="G725" s="8">
        <v>340</v>
      </c>
      <c r="H725" s="6" t="s">
        <v>5481</v>
      </c>
      <c r="I725" s="6" t="s">
        <v>55</v>
      </c>
      <c r="J725" s="6" t="s">
        <v>57</v>
      </c>
      <c r="K725" s="6" t="s">
        <v>1317</v>
      </c>
      <c r="L725" s="8">
        <v>536</v>
      </c>
      <c r="M725" s="8">
        <v>0</v>
      </c>
      <c r="N725" s="9"/>
      <c r="O725" s="9"/>
      <c r="P725" s="9"/>
      <c r="Q725" s="8">
        <v>0</v>
      </c>
      <c r="R725" s="9"/>
      <c r="S725" s="9"/>
      <c r="T725" s="6" t="s">
        <v>5482</v>
      </c>
      <c r="U725" s="6" t="s">
        <v>55</v>
      </c>
      <c r="V725" s="7">
        <v>41557</v>
      </c>
      <c r="W725" s="9"/>
      <c r="X725" s="6" t="s">
        <v>1897</v>
      </c>
      <c r="Y725" s="6" t="s">
        <v>1898</v>
      </c>
      <c r="Z725" s="6" t="s">
        <v>1317</v>
      </c>
      <c r="AA725" s="7">
        <v>41557</v>
      </c>
      <c r="AB725" s="8">
        <v>-122.39128100000001</v>
      </c>
      <c r="AC725" s="8">
        <v>37.760328999999999</v>
      </c>
      <c r="AD725" s="6" t="s">
        <v>61</v>
      </c>
      <c r="AE725" s="6" t="s">
        <v>20</v>
      </c>
      <c r="AF725" s="8">
        <v>340</v>
      </c>
      <c r="AG725" s="8">
        <v>-78240</v>
      </c>
      <c r="AH725" s="9"/>
      <c r="AI725" s="9"/>
      <c r="AJ725" s="9"/>
      <c r="AK725" s="8">
        <v>-78240</v>
      </c>
      <c r="AL725" s="9"/>
      <c r="AM725" s="9"/>
      <c r="AN725" s="6" t="s">
        <v>1686</v>
      </c>
      <c r="AO725" s="9"/>
      <c r="AP725" s="9"/>
      <c r="AQ725" s="8">
        <v>0</v>
      </c>
      <c r="AR725" s="6" t="s">
        <v>1236</v>
      </c>
      <c r="AS725" s="8">
        <v>324917</v>
      </c>
      <c r="AT725" s="6" t="s">
        <v>5483</v>
      </c>
      <c r="AU725" s="6" t="s">
        <v>5484</v>
      </c>
      <c r="AV725" s="6" t="s">
        <v>5485</v>
      </c>
      <c r="AW725" s="6" t="s">
        <v>5486</v>
      </c>
      <c r="AX725" s="6" t="s">
        <v>933</v>
      </c>
      <c r="AY725" s="6" t="s">
        <v>5487</v>
      </c>
    </row>
    <row r="726" spans="1:51">
      <c r="A726" s="8">
        <v>6253</v>
      </c>
      <c r="B726" s="6" t="s">
        <v>5488</v>
      </c>
      <c r="C726" s="6" t="s">
        <v>5489</v>
      </c>
      <c r="D726" s="6" t="s">
        <v>924</v>
      </c>
      <c r="E726" s="6" t="s">
        <v>98</v>
      </c>
      <c r="F726" s="7">
        <v>41796</v>
      </c>
      <c r="G726" s="8">
        <v>3</v>
      </c>
      <c r="H726" s="6" t="s">
        <v>5490</v>
      </c>
      <c r="I726" s="6" t="s">
        <v>55</v>
      </c>
      <c r="J726" s="6" t="s">
        <v>57</v>
      </c>
      <c r="K726" s="6" t="s">
        <v>58</v>
      </c>
      <c r="L726" s="8">
        <v>440</v>
      </c>
      <c r="M726" s="8">
        <v>1536</v>
      </c>
      <c r="N726" s="9"/>
      <c r="O726" s="9"/>
      <c r="P726" s="9"/>
      <c r="Q726" s="9"/>
      <c r="R726" s="8">
        <v>1536</v>
      </c>
      <c r="S726" s="9"/>
      <c r="T726" s="6" t="s">
        <v>5491</v>
      </c>
      <c r="U726" s="6" t="s">
        <v>55</v>
      </c>
      <c r="V726" s="7">
        <v>41796</v>
      </c>
      <c r="W726" s="9"/>
      <c r="X726" s="6" t="s">
        <v>117</v>
      </c>
      <c r="Y726" s="6" t="s">
        <v>118</v>
      </c>
      <c r="Z726" s="6" t="s">
        <v>58</v>
      </c>
      <c r="AA726" s="7">
        <v>41796</v>
      </c>
      <c r="AB726" s="8">
        <v>-122.473382</v>
      </c>
      <c r="AC726" s="8">
        <v>37.743029999999997</v>
      </c>
      <c r="AD726" s="6" t="s">
        <v>89</v>
      </c>
      <c r="AE726" s="6" t="s">
        <v>20</v>
      </c>
      <c r="AF726" s="8">
        <v>3</v>
      </c>
      <c r="AG726" s="8">
        <v>-1724</v>
      </c>
      <c r="AH726" s="9"/>
      <c r="AI726" s="9"/>
      <c r="AJ726" s="9"/>
      <c r="AK726" s="9"/>
      <c r="AL726" s="8">
        <v>-1724</v>
      </c>
      <c r="AM726" s="9"/>
      <c r="AN726" s="6" t="s">
        <v>924</v>
      </c>
      <c r="AO726" s="9"/>
      <c r="AP726" s="9"/>
      <c r="AQ726" s="8">
        <v>0</v>
      </c>
      <c r="AR726" s="6" t="s">
        <v>55</v>
      </c>
      <c r="AS726" s="8">
        <v>8146</v>
      </c>
      <c r="AT726" s="6" t="s">
        <v>55</v>
      </c>
      <c r="AU726" s="6" t="s">
        <v>5492</v>
      </c>
      <c r="AV726" s="6" t="s">
        <v>55</v>
      </c>
      <c r="AW726" s="6" t="s">
        <v>5493</v>
      </c>
      <c r="AX726" s="6" t="s">
        <v>5494</v>
      </c>
      <c r="AY726" s="6" t="s">
        <v>5495</v>
      </c>
    </row>
    <row r="727" spans="1:51">
      <c r="A727" s="8">
        <v>6254</v>
      </c>
      <c r="B727" s="6" t="s">
        <v>5496</v>
      </c>
      <c r="C727" s="6" t="s">
        <v>5497</v>
      </c>
      <c r="D727" s="6" t="s">
        <v>911</v>
      </c>
      <c r="E727" s="6" t="s">
        <v>54</v>
      </c>
      <c r="F727" s="7">
        <v>41842</v>
      </c>
      <c r="G727" s="8">
        <v>2</v>
      </c>
      <c r="H727" s="6" t="s">
        <v>5498</v>
      </c>
      <c r="I727" s="6" t="s">
        <v>5499</v>
      </c>
      <c r="J727" s="6" t="s">
        <v>114</v>
      </c>
      <c r="K727" s="6" t="s">
        <v>115</v>
      </c>
      <c r="L727" s="8">
        <v>196</v>
      </c>
      <c r="M727" s="8">
        <v>0</v>
      </c>
      <c r="N727" s="9"/>
      <c r="O727" s="9"/>
      <c r="P727" s="9"/>
      <c r="Q727" s="9"/>
      <c r="R727" s="9"/>
      <c r="S727" s="9"/>
      <c r="T727" s="6" t="s">
        <v>5500</v>
      </c>
      <c r="U727" s="6" t="s">
        <v>5501</v>
      </c>
      <c r="V727" s="7">
        <v>41796</v>
      </c>
      <c r="W727" s="7">
        <v>41842</v>
      </c>
      <c r="X727" s="6" t="s">
        <v>117</v>
      </c>
      <c r="Y727" s="6" t="s">
        <v>118</v>
      </c>
      <c r="Z727" s="6" t="s">
        <v>115</v>
      </c>
      <c r="AA727" s="7">
        <v>41796</v>
      </c>
      <c r="AB727" s="8">
        <v>-122.444174</v>
      </c>
      <c r="AC727" s="8">
        <v>37.758865</v>
      </c>
      <c r="AD727" s="6" t="s">
        <v>61</v>
      </c>
      <c r="AE727" s="6" t="s">
        <v>54</v>
      </c>
      <c r="AF727" s="8">
        <v>2</v>
      </c>
      <c r="AG727" s="8">
        <v>0</v>
      </c>
      <c r="AH727" s="9"/>
      <c r="AI727" s="9"/>
      <c r="AJ727" s="9"/>
      <c r="AK727" s="9"/>
      <c r="AL727" s="9"/>
      <c r="AM727" s="9"/>
      <c r="AN727" s="6" t="s">
        <v>911</v>
      </c>
      <c r="AO727" s="9"/>
      <c r="AP727" s="9"/>
      <c r="AQ727" s="8">
        <v>0</v>
      </c>
      <c r="AR727" s="6" t="s">
        <v>55</v>
      </c>
      <c r="AS727" s="8">
        <v>2104</v>
      </c>
      <c r="AT727" s="6" t="s">
        <v>5502</v>
      </c>
      <c r="AU727" s="6" t="s">
        <v>5502</v>
      </c>
      <c r="AV727" s="6" t="s">
        <v>55</v>
      </c>
      <c r="AW727" s="6" t="s">
        <v>5503</v>
      </c>
      <c r="AX727" s="6" t="s">
        <v>5504</v>
      </c>
      <c r="AY727" s="6" t="s">
        <v>5505</v>
      </c>
    </row>
    <row r="728" spans="1:51">
      <c r="A728" s="8">
        <v>6255</v>
      </c>
      <c r="B728" s="6" t="s">
        <v>5506</v>
      </c>
      <c r="C728" s="6" t="s">
        <v>5507</v>
      </c>
      <c r="D728" s="6" t="s">
        <v>924</v>
      </c>
      <c r="E728" s="6" t="s">
        <v>54</v>
      </c>
      <c r="F728" s="7">
        <v>41788</v>
      </c>
      <c r="G728" s="8">
        <v>1</v>
      </c>
      <c r="H728" s="6" t="s">
        <v>5508</v>
      </c>
      <c r="I728" s="6" t="s">
        <v>5509</v>
      </c>
      <c r="J728" s="6" t="s">
        <v>114</v>
      </c>
      <c r="K728" s="6" t="s">
        <v>1058</v>
      </c>
      <c r="L728" s="8">
        <v>118</v>
      </c>
      <c r="M728" s="8">
        <v>0</v>
      </c>
      <c r="N728" s="9"/>
      <c r="O728" s="9"/>
      <c r="P728" s="9"/>
      <c r="Q728" s="9"/>
      <c r="R728" s="9"/>
      <c r="S728" s="9"/>
      <c r="T728" s="6" t="s">
        <v>5510</v>
      </c>
      <c r="U728" s="6" t="s">
        <v>5511</v>
      </c>
      <c r="V728" s="7">
        <v>41835</v>
      </c>
      <c r="W728" s="7">
        <v>41788</v>
      </c>
      <c r="X728" s="6" t="s">
        <v>117</v>
      </c>
      <c r="Y728" s="6" t="s">
        <v>118</v>
      </c>
      <c r="Z728" s="6" t="s">
        <v>1058</v>
      </c>
      <c r="AA728" s="7">
        <v>41788</v>
      </c>
      <c r="AB728" s="8">
        <v>-122.459919</v>
      </c>
      <c r="AC728" s="8">
        <v>37.743327000000001</v>
      </c>
      <c r="AD728" s="6" t="s">
        <v>61</v>
      </c>
      <c r="AE728" s="6" t="s">
        <v>54</v>
      </c>
      <c r="AF728" s="8">
        <v>1</v>
      </c>
      <c r="AG728" s="8">
        <v>0</v>
      </c>
      <c r="AH728" s="9"/>
      <c r="AI728" s="9"/>
      <c r="AJ728" s="9"/>
      <c r="AK728" s="9"/>
      <c r="AL728" s="9"/>
      <c r="AM728" s="9"/>
      <c r="AN728" s="6" t="s">
        <v>924</v>
      </c>
      <c r="AO728" s="9"/>
      <c r="AP728" s="9"/>
      <c r="AQ728" s="8">
        <v>0</v>
      </c>
      <c r="AR728" s="6" t="s">
        <v>55</v>
      </c>
      <c r="AS728" s="8">
        <v>4253</v>
      </c>
      <c r="AT728" s="6" t="s">
        <v>5512</v>
      </c>
      <c r="AU728" s="6" t="s">
        <v>5513</v>
      </c>
      <c r="AV728" s="6" t="s">
        <v>5514</v>
      </c>
      <c r="AW728" s="6" t="s">
        <v>5515</v>
      </c>
      <c r="AX728" s="6" t="s">
        <v>5516</v>
      </c>
      <c r="AY728" s="6" t="s">
        <v>5517</v>
      </c>
    </row>
    <row r="729" spans="1:51">
      <c r="A729" s="8">
        <v>6256</v>
      </c>
      <c r="B729" s="6" t="s">
        <v>5518</v>
      </c>
      <c r="C729" s="6" t="s">
        <v>5519</v>
      </c>
      <c r="D729" s="6" t="s">
        <v>578</v>
      </c>
      <c r="E729" s="6" t="s">
        <v>98</v>
      </c>
      <c r="F729" s="7">
        <v>41799</v>
      </c>
      <c r="G729" s="8">
        <v>9</v>
      </c>
      <c r="H729" s="6" t="s">
        <v>5520</v>
      </c>
      <c r="I729" s="6" t="s">
        <v>55</v>
      </c>
      <c r="J729" s="6" t="s">
        <v>488</v>
      </c>
      <c r="K729" s="6" t="s">
        <v>1304</v>
      </c>
      <c r="L729" s="8">
        <v>561</v>
      </c>
      <c r="M729" s="8">
        <v>2500</v>
      </c>
      <c r="N729" s="9"/>
      <c r="O729" s="9"/>
      <c r="P729" s="9"/>
      <c r="Q729" s="9"/>
      <c r="R729" s="8">
        <v>2500</v>
      </c>
      <c r="S729" s="9"/>
      <c r="T729" s="6" t="s">
        <v>5521</v>
      </c>
      <c r="U729" s="6" t="s">
        <v>55</v>
      </c>
      <c r="V729" s="7">
        <v>41799</v>
      </c>
      <c r="W729" s="9"/>
      <c r="X729" s="6" t="s">
        <v>5522</v>
      </c>
      <c r="Y729" s="6" t="s">
        <v>5523</v>
      </c>
      <c r="Z729" s="6" t="s">
        <v>1304</v>
      </c>
      <c r="AA729" s="7">
        <v>41799</v>
      </c>
      <c r="AB729" s="8">
        <v>-122.430982</v>
      </c>
      <c r="AC729" s="8">
        <v>37.765729</v>
      </c>
      <c r="AD729" s="6" t="s">
        <v>89</v>
      </c>
      <c r="AE729" s="6" t="s">
        <v>20</v>
      </c>
      <c r="AF729" s="8">
        <v>9</v>
      </c>
      <c r="AG729" s="8">
        <v>-1288</v>
      </c>
      <c r="AH729" s="9"/>
      <c r="AI729" s="9"/>
      <c r="AJ729" s="9"/>
      <c r="AK729" s="9"/>
      <c r="AL729" s="8">
        <v>-1288</v>
      </c>
      <c r="AM729" s="9"/>
      <c r="AN729" s="6" t="s">
        <v>578</v>
      </c>
      <c r="AO729" s="9"/>
      <c r="AP729" s="9"/>
      <c r="AQ729" s="8">
        <v>0</v>
      </c>
      <c r="AR729" s="6" t="s">
        <v>583</v>
      </c>
      <c r="AS729" s="8">
        <v>20500</v>
      </c>
      <c r="AT729" s="6" t="s">
        <v>5524</v>
      </c>
      <c r="AU729" s="6" t="s">
        <v>5525</v>
      </c>
      <c r="AV729" s="6" t="s">
        <v>5526</v>
      </c>
      <c r="AW729" s="6" t="s">
        <v>5527</v>
      </c>
      <c r="AX729" s="6" t="s">
        <v>460</v>
      </c>
      <c r="AY729" s="6" t="s">
        <v>5528</v>
      </c>
    </row>
    <row r="730" spans="1:51">
      <c r="A730" s="8">
        <v>6257</v>
      </c>
      <c r="B730" s="6" t="s">
        <v>5529</v>
      </c>
      <c r="C730" s="6" t="s">
        <v>5530</v>
      </c>
      <c r="D730" s="6" t="s">
        <v>911</v>
      </c>
      <c r="E730" s="6" t="s">
        <v>251</v>
      </c>
      <c r="F730" s="7">
        <v>41773</v>
      </c>
      <c r="G730" s="8">
        <v>7</v>
      </c>
      <c r="H730" s="6" t="s">
        <v>55</v>
      </c>
      <c r="I730" s="6" t="s">
        <v>5531</v>
      </c>
      <c r="J730" s="6" t="s">
        <v>114</v>
      </c>
      <c r="K730" s="6" t="s">
        <v>124</v>
      </c>
      <c r="L730" s="8">
        <v>156</v>
      </c>
      <c r="M730" s="8">
        <v>0</v>
      </c>
      <c r="N730" s="9"/>
      <c r="O730" s="9"/>
      <c r="P730" s="9"/>
      <c r="Q730" s="9"/>
      <c r="R730" s="9"/>
      <c r="S730" s="9"/>
      <c r="T730" s="6" t="s">
        <v>55</v>
      </c>
      <c r="U730" s="6" t="s">
        <v>5532</v>
      </c>
      <c r="V730" s="9"/>
      <c r="W730" s="7">
        <v>41765</v>
      </c>
      <c r="X730" s="6" t="s">
        <v>117</v>
      </c>
      <c r="Y730" s="6" t="s">
        <v>118</v>
      </c>
      <c r="Z730" s="6" t="s">
        <v>124</v>
      </c>
      <c r="AA730" s="7">
        <v>41765</v>
      </c>
      <c r="AB730" s="8">
        <v>-122.425146</v>
      </c>
      <c r="AC730" s="8">
        <v>37.753599000000001</v>
      </c>
      <c r="AD730" s="6" t="s">
        <v>61</v>
      </c>
      <c r="AE730" s="6" t="s">
        <v>203</v>
      </c>
      <c r="AF730" s="8">
        <v>1</v>
      </c>
      <c r="AG730" s="8">
        <v>0</v>
      </c>
      <c r="AH730" s="9"/>
      <c r="AI730" s="9"/>
      <c r="AJ730" s="9"/>
      <c r="AK730" s="9"/>
      <c r="AL730" s="9"/>
      <c r="AM730" s="9"/>
      <c r="AN730" s="6" t="s">
        <v>911</v>
      </c>
      <c r="AO730" s="9"/>
      <c r="AP730" s="9"/>
      <c r="AQ730" s="8">
        <v>-1</v>
      </c>
      <c r="AR730" s="6" t="s">
        <v>1007</v>
      </c>
      <c r="AS730" s="8">
        <v>8400</v>
      </c>
      <c r="AT730" s="6" t="s">
        <v>55</v>
      </c>
      <c r="AU730" s="6" t="s">
        <v>55</v>
      </c>
      <c r="AV730" s="6" t="s">
        <v>55</v>
      </c>
      <c r="AW730" s="6" t="s">
        <v>55</v>
      </c>
      <c r="AX730" s="6" t="s">
        <v>55</v>
      </c>
      <c r="AY730" s="6" t="s">
        <v>55</v>
      </c>
    </row>
    <row r="731" spans="1:51">
      <c r="A731" s="8">
        <v>6258</v>
      </c>
      <c r="B731" s="6" t="s">
        <v>5533</v>
      </c>
      <c r="C731" s="6" t="s">
        <v>5534</v>
      </c>
      <c r="D731" s="6" t="s">
        <v>1315</v>
      </c>
      <c r="E731" s="6" t="s">
        <v>98</v>
      </c>
      <c r="F731" s="7">
        <v>41810</v>
      </c>
      <c r="G731" s="8">
        <v>20</v>
      </c>
      <c r="H731" s="6" t="s">
        <v>5535</v>
      </c>
      <c r="I731" s="6" t="s">
        <v>55</v>
      </c>
      <c r="J731" s="6" t="s">
        <v>57</v>
      </c>
      <c r="K731" s="6" t="s">
        <v>1317</v>
      </c>
      <c r="L731" s="8">
        <v>171</v>
      </c>
      <c r="M731" s="8">
        <v>0</v>
      </c>
      <c r="N731" s="9"/>
      <c r="O731" s="9"/>
      <c r="P731" s="9"/>
      <c r="Q731" s="9"/>
      <c r="R731" s="9"/>
      <c r="S731" s="9"/>
      <c r="T731" s="6" t="s">
        <v>5536</v>
      </c>
      <c r="U731" s="6" t="s">
        <v>55</v>
      </c>
      <c r="V731" s="7">
        <v>41810</v>
      </c>
      <c r="W731" s="9"/>
      <c r="X731" s="6" t="s">
        <v>117</v>
      </c>
      <c r="Y731" s="6" t="s">
        <v>118</v>
      </c>
      <c r="Z731" s="6" t="s">
        <v>1317</v>
      </c>
      <c r="AA731" s="7">
        <v>41810</v>
      </c>
      <c r="AB731" s="8">
        <v>-122.412181</v>
      </c>
      <c r="AC731" s="8">
        <v>37.755929999999999</v>
      </c>
      <c r="AD731" s="6" t="s">
        <v>61</v>
      </c>
      <c r="AE731" s="6" t="s">
        <v>20</v>
      </c>
      <c r="AF731" s="8">
        <v>20</v>
      </c>
      <c r="AG731" s="8">
        <v>0</v>
      </c>
      <c r="AH731" s="9"/>
      <c r="AI731" s="9"/>
      <c r="AJ731" s="9"/>
      <c r="AK731" s="9"/>
      <c r="AL731" s="9"/>
      <c r="AM731" s="9"/>
      <c r="AN731" s="6" t="s">
        <v>1315</v>
      </c>
      <c r="AO731" s="9"/>
      <c r="AP731" s="9"/>
      <c r="AQ731" s="8">
        <v>0</v>
      </c>
      <c r="AR731" s="6" t="s">
        <v>1236</v>
      </c>
      <c r="AS731" s="8">
        <v>24241</v>
      </c>
      <c r="AT731" s="6" t="s">
        <v>1452</v>
      </c>
      <c r="AU731" s="6" t="s">
        <v>5537</v>
      </c>
      <c r="AV731" s="6" t="s">
        <v>5538</v>
      </c>
      <c r="AW731" s="6" t="s">
        <v>5539</v>
      </c>
      <c r="AX731" s="6" t="s">
        <v>5540</v>
      </c>
      <c r="AY731" s="6" t="s">
        <v>1396</v>
      </c>
    </row>
    <row r="732" spans="1:51">
      <c r="A732" s="8">
        <v>6259</v>
      </c>
      <c r="B732" s="6" t="s">
        <v>5541</v>
      </c>
      <c r="C732" s="6" t="s">
        <v>5542</v>
      </c>
      <c r="D732" s="6" t="s">
        <v>911</v>
      </c>
      <c r="E732" s="6" t="s">
        <v>98</v>
      </c>
      <c r="F732" s="7">
        <v>41789</v>
      </c>
      <c r="G732" s="8">
        <v>4</v>
      </c>
      <c r="H732" s="6" t="s">
        <v>5543</v>
      </c>
      <c r="I732" s="6" t="s">
        <v>55</v>
      </c>
      <c r="J732" s="6" t="s">
        <v>488</v>
      </c>
      <c r="K732" s="6" t="s">
        <v>4056</v>
      </c>
      <c r="L732" s="8">
        <v>139</v>
      </c>
      <c r="M732" s="8">
        <v>2397</v>
      </c>
      <c r="N732" s="9"/>
      <c r="O732" s="9"/>
      <c r="P732" s="9"/>
      <c r="Q732" s="9"/>
      <c r="R732" s="8">
        <v>2397</v>
      </c>
      <c r="S732" s="9"/>
      <c r="T732" s="6" t="s">
        <v>5544</v>
      </c>
      <c r="U732" s="6" t="s">
        <v>55</v>
      </c>
      <c r="V732" s="7">
        <v>41789</v>
      </c>
      <c r="W732" s="9"/>
      <c r="X732" s="6" t="s">
        <v>117</v>
      </c>
      <c r="Y732" s="6" t="s">
        <v>118</v>
      </c>
      <c r="Z732" s="6" t="s">
        <v>4056</v>
      </c>
      <c r="AA732" s="7">
        <v>41789</v>
      </c>
      <c r="AB732" s="8">
        <v>-122.429472</v>
      </c>
      <c r="AC732" s="8">
        <v>37.751522000000001</v>
      </c>
      <c r="AD732" s="6" t="s">
        <v>89</v>
      </c>
      <c r="AE732" s="6" t="s">
        <v>20</v>
      </c>
      <c r="AF732" s="8">
        <v>1</v>
      </c>
      <c r="AG732" s="8">
        <v>100</v>
      </c>
      <c r="AH732" s="9"/>
      <c r="AI732" s="9"/>
      <c r="AJ732" s="9"/>
      <c r="AK732" s="9"/>
      <c r="AL732" s="8">
        <v>100</v>
      </c>
      <c r="AM732" s="9"/>
      <c r="AN732" s="6" t="s">
        <v>911</v>
      </c>
      <c r="AO732" s="9"/>
      <c r="AP732" s="9"/>
      <c r="AQ732" s="8">
        <v>0</v>
      </c>
      <c r="AR732" s="6" t="s">
        <v>1007</v>
      </c>
      <c r="AS732" s="8">
        <v>8160</v>
      </c>
      <c r="AT732" s="6" t="s">
        <v>5545</v>
      </c>
      <c r="AU732" s="6" t="s">
        <v>5546</v>
      </c>
      <c r="AV732" s="6" t="s">
        <v>5547</v>
      </c>
      <c r="AW732" s="6" t="s">
        <v>5548</v>
      </c>
      <c r="AX732" s="6" t="s">
        <v>301</v>
      </c>
      <c r="AY732" s="6" t="s">
        <v>5549</v>
      </c>
    </row>
    <row r="733" spans="1:51">
      <c r="A733" s="8">
        <v>6260</v>
      </c>
      <c r="B733" s="6" t="s">
        <v>5550</v>
      </c>
      <c r="C733" s="6" t="s">
        <v>5551</v>
      </c>
      <c r="D733" s="6" t="s">
        <v>64</v>
      </c>
      <c r="E733" s="6" t="s">
        <v>98</v>
      </c>
      <c r="F733" s="7">
        <v>41806</v>
      </c>
      <c r="G733" s="9"/>
      <c r="H733" s="6" t="s">
        <v>5552</v>
      </c>
      <c r="I733" s="6" t="s">
        <v>55</v>
      </c>
      <c r="J733" s="6" t="s">
        <v>67</v>
      </c>
      <c r="K733" s="6" t="s">
        <v>85</v>
      </c>
      <c r="L733" s="8">
        <v>666</v>
      </c>
      <c r="M733" s="8">
        <v>74000</v>
      </c>
      <c r="N733" s="9"/>
      <c r="O733" s="9"/>
      <c r="P733" s="9"/>
      <c r="Q733" s="9"/>
      <c r="R733" s="8">
        <v>4000</v>
      </c>
      <c r="S733" s="8">
        <v>70000</v>
      </c>
      <c r="T733" s="6" t="s">
        <v>5553</v>
      </c>
      <c r="U733" s="6" t="s">
        <v>55</v>
      </c>
      <c r="V733" s="7">
        <v>41806</v>
      </c>
      <c r="W733" s="9"/>
      <c r="X733" s="6" t="s">
        <v>5554</v>
      </c>
      <c r="Y733" s="6" t="s">
        <v>5555</v>
      </c>
      <c r="Z733" s="6" t="s">
        <v>85</v>
      </c>
      <c r="AA733" s="7">
        <v>41806</v>
      </c>
      <c r="AB733" s="8">
        <v>-122.410382</v>
      </c>
      <c r="AC733" s="8">
        <v>37.782128999999998</v>
      </c>
      <c r="AD733" s="6" t="s">
        <v>17</v>
      </c>
      <c r="AE733" s="6" t="s">
        <v>20</v>
      </c>
      <c r="AF733" s="9"/>
      <c r="AG733" s="8">
        <v>65755</v>
      </c>
      <c r="AH733" s="9"/>
      <c r="AI733" s="9"/>
      <c r="AJ733" s="9"/>
      <c r="AK733" s="9"/>
      <c r="AL733" s="8">
        <v>-4245</v>
      </c>
      <c r="AM733" s="8">
        <v>70000</v>
      </c>
      <c r="AN733" s="6" t="s">
        <v>64</v>
      </c>
      <c r="AO733" s="9"/>
      <c r="AP733" s="9"/>
      <c r="AQ733" s="8">
        <v>0</v>
      </c>
      <c r="AR733" s="6" t="s">
        <v>75</v>
      </c>
      <c r="AS733" s="8">
        <v>74000</v>
      </c>
      <c r="AT733" s="6" t="s">
        <v>5556</v>
      </c>
      <c r="AU733" s="6" t="s">
        <v>5557</v>
      </c>
      <c r="AV733" s="6" t="s">
        <v>5558</v>
      </c>
      <c r="AW733" s="6" t="s">
        <v>5559</v>
      </c>
      <c r="AX733" s="6" t="s">
        <v>1065</v>
      </c>
      <c r="AY733" s="6" t="s">
        <v>5560</v>
      </c>
    </row>
    <row r="734" spans="1:51">
      <c r="A734" s="8">
        <v>6263</v>
      </c>
      <c r="B734" s="6" t="s">
        <v>5561</v>
      </c>
      <c r="C734" s="6" t="s">
        <v>5562</v>
      </c>
      <c r="D734" s="6" t="s">
        <v>1229</v>
      </c>
      <c r="E734" s="6" t="s">
        <v>98</v>
      </c>
      <c r="F734" s="7">
        <v>41788</v>
      </c>
      <c r="G734" s="8">
        <v>10</v>
      </c>
      <c r="H734" s="6" t="s">
        <v>5563</v>
      </c>
      <c r="I734" s="6" t="s">
        <v>55</v>
      </c>
      <c r="J734" s="6" t="s">
        <v>57</v>
      </c>
      <c r="K734" s="6" t="s">
        <v>1232</v>
      </c>
      <c r="L734" s="8">
        <v>622</v>
      </c>
      <c r="M734" s="8">
        <v>0</v>
      </c>
      <c r="N734" s="9"/>
      <c r="O734" s="9"/>
      <c r="P734" s="9"/>
      <c r="Q734" s="9"/>
      <c r="R734" s="9"/>
      <c r="S734" s="9"/>
      <c r="T734" s="6" t="s">
        <v>5564</v>
      </c>
      <c r="U734" s="6" t="s">
        <v>55</v>
      </c>
      <c r="V734" s="7">
        <v>41788</v>
      </c>
      <c r="W734" s="9"/>
      <c r="X734" s="6" t="s">
        <v>1213</v>
      </c>
      <c r="Y734" s="6" t="s">
        <v>1214</v>
      </c>
      <c r="Z734" s="6" t="s">
        <v>1235</v>
      </c>
      <c r="AA734" s="7">
        <v>41788</v>
      </c>
      <c r="AB734" s="8">
        <v>-122.41250599999999</v>
      </c>
      <c r="AC734" s="8">
        <v>37.776311</v>
      </c>
      <c r="AD734" s="6" t="s">
        <v>61</v>
      </c>
      <c r="AE734" s="6" t="s">
        <v>20</v>
      </c>
      <c r="AF734" s="8">
        <v>6</v>
      </c>
      <c r="AG734" s="8">
        <v>0</v>
      </c>
      <c r="AH734" s="9"/>
      <c r="AI734" s="9"/>
      <c r="AJ734" s="9"/>
      <c r="AK734" s="9"/>
      <c r="AL734" s="9"/>
      <c r="AM734" s="9"/>
      <c r="AN734" s="6" t="s">
        <v>1229</v>
      </c>
      <c r="AO734" s="9"/>
      <c r="AP734" s="9"/>
      <c r="AQ734" s="8">
        <v>0</v>
      </c>
      <c r="AR734" s="6" t="s">
        <v>1236</v>
      </c>
      <c r="AS734" s="8">
        <v>7125</v>
      </c>
      <c r="AT734" s="6" t="s">
        <v>55</v>
      </c>
      <c r="AU734" s="6" t="s">
        <v>5565</v>
      </c>
      <c r="AV734" s="6" t="s">
        <v>5566</v>
      </c>
      <c r="AW734" s="6" t="s">
        <v>5567</v>
      </c>
      <c r="AX734" s="6" t="s">
        <v>5568</v>
      </c>
      <c r="AY734" s="6" t="s">
        <v>5569</v>
      </c>
    </row>
    <row r="735" spans="1:51">
      <c r="A735" s="8">
        <v>6264</v>
      </c>
      <c r="B735" s="6" t="s">
        <v>5570</v>
      </c>
      <c r="C735" s="6" t="s">
        <v>5571</v>
      </c>
      <c r="D735" s="6" t="s">
        <v>1664</v>
      </c>
      <c r="E735" s="6" t="s">
        <v>135</v>
      </c>
      <c r="F735" s="7">
        <v>41804</v>
      </c>
      <c r="G735" s="9"/>
      <c r="H735" s="6" t="s">
        <v>5572</v>
      </c>
      <c r="I735" s="6" t="s">
        <v>55</v>
      </c>
      <c r="J735" s="6" t="s">
        <v>1783</v>
      </c>
      <c r="K735" s="6" t="s">
        <v>1787</v>
      </c>
      <c r="L735" s="8">
        <v>570</v>
      </c>
      <c r="M735" s="8">
        <v>560682</v>
      </c>
      <c r="N735" s="8">
        <v>536607</v>
      </c>
      <c r="O735" s="9"/>
      <c r="P735" s="9"/>
      <c r="Q735" s="8">
        <v>6547</v>
      </c>
      <c r="R735" s="8">
        <v>17528</v>
      </c>
      <c r="S735" s="9"/>
      <c r="T735" s="6" t="s">
        <v>5573</v>
      </c>
      <c r="U735" s="6" t="s">
        <v>55</v>
      </c>
      <c r="V735" s="7">
        <v>41809</v>
      </c>
      <c r="W735" s="9"/>
      <c r="X735" s="6" t="s">
        <v>1786</v>
      </c>
      <c r="Y735" s="6" t="s">
        <v>118</v>
      </c>
      <c r="Z735" s="6" t="s">
        <v>1787</v>
      </c>
      <c r="AA735" s="7">
        <v>41809</v>
      </c>
      <c r="AB735" s="8">
        <v>-122.407381</v>
      </c>
      <c r="AC735" s="8">
        <v>37.769629000000002</v>
      </c>
      <c r="AD735" s="6" t="s">
        <v>330</v>
      </c>
      <c r="AE735" s="6" t="s">
        <v>135</v>
      </c>
      <c r="AF735" s="9"/>
      <c r="AG735" s="8">
        <v>526802</v>
      </c>
      <c r="AH735" s="9"/>
      <c r="AI735" s="9"/>
      <c r="AJ735" s="8">
        <v>526807</v>
      </c>
      <c r="AK735" s="8">
        <v>-17533</v>
      </c>
      <c r="AL735" s="8">
        <v>17528</v>
      </c>
      <c r="AM735" s="9"/>
      <c r="AN735" s="6" t="s">
        <v>1664</v>
      </c>
      <c r="AO735" s="9"/>
      <c r="AP735" s="9"/>
      <c r="AQ735" s="8">
        <v>-1</v>
      </c>
      <c r="AR735" s="6" t="s">
        <v>1236</v>
      </c>
      <c r="AS735" s="8">
        <v>560682</v>
      </c>
      <c r="AT735" s="6" t="s">
        <v>5574</v>
      </c>
      <c r="AU735" s="6" t="s">
        <v>5575</v>
      </c>
      <c r="AV735" s="6" t="s">
        <v>5576</v>
      </c>
      <c r="AW735" s="6" t="s">
        <v>5577</v>
      </c>
      <c r="AX735" s="6" t="s">
        <v>4198</v>
      </c>
      <c r="AY735" s="6" t="s">
        <v>5578</v>
      </c>
    </row>
    <row r="736" spans="1:51">
      <c r="A736" s="8">
        <v>6165</v>
      </c>
      <c r="B736" s="6" t="s">
        <v>5579</v>
      </c>
      <c r="C736" s="6" t="s">
        <v>5580</v>
      </c>
      <c r="D736" s="6" t="s">
        <v>1948</v>
      </c>
      <c r="E736" s="6" t="s">
        <v>54</v>
      </c>
      <c r="F736" s="7">
        <v>41639</v>
      </c>
      <c r="G736" s="8">
        <v>2</v>
      </c>
      <c r="H736" s="6" t="s">
        <v>55</v>
      </c>
      <c r="I736" s="6" t="s">
        <v>942</v>
      </c>
      <c r="J736" s="6" t="s">
        <v>114</v>
      </c>
      <c r="K736" s="6" t="s">
        <v>1071</v>
      </c>
      <c r="L736" s="8">
        <v>891</v>
      </c>
      <c r="M736" s="8">
        <v>0</v>
      </c>
      <c r="N736" s="9"/>
      <c r="O736" s="9"/>
      <c r="P736" s="9"/>
      <c r="Q736" s="9"/>
      <c r="R736" s="9"/>
      <c r="S736" s="9"/>
      <c r="T736" s="6" t="s">
        <v>55</v>
      </c>
      <c r="U736" s="6" t="s">
        <v>5581</v>
      </c>
      <c r="V736" s="9"/>
      <c r="W736" s="7">
        <v>41639</v>
      </c>
      <c r="X736" s="6" t="s">
        <v>117</v>
      </c>
      <c r="Y736" s="6" t="s">
        <v>118</v>
      </c>
      <c r="Z736" s="6" t="s">
        <v>1071</v>
      </c>
      <c r="AA736" s="7">
        <v>41639</v>
      </c>
      <c r="AB736" s="8">
        <v>-122.389301</v>
      </c>
      <c r="AC736" s="8">
        <v>37.720652999999999</v>
      </c>
      <c r="AD736" s="6" t="s">
        <v>61</v>
      </c>
      <c r="AE736" s="6" t="s">
        <v>54</v>
      </c>
      <c r="AF736" s="8">
        <v>2</v>
      </c>
      <c r="AG736" s="8">
        <v>0</v>
      </c>
      <c r="AH736" s="9"/>
      <c r="AI736" s="9"/>
      <c r="AJ736" s="9"/>
      <c r="AK736" s="9"/>
      <c r="AL736" s="9"/>
      <c r="AM736" s="9"/>
      <c r="AN736" s="6" t="s">
        <v>1948</v>
      </c>
      <c r="AO736" s="9"/>
      <c r="AP736" s="9"/>
      <c r="AQ736" s="8">
        <v>0</v>
      </c>
      <c r="AR736" s="6" t="s">
        <v>1953</v>
      </c>
      <c r="AS736" s="8">
        <v>2400</v>
      </c>
      <c r="AT736" s="6" t="s">
        <v>55</v>
      </c>
      <c r="AU736" s="6" t="s">
        <v>55</v>
      </c>
      <c r="AV736" s="6" t="s">
        <v>55</v>
      </c>
      <c r="AW736" s="6" t="s">
        <v>55</v>
      </c>
      <c r="AX736" s="6" t="s">
        <v>55</v>
      </c>
      <c r="AY736" s="6" t="s">
        <v>55</v>
      </c>
    </row>
    <row r="737" spans="1:51">
      <c r="A737" s="8">
        <v>6166</v>
      </c>
      <c r="B737" s="6" t="s">
        <v>5582</v>
      </c>
      <c r="C737" s="6" t="s">
        <v>5583</v>
      </c>
      <c r="D737" s="6" t="s">
        <v>1948</v>
      </c>
      <c r="E737" s="6" t="s">
        <v>54</v>
      </c>
      <c r="F737" s="7">
        <v>41771</v>
      </c>
      <c r="G737" s="8">
        <v>2</v>
      </c>
      <c r="H737" s="6" t="s">
        <v>5584</v>
      </c>
      <c r="I737" s="6" t="s">
        <v>5585</v>
      </c>
      <c r="J737" s="6" t="s">
        <v>114</v>
      </c>
      <c r="K737" s="6" t="s">
        <v>115</v>
      </c>
      <c r="L737" s="8">
        <v>488</v>
      </c>
      <c r="M737" s="8">
        <v>0</v>
      </c>
      <c r="N737" s="9"/>
      <c r="O737" s="9"/>
      <c r="P737" s="9"/>
      <c r="Q737" s="9"/>
      <c r="R737" s="9"/>
      <c r="S737" s="9"/>
      <c r="T737" s="6" t="s">
        <v>5586</v>
      </c>
      <c r="U737" s="6" t="s">
        <v>5587</v>
      </c>
      <c r="V737" s="7">
        <v>41621</v>
      </c>
      <c r="W737" s="7">
        <v>41771</v>
      </c>
      <c r="X737" s="6" t="s">
        <v>117</v>
      </c>
      <c r="Y737" s="6" t="s">
        <v>118</v>
      </c>
      <c r="Z737" s="6" t="s">
        <v>115</v>
      </c>
      <c r="AA737" s="7">
        <v>41621</v>
      </c>
      <c r="AB737" s="8">
        <v>-122.39681400000001</v>
      </c>
      <c r="AC737" s="8">
        <v>37.738298999999998</v>
      </c>
      <c r="AD737" s="6" t="s">
        <v>61</v>
      </c>
      <c r="AE737" s="6" t="s">
        <v>54</v>
      </c>
      <c r="AF737" s="8">
        <v>2</v>
      </c>
      <c r="AG737" s="8">
        <v>0</v>
      </c>
      <c r="AH737" s="9"/>
      <c r="AI737" s="9"/>
      <c r="AJ737" s="9"/>
      <c r="AK737" s="9"/>
      <c r="AL737" s="9"/>
      <c r="AM737" s="9"/>
      <c r="AN737" s="6" t="s">
        <v>1948</v>
      </c>
      <c r="AO737" s="9"/>
      <c r="AP737" s="9"/>
      <c r="AQ737" s="8">
        <v>0</v>
      </c>
      <c r="AR737" s="6" t="s">
        <v>1953</v>
      </c>
      <c r="AS737" s="8">
        <v>2400</v>
      </c>
      <c r="AT737" s="6" t="s">
        <v>800</v>
      </c>
      <c r="AU737" s="6" t="s">
        <v>801</v>
      </c>
      <c r="AV737" s="6" t="s">
        <v>802</v>
      </c>
      <c r="AW737" s="6" t="s">
        <v>803</v>
      </c>
      <c r="AX737" s="6" t="s">
        <v>804</v>
      </c>
      <c r="AY737" s="6" t="s">
        <v>805</v>
      </c>
    </row>
    <row r="738" spans="1:51">
      <c r="A738" s="8">
        <v>6167</v>
      </c>
      <c r="B738" s="6" t="s">
        <v>5588</v>
      </c>
      <c r="C738" s="6" t="s">
        <v>5589</v>
      </c>
      <c r="D738" s="6" t="s">
        <v>2120</v>
      </c>
      <c r="E738" s="6" t="s">
        <v>54</v>
      </c>
      <c r="F738" s="7">
        <v>41638</v>
      </c>
      <c r="G738" s="8">
        <v>1</v>
      </c>
      <c r="H738" s="6" t="s">
        <v>55</v>
      </c>
      <c r="I738" s="6" t="s">
        <v>5590</v>
      </c>
      <c r="J738" s="6" t="s">
        <v>114</v>
      </c>
      <c r="K738" s="6" t="s">
        <v>1071</v>
      </c>
      <c r="L738" s="8">
        <v>447</v>
      </c>
      <c r="M738" s="8">
        <v>0</v>
      </c>
      <c r="N738" s="9"/>
      <c r="O738" s="9"/>
      <c r="P738" s="9"/>
      <c r="Q738" s="9"/>
      <c r="R738" s="9"/>
      <c r="S738" s="9"/>
      <c r="T738" s="6" t="s">
        <v>55</v>
      </c>
      <c r="U738" s="6" t="s">
        <v>5591</v>
      </c>
      <c r="V738" s="9"/>
      <c r="W738" s="7">
        <v>41638</v>
      </c>
      <c r="X738" s="6" t="s">
        <v>117</v>
      </c>
      <c r="Y738" s="6" t="s">
        <v>118</v>
      </c>
      <c r="Z738" s="6" t="s">
        <v>1071</v>
      </c>
      <c r="AA738" s="7">
        <v>41638</v>
      </c>
      <c r="AB738" s="8">
        <v>-122.414981</v>
      </c>
      <c r="AC738" s="8">
        <v>37.744571000000001</v>
      </c>
      <c r="AD738" s="6" t="s">
        <v>61</v>
      </c>
      <c r="AE738" s="6" t="s">
        <v>54</v>
      </c>
      <c r="AF738" s="8">
        <v>1</v>
      </c>
      <c r="AG738" s="8">
        <v>0</v>
      </c>
      <c r="AH738" s="9"/>
      <c r="AI738" s="9"/>
      <c r="AJ738" s="9"/>
      <c r="AK738" s="9"/>
      <c r="AL738" s="9"/>
      <c r="AM738" s="9"/>
      <c r="AN738" s="6" t="s">
        <v>2120</v>
      </c>
      <c r="AO738" s="9"/>
      <c r="AP738" s="9"/>
      <c r="AQ738" s="8">
        <v>0</v>
      </c>
      <c r="AR738" s="6" t="s">
        <v>55</v>
      </c>
      <c r="AS738" s="8">
        <v>1200</v>
      </c>
      <c r="AT738" s="6" t="s">
        <v>55</v>
      </c>
      <c r="AU738" s="6" t="s">
        <v>55</v>
      </c>
      <c r="AV738" s="6" t="s">
        <v>55</v>
      </c>
      <c r="AW738" s="6" t="s">
        <v>55</v>
      </c>
      <c r="AX738" s="6" t="s">
        <v>55</v>
      </c>
      <c r="AY738" s="6" t="s">
        <v>55</v>
      </c>
    </row>
    <row r="739" spans="1:51">
      <c r="A739" s="8">
        <v>6168</v>
      </c>
      <c r="B739" s="6" t="s">
        <v>5592</v>
      </c>
      <c r="C739" s="6" t="s">
        <v>5593</v>
      </c>
      <c r="D739" s="6" t="s">
        <v>2120</v>
      </c>
      <c r="E739" s="6" t="s">
        <v>54</v>
      </c>
      <c r="F739" s="7">
        <v>41638</v>
      </c>
      <c r="G739" s="8">
        <v>1</v>
      </c>
      <c r="H739" s="6" t="s">
        <v>55</v>
      </c>
      <c r="I739" s="6" t="s">
        <v>5594</v>
      </c>
      <c r="J739" s="6" t="s">
        <v>114</v>
      </c>
      <c r="K739" s="6" t="s">
        <v>1071</v>
      </c>
      <c r="L739" s="8">
        <v>447</v>
      </c>
      <c r="M739" s="8">
        <v>0</v>
      </c>
      <c r="N739" s="9"/>
      <c r="O739" s="9"/>
      <c r="P739" s="9"/>
      <c r="Q739" s="9"/>
      <c r="R739" s="9"/>
      <c r="S739" s="9"/>
      <c r="T739" s="6" t="s">
        <v>55</v>
      </c>
      <c r="U739" s="6" t="s">
        <v>5595</v>
      </c>
      <c r="V739" s="9"/>
      <c r="W739" s="7">
        <v>41638</v>
      </c>
      <c r="X739" s="6" t="s">
        <v>117</v>
      </c>
      <c r="Y739" s="6" t="s">
        <v>118</v>
      </c>
      <c r="Z739" s="6" t="s">
        <v>1071</v>
      </c>
      <c r="AA739" s="7">
        <v>41638</v>
      </c>
      <c r="AB739" s="8">
        <v>-122.414981</v>
      </c>
      <c r="AC739" s="8">
        <v>37.744810000000001</v>
      </c>
      <c r="AD739" s="6" t="s">
        <v>61</v>
      </c>
      <c r="AE739" s="6" t="s">
        <v>54</v>
      </c>
      <c r="AF739" s="8">
        <v>1</v>
      </c>
      <c r="AG739" s="8">
        <v>0</v>
      </c>
      <c r="AH739" s="9"/>
      <c r="AI739" s="9"/>
      <c r="AJ739" s="9"/>
      <c r="AK739" s="9"/>
      <c r="AL739" s="9"/>
      <c r="AM739" s="9"/>
      <c r="AN739" s="6" t="s">
        <v>2120</v>
      </c>
      <c r="AO739" s="9"/>
      <c r="AP739" s="9"/>
      <c r="AQ739" s="8">
        <v>0</v>
      </c>
      <c r="AR739" s="6" t="s">
        <v>55</v>
      </c>
      <c r="AS739" s="8">
        <v>1200</v>
      </c>
      <c r="AT739" s="6" t="s">
        <v>55</v>
      </c>
      <c r="AU739" s="6" t="s">
        <v>55</v>
      </c>
      <c r="AV739" s="6" t="s">
        <v>55</v>
      </c>
      <c r="AW739" s="6" t="s">
        <v>55</v>
      </c>
      <c r="AX739" s="6" t="s">
        <v>55</v>
      </c>
      <c r="AY739" s="6" t="s">
        <v>55</v>
      </c>
    </row>
    <row r="740" spans="1:51">
      <c r="A740" s="8">
        <v>6169</v>
      </c>
      <c r="B740" s="6" t="s">
        <v>5596</v>
      </c>
      <c r="C740" s="6" t="s">
        <v>5597</v>
      </c>
      <c r="D740" s="6" t="s">
        <v>2120</v>
      </c>
      <c r="E740" s="6" t="s">
        <v>54</v>
      </c>
      <c r="F740" s="7">
        <v>41624</v>
      </c>
      <c r="G740" s="8">
        <v>1</v>
      </c>
      <c r="H740" s="6" t="s">
        <v>55</v>
      </c>
      <c r="I740" s="6" t="s">
        <v>5048</v>
      </c>
      <c r="J740" s="6" t="s">
        <v>114</v>
      </c>
      <c r="K740" s="6" t="s">
        <v>1071</v>
      </c>
      <c r="L740" s="8">
        <v>432</v>
      </c>
      <c r="M740" s="8">
        <v>0</v>
      </c>
      <c r="N740" s="9"/>
      <c r="O740" s="9"/>
      <c r="P740" s="9"/>
      <c r="Q740" s="9"/>
      <c r="R740" s="9"/>
      <c r="S740" s="9"/>
      <c r="T740" s="6" t="s">
        <v>55</v>
      </c>
      <c r="U740" s="6" t="s">
        <v>5598</v>
      </c>
      <c r="V740" s="9"/>
      <c r="W740" s="7">
        <v>41624</v>
      </c>
      <c r="X740" s="6" t="s">
        <v>117</v>
      </c>
      <c r="Y740" s="6" t="s">
        <v>118</v>
      </c>
      <c r="Z740" s="6" t="s">
        <v>1071</v>
      </c>
      <c r="AA740" s="7">
        <v>41624</v>
      </c>
      <c r="AB740" s="8">
        <v>-122.413445</v>
      </c>
      <c r="AC740" s="8">
        <v>37.742237000000003</v>
      </c>
      <c r="AD740" s="6" t="s">
        <v>61</v>
      </c>
      <c r="AE740" s="6" t="s">
        <v>54</v>
      </c>
      <c r="AF740" s="8">
        <v>1</v>
      </c>
      <c r="AG740" s="8">
        <v>0</v>
      </c>
      <c r="AH740" s="9"/>
      <c r="AI740" s="9"/>
      <c r="AJ740" s="9"/>
      <c r="AK740" s="9"/>
      <c r="AL740" s="9"/>
      <c r="AM740" s="9"/>
      <c r="AN740" s="6" t="s">
        <v>2120</v>
      </c>
      <c r="AO740" s="9"/>
      <c r="AP740" s="9"/>
      <c r="AQ740" s="8">
        <v>0</v>
      </c>
      <c r="AR740" s="6" t="s">
        <v>55</v>
      </c>
      <c r="AS740" s="8">
        <v>1200</v>
      </c>
      <c r="AT740" s="6" t="s">
        <v>55</v>
      </c>
      <c r="AU740" s="6" t="s">
        <v>55</v>
      </c>
      <c r="AV740" s="6" t="s">
        <v>55</v>
      </c>
      <c r="AW740" s="6" t="s">
        <v>55</v>
      </c>
      <c r="AX740" s="6" t="s">
        <v>55</v>
      </c>
      <c r="AY740" s="6" t="s">
        <v>55</v>
      </c>
    </row>
    <row r="741" spans="1:51">
      <c r="A741" s="8">
        <v>6170</v>
      </c>
      <c r="B741" s="6" t="s">
        <v>5599</v>
      </c>
      <c r="C741" s="6" t="s">
        <v>5600</v>
      </c>
      <c r="D741" s="6" t="s">
        <v>1218</v>
      </c>
      <c r="E741" s="6" t="s">
        <v>54</v>
      </c>
      <c r="F741" s="7">
        <v>41612</v>
      </c>
      <c r="G741" s="8">
        <v>1</v>
      </c>
      <c r="H741" s="6" t="s">
        <v>55</v>
      </c>
      <c r="I741" s="6" t="s">
        <v>1091</v>
      </c>
      <c r="J741" s="6" t="s">
        <v>114</v>
      </c>
      <c r="K741" s="6" t="s">
        <v>1071</v>
      </c>
      <c r="L741" s="8">
        <v>69</v>
      </c>
      <c r="M741" s="8">
        <v>0</v>
      </c>
      <c r="N741" s="9"/>
      <c r="O741" s="9"/>
      <c r="P741" s="9"/>
      <c r="Q741" s="9"/>
      <c r="R741" s="9"/>
      <c r="S741" s="9"/>
      <c r="T741" s="6" t="s">
        <v>55</v>
      </c>
      <c r="U741" s="6" t="s">
        <v>5601</v>
      </c>
      <c r="V741" s="9"/>
      <c r="W741" s="7">
        <v>41612</v>
      </c>
      <c r="X741" s="6" t="s">
        <v>117</v>
      </c>
      <c r="Y741" s="6" t="s">
        <v>118</v>
      </c>
      <c r="Z741" s="6" t="s">
        <v>1071</v>
      </c>
      <c r="AA741" s="7">
        <v>41612</v>
      </c>
      <c r="AB741" s="8">
        <v>-122.421582</v>
      </c>
      <c r="AC741" s="8">
        <v>37.728731000000003</v>
      </c>
      <c r="AD741" s="6" t="s">
        <v>61</v>
      </c>
      <c r="AE741" s="6" t="s">
        <v>54</v>
      </c>
      <c r="AF741" s="8">
        <v>1</v>
      </c>
      <c r="AG741" s="8">
        <v>0</v>
      </c>
      <c r="AH741" s="9"/>
      <c r="AI741" s="9"/>
      <c r="AJ741" s="9"/>
      <c r="AK741" s="9"/>
      <c r="AL741" s="9"/>
      <c r="AM741" s="9"/>
      <c r="AN741" s="6" t="s">
        <v>1218</v>
      </c>
      <c r="AO741" s="9"/>
      <c r="AP741" s="9"/>
      <c r="AQ741" s="8">
        <v>0</v>
      </c>
      <c r="AR741" s="6" t="s">
        <v>55</v>
      </c>
      <c r="AS741" s="8">
        <v>1200</v>
      </c>
      <c r="AT741" s="6" t="s">
        <v>55</v>
      </c>
      <c r="AU741" s="6" t="s">
        <v>55</v>
      </c>
      <c r="AV741" s="6" t="s">
        <v>55</v>
      </c>
      <c r="AW741" s="6" t="s">
        <v>55</v>
      </c>
      <c r="AX741" s="6" t="s">
        <v>55</v>
      </c>
      <c r="AY741" s="6" t="s">
        <v>55</v>
      </c>
    </row>
    <row r="742" spans="1:51">
      <c r="A742" s="8">
        <v>6171</v>
      </c>
      <c r="B742" s="6" t="s">
        <v>5602</v>
      </c>
      <c r="C742" s="6" t="s">
        <v>5603</v>
      </c>
      <c r="D742" s="6" t="s">
        <v>1218</v>
      </c>
      <c r="E742" s="6" t="s">
        <v>54</v>
      </c>
      <c r="F742" s="7">
        <v>41634</v>
      </c>
      <c r="G742" s="8">
        <v>1</v>
      </c>
      <c r="H742" s="6" t="s">
        <v>55</v>
      </c>
      <c r="I742" s="6" t="s">
        <v>5604</v>
      </c>
      <c r="J742" s="6" t="s">
        <v>114</v>
      </c>
      <c r="K742" s="6" t="s">
        <v>1058</v>
      </c>
      <c r="L742" s="8">
        <v>877</v>
      </c>
      <c r="M742" s="8">
        <v>0</v>
      </c>
      <c r="N742" s="9"/>
      <c r="O742" s="9"/>
      <c r="P742" s="9"/>
      <c r="Q742" s="9"/>
      <c r="R742" s="9"/>
      <c r="S742" s="9"/>
      <c r="T742" s="6" t="s">
        <v>55</v>
      </c>
      <c r="U742" s="6" t="s">
        <v>5605</v>
      </c>
      <c r="V742" s="9"/>
      <c r="W742" s="7">
        <v>41634</v>
      </c>
      <c r="X742" s="6" t="s">
        <v>117</v>
      </c>
      <c r="Y742" s="6" t="s">
        <v>118</v>
      </c>
      <c r="Z742" s="6" t="s">
        <v>1058</v>
      </c>
      <c r="AA742" s="7">
        <v>41634</v>
      </c>
      <c r="AB742" s="8">
        <v>-122.430074</v>
      </c>
      <c r="AC742" s="8">
        <v>37.708598000000002</v>
      </c>
      <c r="AD742" s="6" t="s">
        <v>61</v>
      </c>
      <c r="AE742" s="6" t="s">
        <v>54</v>
      </c>
      <c r="AF742" s="8">
        <v>1</v>
      </c>
      <c r="AG742" s="8">
        <v>0</v>
      </c>
      <c r="AH742" s="9"/>
      <c r="AI742" s="9"/>
      <c r="AJ742" s="9"/>
      <c r="AK742" s="9"/>
      <c r="AL742" s="9"/>
      <c r="AM742" s="9"/>
      <c r="AN742" s="6" t="s">
        <v>1218</v>
      </c>
      <c r="AO742" s="9"/>
      <c r="AP742" s="9"/>
      <c r="AQ742" s="8">
        <v>0</v>
      </c>
      <c r="AR742" s="6" t="s">
        <v>55</v>
      </c>
      <c r="AS742" s="8">
        <v>1200</v>
      </c>
      <c r="AT742" s="6" t="s">
        <v>55</v>
      </c>
      <c r="AU742" s="6" t="s">
        <v>55</v>
      </c>
      <c r="AV742" s="6" t="s">
        <v>55</v>
      </c>
      <c r="AW742" s="6" t="s">
        <v>55</v>
      </c>
      <c r="AX742" s="6" t="s">
        <v>55</v>
      </c>
      <c r="AY742" s="6" t="s">
        <v>55</v>
      </c>
    </row>
    <row r="743" spans="1:51">
      <c r="A743" s="8">
        <v>6172</v>
      </c>
      <c r="B743" s="6" t="s">
        <v>5606</v>
      </c>
      <c r="C743" s="6" t="s">
        <v>5607</v>
      </c>
      <c r="D743" s="6" t="s">
        <v>1218</v>
      </c>
      <c r="E743" s="6" t="s">
        <v>98</v>
      </c>
      <c r="F743" s="7">
        <v>41803</v>
      </c>
      <c r="G743" s="8">
        <v>1</v>
      </c>
      <c r="H743" s="6" t="s">
        <v>5608</v>
      </c>
      <c r="I743" s="6" t="s">
        <v>5609</v>
      </c>
      <c r="J743" s="6" t="s">
        <v>114</v>
      </c>
      <c r="K743" s="6" t="s">
        <v>1071</v>
      </c>
      <c r="L743" s="8">
        <v>873</v>
      </c>
      <c r="M743" s="8">
        <v>0</v>
      </c>
      <c r="N743" s="9"/>
      <c r="O743" s="9"/>
      <c r="P743" s="9"/>
      <c r="Q743" s="9"/>
      <c r="R743" s="9"/>
      <c r="S743" s="9"/>
      <c r="T743" s="6" t="s">
        <v>5610</v>
      </c>
      <c r="U743" s="6" t="s">
        <v>5611</v>
      </c>
      <c r="V743" s="7">
        <v>41803</v>
      </c>
      <c r="W743" s="7">
        <v>41639</v>
      </c>
      <c r="X743" s="6" t="s">
        <v>117</v>
      </c>
      <c r="Y743" s="6" t="s">
        <v>118</v>
      </c>
      <c r="Z743" s="6" t="s">
        <v>1071</v>
      </c>
      <c r="AA743" s="7">
        <v>41639</v>
      </c>
      <c r="AB743" s="8">
        <v>-122.44332900000001</v>
      </c>
      <c r="AC743" s="8">
        <v>37.709453000000003</v>
      </c>
      <c r="AD743" s="6" t="s">
        <v>61</v>
      </c>
      <c r="AE743" s="6" t="s">
        <v>20</v>
      </c>
      <c r="AF743" s="8">
        <v>1</v>
      </c>
      <c r="AG743" s="8">
        <v>0</v>
      </c>
      <c r="AH743" s="9"/>
      <c r="AI743" s="9"/>
      <c r="AJ743" s="9"/>
      <c r="AK743" s="9"/>
      <c r="AL743" s="9"/>
      <c r="AM743" s="9"/>
      <c r="AN743" s="6" t="s">
        <v>1218</v>
      </c>
      <c r="AO743" s="9"/>
      <c r="AP743" s="9"/>
      <c r="AQ743" s="8">
        <v>0</v>
      </c>
      <c r="AR743" s="6" t="s">
        <v>1007</v>
      </c>
      <c r="AS743" s="8">
        <v>2500</v>
      </c>
      <c r="AT743" s="6" t="s">
        <v>5612</v>
      </c>
      <c r="AU743" s="6" t="s">
        <v>5612</v>
      </c>
      <c r="AV743" s="6" t="s">
        <v>55</v>
      </c>
      <c r="AW743" s="6" t="s">
        <v>5613</v>
      </c>
      <c r="AX743" s="6" t="s">
        <v>691</v>
      </c>
      <c r="AY743" s="6" t="s">
        <v>5614</v>
      </c>
    </row>
    <row r="744" spans="1:51">
      <c r="A744" s="8">
        <v>6174</v>
      </c>
      <c r="B744" s="6" t="s">
        <v>5615</v>
      </c>
      <c r="C744" s="6" t="s">
        <v>5616</v>
      </c>
      <c r="D744" s="6" t="s">
        <v>2474</v>
      </c>
      <c r="E744" s="6" t="s">
        <v>135</v>
      </c>
      <c r="F744" s="7">
        <v>41851</v>
      </c>
      <c r="G744" s="8">
        <v>2</v>
      </c>
      <c r="H744" s="6" t="s">
        <v>5617</v>
      </c>
      <c r="I744" s="6" t="s">
        <v>55</v>
      </c>
      <c r="J744" s="6" t="s">
        <v>57</v>
      </c>
      <c r="K744" s="6" t="s">
        <v>979</v>
      </c>
      <c r="L744" s="8">
        <v>16</v>
      </c>
      <c r="M744" s="8">
        <v>0</v>
      </c>
      <c r="N744" s="9"/>
      <c r="O744" s="9"/>
      <c r="P744" s="9"/>
      <c r="Q744" s="9"/>
      <c r="R744" s="8">
        <v>0</v>
      </c>
      <c r="S744" s="9"/>
      <c r="T744" s="6" t="s">
        <v>5618</v>
      </c>
      <c r="U744" s="6" t="s">
        <v>55</v>
      </c>
      <c r="V744" s="7">
        <v>41551</v>
      </c>
      <c r="W744" s="9"/>
      <c r="X744" s="6" t="s">
        <v>117</v>
      </c>
      <c r="Y744" s="6" t="s">
        <v>118</v>
      </c>
      <c r="Z744" s="6" t="s">
        <v>979</v>
      </c>
      <c r="AA744" s="7">
        <v>41551</v>
      </c>
      <c r="AB744" s="8">
        <v>-122.463283</v>
      </c>
      <c r="AC744" s="8">
        <v>37.714032000000003</v>
      </c>
      <c r="AD744" s="6" t="s">
        <v>61</v>
      </c>
      <c r="AE744" s="6" t="s">
        <v>135</v>
      </c>
      <c r="AF744" s="8">
        <v>1</v>
      </c>
      <c r="AG744" s="8">
        <v>-980</v>
      </c>
      <c r="AH744" s="9"/>
      <c r="AI744" s="9"/>
      <c r="AJ744" s="9"/>
      <c r="AK744" s="9"/>
      <c r="AL744" s="8">
        <v>-980</v>
      </c>
      <c r="AM744" s="9"/>
      <c r="AN744" s="6" t="s">
        <v>2474</v>
      </c>
      <c r="AO744" s="9"/>
      <c r="AP744" s="9"/>
      <c r="AQ744" s="8">
        <v>-1</v>
      </c>
      <c r="AR744" s="6" t="s">
        <v>2547</v>
      </c>
      <c r="AS744" s="8">
        <v>2080</v>
      </c>
      <c r="AT744" s="6" t="s">
        <v>55</v>
      </c>
      <c r="AU744" s="6" t="s">
        <v>5619</v>
      </c>
      <c r="AV744" s="6" t="s">
        <v>5620</v>
      </c>
      <c r="AW744" s="6" t="s">
        <v>5621</v>
      </c>
      <c r="AX744" s="6" t="s">
        <v>2552</v>
      </c>
      <c r="AY744" s="6" t="s">
        <v>5622</v>
      </c>
    </row>
    <row r="745" spans="1:51">
      <c r="A745" s="8">
        <v>6175</v>
      </c>
      <c r="B745" s="6" t="s">
        <v>5623</v>
      </c>
      <c r="C745" s="6" t="s">
        <v>5624</v>
      </c>
      <c r="D745" s="6" t="s">
        <v>1218</v>
      </c>
      <c r="E745" s="6" t="s">
        <v>54</v>
      </c>
      <c r="F745" s="7">
        <v>41572</v>
      </c>
      <c r="G745" s="8">
        <v>2</v>
      </c>
      <c r="H745" s="6" t="s">
        <v>55</v>
      </c>
      <c r="I745" s="6" t="s">
        <v>5625</v>
      </c>
      <c r="J745" s="6" t="s">
        <v>57</v>
      </c>
      <c r="K745" s="6" t="s">
        <v>58</v>
      </c>
      <c r="L745" s="8">
        <v>873</v>
      </c>
      <c r="M745" s="8">
        <v>0</v>
      </c>
      <c r="N745" s="9"/>
      <c r="O745" s="9"/>
      <c r="P745" s="9"/>
      <c r="Q745" s="9"/>
      <c r="R745" s="9"/>
      <c r="S745" s="9"/>
      <c r="T745" s="6" t="s">
        <v>55</v>
      </c>
      <c r="U745" s="6" t="s">
        <v>5626</v>
      </c>
      <c r="V745" s="9"/>
      <c r="W745" s="7">
        <v>41572</v>
      </c>
      <c r="X745" s="6" t="s">
        <v>117</v>
      </c>
      <c r="Y745" s="6" t="s">
        <v>118</v>
      </c>
      <c r="Z745" s="6" t="s">
        <v>58</v>
      </c>
      <c r="AA745" s="7">
        <v>41572</v>
      </c>
      <c r="AB745" s="8">
        <v>-122.448413</v>
      </c>
      <c r="AC745" s="8">
        <v>37.710011999999999</v>
      </c>
      <c r="AD745" s="6" t="s">
        <v>61</v>
      </c>
      <c r="AE745" s="6" t="s">
        <v>54</v>
      </c>
      <c r="AF745" s="8">
        <v>2</v>
      </c>
      <c r="AG745" s="8">
        <v>0</v>
      </c>
      <c r="AH745" s="9"/>
      <c r="AI745" s="9"/>
      <c r="AJ745" s="9"/>
      <c r="AK745" s="9"/>
      <c r="AL745" s="9"/>
      <c r="AM745" s="9"/>
      <c r="AN745" s="6" t="s">
        <v>1218</v>
      </c>
      <c r="AO745" s="9"/>
      <c r="AP745" s="9"/>
      <c r="AQ745" s="8">
        <v>0</v>
      </c>
      <c r="AR745" s="6" t="s">
        <v>1007</v>
      </c>
      <c r="AS745" s="8">
        <v>2400</v>
      </c>
      <c r="AT745" s="6" t="s">
        <v>55</v>
      </c>
      <c r="AU745" s="6" t="s">
        <v>55</v>
      </c>
      <c r="AV745" s="6" t="s">
        <v>55</v>
      </c>
      <c r="AW745" s="6" t="s">
        <v>55</v>
      </c>
      <c r="AX745" s="6" t="s">
        <v>55</v>
      </c>
      <c r="AY745" s="6" t="s">
        <v>55</v>
      </c>
    </row>
    <row r="746" spans="1:51">
      <c r="A746" s="8">
        <v>6177</v>
      </c>
      <c r="B746" s="6" t="s">
        <v>5627</v>
      </c>
      <c r="C746" s="6" t="s">
        <v>5628</v>
      </c>
      <c r="D746" s="6" t="s">
        <v>121</v>
      </c>
      <c r="E746" s="6" t="s">
        <v>2131</v>
      </c>
      <c r="F746" s="7">
        <v>40892</v>
      </c>
      <c r="G746" s="8">
        <v>95</v>
      </c>
      <c r="H746" s="6" t="s">
        <v>5629</v>
      </c>
      <c r="I746" s="6" t="s">
        <v>55</v>
      </c>
      <c r="J746" s="6" t="s">
        <v>488</v>
      </c>
      <c r="K746" s="6" t="s">
        <v>500</v>
      </c>
      <c r="L746" s="8">
        <v>334</v>
      </c>
      <c r="M746" s="8">
        <v>31000</v>
      </c>
      <c r="N746" s="9"/>
      <c r="O746" s="9"/>
      <c r="P746" s="9"/>
      <c r="Q746" s="9"/>
      <c r="R746" s="8">
        <v>31000</v>
      </c>
      <c r="S746" s="9"/>
      <c r="T746" s="6" t="s">
        <v>5630</v>
      </c>
      <c r="U746" s="6" t="s">
        <v>55</v>
      </c>
      <c r="V746" s="7">
        <v>39612</v>
      </c>
      <c r="W746" s="9"/>
      <c r="X746" s="6" t="s">
        <v>177</v>
      </c>
      <c r="Y746" s="6" t="s">
        <v>140</v>
      </c>
      <c r="Z746" s="6" t="s">
        <v>500</v>
      </c>
      <c r="AA746" s="7">
        <v>39612</v>
      </c>
      <c r="AB746" s="8">
        <v>-122.417821</v>
      </c>
      <c r="AC746" s="8">
        <v>37.790616</v>
      </c>
      <c r="AD746" s="6" t="s">
        <v>89</v>
      </c>
      <c r="AE746" s="6" t="s">
        <v>135</v>
      </c>
      <c r="AF746" s="8">
        <v>95</v>
      </c>
      <c r="AG746" s="8">
        <v>-19056</v>
      </c>
      <c r="AH746" s="8">
        <v>0</v>
      </c>
      <c r="AI746" s="8">
        <v>0</v>
      </c>
      <c r="AJ746" s="8">
        <v>0</v>
      </c>
      <c r="AK746" s="8">
        <v>0</v>
      </c>
      <c r="AL746" s="8">
        <v>-19056</v>
      </c>
      <c r="AM746" s="8">
        <v>0</v>
      </c>
      <c r="AN746" s="6" t="s">
        <v>121</v>
      </c>
      <c r="AO746" s="9"/>
      <c r="AP746" s="9"/>
      <c r="AQ746" s="8">
        <v>-1</v>
      </c>
      <c r="AR746" s="6" t="s">
        <v>75</v>
      </c>
      <c r="AS746" s="8">
        <v>145000</v>
      </c>
      <c r="AT746" s="6" t="s">
        <v>5631</v>
      </c>
      <c r="AU746" s="6" t="s">
        <v>5632</v>
      </c>
      <c r="AV746" s="6" t="s">
        <v>5633</v>
      </c>
      <c r="AW746" s="6" t="s">
        <v>5634</v>
      </c>
      <c r="AX746" s="6" t="s">
        <v>94</v>
      </c>
      <c r="AY746" s="6" t="s">
        <v>5635</v>
      </c>
    </row>
    <row r="747" spans="1:51">
      <c r="A747" s="8">
        <v>6178</v>
      </c>
      <c r="B747" s="6" t="s">
        <v>5636</v>
      </c>
      <c r="C747" s="6" t="s">
        <v>5637</v>
      </c>
      <c r="D747" s="6" t="s">
        <v>64</v>
      </c>
      <c r="E747" s="6" t="s">
        <v>83</v>
      </c>
      <c r="F747" s="7">
        <v>41330</v>
      </c>
      <c r="G747" s="8">
        <v>46</v>
      </c>
      <c r="H747" s="6" t="s">
        <v>5638</v>
      </c>
      <c r="I747" s="6" t="s">
        <v>55</v>
      </c>
      <c r="J747" s="6" t="s">
        <v>57</v>
      </c>
      <c r="K747" s="6" t="s">
        <v>100</v>
      </c>
      <c r="L747" s="8">
        <v>711</v>
      </c>
      <c r="M747" s="8">
        <v>5945</v>
      </c>
      <c r="N747" s="8">
        <v>0</v>
      </c>
      <c r="O747" s="8">
        <v>0</v>
      </c>
      <c r="P747" s="8">
        <v>0</v>
      </c>
      <c r="Q747" s="8">
        <v>0</v>
      </c>
      <c r="R747" s="8">
        <v>5945</v>
      </c>
      <c r="S747" s="8">
        <v>0</v>
      </c>
      <c r="T747" s="6" t="s">
        <v>5639</v>
      </c>
      <c r="U747" s="6" t="s">
        <v>55</v>
      </c>
      <c r="V747" s="7">
        <v>39675</v>
      </c>
      <c r="W747" s="9"/>
      <c r="X747" s="6" t="s">
        <v>102</v>
      </c>
      <c r="Y747" s="6" t="s">
        <v>103</v>
      </c>
      <c r="Z747" s="6" t="s">
        <v>100</v>
      </c>
      <c r="AA747" s="7">
        <v>39675</v>
      </c>
      <c r="AB747" s="8">
        <v>-122.413955</v>
      </c>
      <c r="AC747" s="8">
        <v>37.786344</v>
      </c>
      <c r="AD747" s="6" t="s">
        <v>89</v>
      </c>
      <c r="AE747" s="6" t="s">
        <v>20</v>
      </c>
      <c r="AF747" s="8">
        <v>46</v>
      </c>
      <c r="AG747" s="8">
        <v>-8010</v>
      </c>
      <c r="AH747" s="8">
        <v>0</v>
      </c>
      <c r="AI747" s="8">
        <v>0</v>
      </c>
      <c r="AJ747" s="8">
        <v>-13955</v>
      </c>
      <c r="AK747" s="8">
        <v>0</v>
      </c>
      <c r="AL747" s="8">
        <v>5945</v>
      </c>
      <c r="AM747" s="8">
        <v>0</v>
      </c>
      <c r="AN747" s="6" t="s">
        <v>64</v>
      </c>
      <c r="AO747" s="9"/>
      <c r="AP747" s="9"/>
      <c r="AQ747" s="8">
        <v>0</v>
      </c>
      <c r="AR747" s="6" t="s">
        <v>75</v>
      </c>
      <c r="AS747" s="8">
        <v>61145</v>
      </c>
      <c r="AT747" s="6" t="s">
        <v>1909</v>
      </c>
      <c r="AU747" s="6" t="s">
        <v>1910</v>
      </c>
      <c r="AV747" s="6" t="s">
        <v>5640</v>
      </c>
      <c r="AW747" s="6" t="s">
        <v>5641</v>
      </c>
      <c r="AX747" s="6" t="s">
        <v>476</v>
      </c>
      <c r="AY747" s="6" t="s">
        <v>5642</v>
      </c>
    </row>
    <row r="748" spans="1:51">
      <c r="A748" s="8">
        <v>6179</v>
      </c>
      <c r="B748" s="6" t="s">
        <v>5643</v>
      </c>
      <c r="C748" s="6" t="s">
        <v>5644</v>
      </c>
      <c r="D748" s="6" t="s">
        <v>2581</v>
      </c>
      <c r="E748" s="6" t="s">
        <v>65</v>
      </c>
      <c r="F748" s="7">
        <v>40464</v>
      </c>
      <c r="G748" s="9"/>
      <c r="H748" s="6" t="s">
        <v>55</v>
      </c>
      <c r="I748" s="6" t="s">
        <v>55</v>
      </c>
      <c r="J748" s="6" t="s">
        <v>57</v>
      </c>
      <c r="K748" s="6" t="s">
        <v>5097</v>
      </c>
      <c r="L748" s="8">
        <v>557</v>
      </c>
      <c r="M748" s="8">
        <v>1800500</v>
      </c>
      <c r="N748" s="8">
        <v>0</v>
      </c>
      <c r="O748" s="8">
        <v>0</v>
      </c>
      <c r="P748" s="8">
        <v>1800500</v>
      </c>
      <c r="Q748" s="8">
        <v>0</v>
      </c>
      <c r="R748" s="8">
        <v>0</v>
      </c>
      <c r="S748" s="8">
        <v>0</v>
      </c>
      <c r="T748" s="6" t="s">
        <v>55</v>
      </c>
      <c r="U748" s="6" t="s">
        <v>55</v>
      </c>
      <c r="V748" s="9"/>
      <c r="W748" s="9"/>
      <c r="X748" s="6" t="s">
        <v>5097</v>
      </c>
      <c r="Y748" s="6" t="s">
        <v>55</v>
      </c>
      <c r="Z748" s="6" t="s">
        <v>5097</v>
      </c>
      <c r="AA748" s="9"/>
      <c r="AB748" s="8">
        <v>-122.396181</v>
      </c>
      <c r="AC748" s="8">
        <v>37.771028999999999</v>
      </c>
      <c r="AD748" s="6" t="s">
        <v>5359</v>
      </c>
      <c r="AE748" s="6" t="s">
        <v>74</v>
      </c>
      <c r="AF748" s="8">
        <v>0</v>
      </c>
      <c r="AG748" s="8">
        <v>1800500</v>
      </c>
      <c r="AH748" s="8">
        <v>0</v>
      </c>
      <c r="AI748" s="8">
        <v>1800500</v>
      </c>
      <c r="AJ748" s="8">
        <v>0</v>
      </c>
      <c r="AK748" s="8">
        <v>0</v>
      </c>
      <c r="AL748" s="8">
        <v>0</v>
      </c>
      <c r="AM748" s="8">
        <v>0</v>
      </c>
      <c r="AN748" s="6" t="s">
        <v>2581</v>
      </c>
      <c r="AO748" s="9"/>
      <c r="AP748" s="8">
        <v>0</v>
      </c>
      <c r="AQ748" s="8">
        <v>-1</v>
      </c>
      <c r="AR748" s="6" t="s">
        <v>2587</v>
      </c>
      <c r="AS748" s="8">
        <v>1800500</v>
      </c>
      <c r="AT748" s="6" t="s">
        <v>55</v>
      </c>
      <c r="AU748" s="6" t="s">
        <v>55</v>
      </c>
      <c r="AV748" s="6" t="s">
        <v>55</v>
      </c>
      <c r="AW748" s="6" t="s">
        <v>55</v>
      </c>
      <c r="AX748" s="6" t="s">
        <v>55</v>
      </c>
      <c r="AY748" s="6" t="s">
        <v>55</v>
      </c>
    </row>
    <row r="749" spans="1:51">
      <c r="A749" s="8">
        <v>6180</v>
      </c>
      <c r="B749" s="6" t="s">
        <v>5645</v>
      </c>
      <c r="C749" s="6" t="s">
        <v>5646</v>
      </c>
      <c r="D749" s="6" t="s">
        <v>542</v>
      </c>
      <c r="E749" s="6" t="s">
        <v>98</v>
      </c>
      <c r="F749" s="7">
        <v>41682</v>
      </c>
      <c r="G749" s="8">
        <v>7</v>
      </c>
      <c r="H749" s="6" t="s">
        <v>5647</v>
      </c>
      <c r="I749" s="6" t="s">
        <v>55</v>
      </c>
      <c r="J749" s="6" t="s">
        <v>57</v>
      </c>
      <c r="K749" s="6" t="s">
        <v>58</v>
      </c>
      <c r="L749" s="9"/>
      <c r="M749" s="8">
        <v>4072</v>
      </c>
      <c r="N749" s="8">
        <v>1432</v>
      </c>
      <c r="O749" s="9"/>
      <c r="P749" s="9"/>
      <c r="Q749" s="9"/>
      <c r="R749" s="8">
        <v>2640</v>
      </c>
      <c r="S749" s="9"/>
      <c r="T749" s="6" t="s">
        <v>5648</v>
      </c>
      <c r="U749" s="6" t="s">
        <v>55</v>
      </c>
      <c r="V749" s="7">
        <v>41682</v>
      </c>
      <c r="W749" s="9"/>
      <c r="X749" s="6" t="s">
        <v>177</v>
      </c>
      <c r="Y749" s="6" t="s">
        <v>140</v>
      </c>
      <c r="Z749" s="6" t="s">
        <v>58</v>
      </c>
      <c r="AA749" s="7">
        <v>41682</v>
      </c>
      <c r="AB749" s="8">
        <v>-122.43811700000001</v>
      </c>
      <c r="AC749" s="8">
        <v>37.777175999999997</v>
      </c>
      <c r="AD749" s="6" t="s">
        <v>89</v>
      </c>
      <c r="AE749" s="6" t="s">
        <v>20</v>
      </c>
      <c r="AF749" s="8">
        <v>7</v>
      </c>
      <c r="AG749" s="8">
        <v>4072</v>
      </c>
      <c r="AH749" s="9"/>
      <c r="AI749" s="9"/>
      <c r="AJ749" s="8">
        <v>1432</v>
      </c>
      <c r="AK749" s="9"/>
      <c r="AL749" s="8">
        <v>2640</v>
      </c>
      <c r="AM749" s="9"/>
      <c r="AN749" s="6" t="s">
        <v>542</v>
      </c>
      <c r="AO749" s="9"/>
      <c r="AP749" s="9"/>
      <c r="AQ749" s="8">
        <v>0</v>
      </c>
      <c r="AR749" s="6" t="s">
        <v>55</v>
      </c>
      <c r="AS749" s="8">
        <v>18626</v>
      </c>
      <c r="AT749" s="6" t="s">
        <v>5649</v>
      </c>
      <c r="AU749" s="6" t="s">
        <v>5650</v>
      </c>
      <c r="AV749" s="6" t="s">
        <v>5651</v>
      </c>
      <c r="AW749" s="6" t="s">
        <v>5652</v>
      </c>
      <c r="AX749" s="6" t="s">
        <v>428</v>
      </c>
      <c r="AY749" s="6" t="s">
        <v>5653</v>
      </c>
    </row>
    <row r="750" spans="1:51">
      <c r="A750" s="8">
        <v>6181</v>
      </c>
      <c r="B750" s="6" t="s">
        <v>5654</v>
      </c>
      <c r="C750" s="6" t="s">
        <v>5655</v>
      </c>
      <c r="D750" s="6" t="s">
        <v>724</v>
      </c>
      <c r="E750" s="6" t="s">
        <v>54</v>
      </c>
      <c r="F750" s="7">
        <v>41656</v>
      </c>
      <c r="G750" s="8">
        <v>2</v>
      </c>
      <c r="H750" s="6" t="s">
        <v>55</v>
      </c>
      <c r="I750" s="6" t="s">
        <v>5656</v>
      </c>
      <c r="J750" s="6" t="s">
        <v>114</v>
      </c>
      <c r="K750" s="6" t="s">
        <v>283</v>
      </c>
      <c r="L750" s="9"/>
      <c r="M750" s="8">
        <v>0</v>
      </c>
      <c r="N750" s="9"/>
      <c r="O750" s="9"/>
      <c r="P750" s="9"/>
      <c r="Q750" s="9"/>
      <c r="R750" s="9"/>
      <c r="S750" s="9"/>
      <c r="T750" s="6" t="s">
        <v>55</v>
      </c>
      <c r="U750" s="6" t="s">
        <v>5657</v>
      </c>
      <c r="V750" s="9"/>
      <c r="W750" s="7">
        <v>41656</v>
      </c>
      <c r="X750" s="6" t="s">
        <v>117</v>
      </c>
      <c r="Y750" s="6" t="s">
        <v>118</v>
      </c>
      <c r="Z750" s="6" t="s">
        <v>283</v>
      </c>
      <c r="AA750" s="7">
        <v>41656</v>
      </c>
      <c r="AB750" s="8">
        <v>-122.45205799999999</v>
      </c>
      <c r="AC750" s="8">
        <v>37.771031000000001</v>
      </c>
      <c r="AD750" s="6" t="s">
        <v>61</v>
      </c>
      <c r="AE750" s="6" t="s">
        <v>54</v>
      </c>
      <c r="AF750" s="8">
        <v>1</v>
      </c>
      <c r="AG750" s="8">
        <v>0</v>
      </c>
      <c r="AH750" s="9"/>
      <c r="AI750" s="9"/>
      <c r="AJ750" s="9"/>
      <c r="AK750" s="9"/>
      <c r="AL750" s="9"/>
      <c r="AM750" s="9"/>
      <c r="AN750" s="6" t="s">
        <v>724</v>
      </c>
      <c r="AO750" s="9"/>
      <c r="AP750" s="9"/>
      <c r="AQ750" s="8">
        <v>0</v>
      </c>
      <c r="AR750" s="6" t="s">
        <v>55</v>
      </c>
      <c r="AS750" s="8">
        <v>2400</v>
      </c>
      <c r="AT750" s="6" t="s">
        <v>55</v>
      </c>
      <c r="AU750" s="6" t="s">
        <v>55</v>
      </c>
      <c r="AV750" s="6" t="s">
        <v>55</v>
      </c>
      <c r="AW750" s="6" t="s">
        <v>55</v>
      </c>
      <c r="AX750" s="6" t="s">
        <v>55</v>
      </c>
      <c r="AY750" s="6" t="s">
        <v>55</v>
      </c>
    </row>
    <row r="751" spans="1:51">
      <c r="A751" s="8">
        <v>6182</v>
      </c>
      <c r="B751" s="6" t="s">
        <v>5658</v>
      </c>
      <c r="C751" s="6" t="s">
        <v>5659</v>
      </c>
      <c r="D751" s="6" t="s">
        <v>724</v>
      </c>
      <c r="E751" s="6" t="s">
        <v>54</v>
      </c>
      <c r="F751" s="7">
        <v>41691</v>
      </c>
      <c r="G751" s="8">
        <v>2</v>
      </c>
      <c r="H751" s="6" t="s">
        <v>55</v>
      </c>
      <c r="I751" s="6" t="s">
        <v>5660</v>
      </c>
      <c r="J751" s="6" t="s">
        <v>114</v>
      </c>
      <c r="K751" s="6" t="s">
        <v>225</v>
      </c>
      <c r="L751" s="9"/>
      <c r="M751" s="8">
        <v>0</v>
      </c>
      <c r="N751" s="9"/>
      <c r="O751" s="9"/>
      <c r="P751" s="9"/>
      <c r="Q751" s="9"/>
      <c r="R751" s="9"/>
      <c r="S751" s="9"/>
      <c r="T751" s="6" t="s">
        <v>55</v>
      </c>
      <c r="U751" s="6" t="s">
        <v>5661</v>
      </c>
      <c r="V751" s="9"/>
      <c r="W751" s="7">
        <v>41691</v>
      </c>
      <c r="X751" s="6" t="s">
        <v>117</v>
      </c>
      <c r="Y751" s="6" t="s">
        <v>118</v>
      </c>
      <c r="Z751" s="6" t="s">
        <v>225</v>
      </c>
      <c r="AA751" s="7">
        <v>41691</v>
      </c>
      <c r="AB751" s="8">
        <v>-122.447525</v>
      </c>
      <c r="AC751" s="8">
        <v>37.766961000000002</v>
      </c>
      <c r="AD751" s="6" t="s">
        <v>61</v>
      </c>
      <c r="AE751" s="6" t="s">
        <v>54</v>
      </c>
      <c r="AF751" s="8">
        <v>1</v>
      </c>
      <c r="AG751" s="8">
        <v>0</v>
      </c>
      <c r="AH751" s="9"/>
      <c r="AI751" s="9"/>
      <c r="AJ751" s="9"/>
      <c r="AK751" s="9"/>
      <c r="AL751" s="9"/>
      <c r="AM751" s="9"/>
      <c r="AN751" s="6" t="s">
        <v>724</v>
      </c>
      <c r="AO751" s="9"/>
      <c r="AP751" s="9"/>
      <c r="AQ751" s="8">
        <v>0</v>
      </c>
      <c r="AR751" s="6" t="s">
        <v>55</v>
      </c>
      <c r="AS751" s="8">
        <v>2400</v>
      </c>
      <c r="AT751" s="6" t="s">
        <v>55</v>
      </c>
      <c r="AU751" s="6" t="s">
        <v>55</v>
      </c>
      <c r="AV751" s="6" t="s">
        <v>55</v>
      </c>
      <c r="AW751" s="6" t="s">
        <v>55</v>
      </c>
      <c r="AX751" s="6" t="s">
        <v>55</v>
      </c>
      <c r="AY751" s="6" t="s">
        <v>55</v>
      </c>
    </row>
    <row r="752" spans="1:51">
      <c r="A752" s="8">
        <v>6183</v>
      </c>
      <c r="B752" s="6" t="s">
        <v>5662</v>
      </c>
      <c r="C752" s="6" t="s">
        <v>5663</v>
      </c>
      <c r="D752" s="6" t="s">
        <v>112</v>
      </c>
      <c r="E752" s="6" t="s">
        <v>54</v>
      </c>
      <c r="F752" s="7">
        <v>41724</v>
      </c>
      <c r="G752" s="8">
        <v>2</v>
      </c>
      <c r="H752" s="6" t="s">
        <v>55</v>
      </c>
      <c r="I752" s="6" t="s">
        <v>5664</v>
      </c>
      <c r="J752" s="6" t="s">
        <v>114</v>
      </c>
      <c r="K752" s="6" t="s">
        <v>115</v>
      </c>
      <c r="L752" s="9"/>
      <c r="M752" s="8">
        <v>0</v>
      </c>
      <c r="N752" s="9"/>
      <c r="O752" s="9"/>
      <c r="P752" s="9"/>
      <c r="Q752" s="9"/>
      <c r="R752" s="9"/>
      <c r="S752" s="9"/>
      <c r="T752" s="6" t="s">
        <v>55</v>
      </c>
      <c r="U752" s="6" t="s">
        <v>5665</v>
      </c>
      <c r="V752" s="9"/>
      <c r="W752" s="7">
        <v>41724</v>
      </c>
      <c r="X752" s="6" t="s">
        <v>117</v>
      </c>
      <c r="Y752" s="6" t="s">
        <v>118</v>
      </c>
      <c r="Z752" s="6" t="s">
        <v>115</v>
      </c>
      <c r="AA752" s="7">
        <v>41724</v>
      </c>
      <c r="AB752" s="8">
        <v>-122.47623299999999</v>
      </c>
      <c r="AC752" s="8">
        <v>37.783788000000001</v>
      </c>
      <c r="AD752" s="6" t="s">
        <v>61</v>
      </c>
      <c r="AE752" s="6" t="s">
        <v>54</v>
      </c>
      <c r="AF752" s="8">
        <v>1</v>
      </c>
      <c r="AG752" s="8">
        <v>0</v>
      </c>
      <c r="AH752" s="9"/>
      <c r="AI752" s="9"/>
      <c r="AJ752" s="9"/>
      <c r="AK752" s="9"/>
      <c r="AL752" s="9"/>
      <c r="AM752" s="9"/>
      <c r="AN752" s="6" t="s">
        <v>112</v>
      </c>
      <c r="AO752" s="9"/>
      <c r="AP752" s="9"/>
      <c r="AQ752" s="8">
        <v>0</v>
      </c>
      <c r="AR752" s="6" t="s">
        <v>55</v>
      </c>
      <c r="AS752" s="8">
        <v>2400</v>
      </c>
      <c r="AT752" s="6" t="s">
        <v>55</v>
      </c>
      <c r="AU752" s="6" t="s">
        <v>55</v>
      </c>
      <c r="AV752" s="6" t="s">
        <v>55</v>
      </c>
      <c r="AW752" s="6" t="s">
        <v>55</v>
      </c>
      <c r="AX752" s="6" t="s">
        <v>55</v>
      </c>
      <c r="AY752" s="6" t="s">
        <v>55</v>
      </c>
    </row>
    <row r="753" spans="1:51">
      <c r="A753" s="8">
        <v>6184</v>
      </c>
      <c r="B753" s="6" t="s">
        <v>5666</v>
      </c>
      <c r="C753" s="6" t="s">
        <v>5667</v>
      </c>
      <c r="D753" s="6" t="s">
        <v>924</v>
      </c>
      <c r="E753" s="6" t="s">
        <v>54</v>
      </c>
      <c r="F753" s="7">
        <v>41677</v>
      </c>
      <c r="G753" s="8">
        <v>3</v>
      </c>
      <c r="H753" s="6" t="s">
        <v>55</v>
      </c>
      <c r="I753" s="6" t="s">
        <v>5668</v>
      </c>
      <c r="J753" s="6" t="s">
        <v>114</v>
      </c>
      <c r="K753" s="6" t="s">
        <v>124</v>
      </c>
      <c r="L753" s="9"/>
      <c r="M753" s="8">
        <v>0</v>
      </c>
      <c r="N753" s="9"/>
      <c r="O753" s="9"/>
      <c r="P753" s="9"/>
      <c r="Q753" s="9"/>
      <c r="R753" s="9"/>
      <c r="S753" s="9"/>
      <c r="T753" s="6" t="s">
        <v>55</v>
      </c>
      <c r="U753" s="6" t="s">
        <v>5669</v>
      </c>
      <c r="V753" s="9"/>
      <c r="W753" s="7">
        <v>41677</v>
      </c>
      <c r="X753" s="6" t="s">
        <v>117</v>
      </c>
      <c r="Y753" s="6" t="s">
        <v>118</v>
      </c>
      <c r="Z753" s="6" t="s">
        <v>124</v>
      </c>
      <c r="AA753" s="7">
        <v>41677</v>
      </c>
      <c r="AB753" s="8">
        <v>-122.477245</v>
      </c>
      <c r="AC753" s="8">
        <v>37.764631999999999</v>
      </c>
      <c r="AD753" s="6" t="s">
        <v>61</v>
      </c>
      <c r="AE753" s="6" t="s">
        <v>54</v>
      </c>
      <c r="AF753" s="8">
        <v>2</v>
      </c>
      <c r="AG753" s="8">
        <v>0</v>
      </c>
      <c r="AH753" s="9"/>
      <c r="AI753" s="9"/>
      <c r="AJ753" s="9"/>
      <c r="AK753" s="9"/>
      <c r="AL753" s="9"/>
      <c r="AM753" s="9"/>
      <c r="AN753" s="6" t="s">
        <v>924</v>
      </c>
      <c r="AO753" s="9"/>
      <c r="AP753" s="9"/>
      <c r="AQ753" s="8">
        <v>0</v>
      </c>
      <c r="AR753" s="6" t="s">
        <v>55</v>
      </c>
      <c r="AS753" s="8">
        <v>3600</v>
      </c>
      <c r="AT753" s="6" t="s">
        <v>55</v>
      </c>
      <c r="AU753" s="6" t="s">
        <v>55</v>
      </c>
      <c r="AV753" s="6" t="s">
        <v>55</v>
      </c>
      <c r="AW753" s="6" t="s">
        <v>55</v>
      </c>
      <c r="AX753" s="6" t="s">
        <v>55</v>
      </c>
      <c r="AY753" s="6" t="s">
        <v>55</v>
      </c>
    </row>
    <row r="754" spans="1:51">
      <c r="A754" s="8">
        <v>6185</v>
      </c>
      <c r="B754" s="6" t="s">
        <v>5670</v>
      </c>
      <c r="C754" s="6" t="s">
        <v>5671</v>
      </c>
      <c r="D754" s="6" t="s">
        <v>924</v>
      </c>
      <c r="E754" s="6" t="s">
        <v>54</v>
      </c>
      <c r="F754" s="7">
        <v>41872</v>
      </c>
      <c r="G754" s="8">
        <v>4</v>
      </c>
      <c r="H754" s="6" t="s">
        <v>55</v>
      </c>
      <c r="I754" s="6" t="s">
        <v>5672</v>
      </c>
      <c r="J754" s="6" t="s">
        <v>488</v>
      </c>
      <c r="K754" s="6" t="s">
        <v>5673</v>
      </c>
      <c r="L754" s="9"/>
      <c r="M754" s="8">
        <v>0</v>
      </c>
      <c r="N754" s="9"/>
      <c r="O754" s="9"/>
      <c r="P754" s="9"/>
      <c r="Q754" s="9"/>
      <c r="R754" s="9"/>
      <c r="S754" s="9"/>
      <c r="T754" s="6" t="s">
        <v>55</v>
      </c>
      <c r="U754" s="6" t="s">
        <v>5674</v>
      </c>
      <c r="V754" s="9"/>
      <c r="W754" s="7">
        <v>41872</v>
      </c>
      <c r="X754" s="6" t="s">
        <v>117</v>
      </c>
      <c r="Y754" s="6" t="s">
        <v>118</v>
      </c>
      <c r="Z754" s="6" t="s">
        <v>5673</v>
      </c>
      <c r="AA754" s="7">
        <v>41872</v>
      </c>
      <c r="AB754" s="8">
        <v>-122.469674</v>
      </c>
      <c r="AC754" s="8">
        <v>37.763829999999999</v>
      </c>
      <c r="AD754" s="6" t="s">
        <v>61</v>
      </c>
      <c r="AE754" s="6" t="s">
        <v>54</v>
      </c>
      <c r="AF754" s="8">
        <v>4</v>
      </c>
      <c r="AG754" s="8">
        <v>0</v>
      </c>
      <c r="AH754" s="9"/>
      <c r="AI754" s="9"/>
      <c r="AJ754" s="9"/>
      <c r="AK754" s="9"/>
      <c r="AL754" s="9"/>
      <c r="AM754" s="9"/>
      <c r="AN754" s="6" t="s">
        <v>924</v>
      </c>
      <c r="AO754" s="9"/>
      <c r="AP754" s="9"/>
      <c r="AQ754" s="8">
        <v>0</v>
      </c>
      <c r="AR754" s="6" t="s">
        <v>55</v>
      </c>
      <c r="AS754" s="8">
        <v>4800</v>
      </c>
      <c r="AT754" s="6" t="s">
        <v>55</v>
      </c>
      <c r="AU754" s="6" t="s">
        <v>55</v>
      </c>
      <c r="AV754" s="6" t="s">
        <v>55</v>
      </c>
      <c r="AW754" s="6" t="s">
        <v>55</v>
      </c>
      <c r="AX754" s="6" t="s">
        <v>55</v>
      </c>
      <c r="AY754" s="6" t="s">
        <v>55</v>
      </c>
    </row>
    <row r="755" spans="1:51">
      <c r="A755" s="8">
        <v>6186</v>
      </c>
      <c r="B755" s="6" t="s">
        <v>5675</v>
      </c>
      <c r="C755" s="6" t="s">
        <v>5676</v>
      </c>
      <c r="D755" s="6" t="s">
        <v>891</v>
      </c>
      <c r="E755" s="6" t="s">
        <v>54</v>
      </c>
      <c r="F755" s="7">
        <v>41667</v>
      </c>
      <c r="G755" s="8">
        <v>3</v>
      </c>
      <c r="H755" s="6" t="s">
        <v>55</v>
      </c>
      <c r="I755" s="6" t="s">
        <v>5677</v>
      </c>
      <c r="J755" s="6" t="s">
        <v>57</v>
      </c>
      <c r="K755" s="6" t="s">
        <v>5678</v>
      </c>
      <c r="L755" s="8">
        <v>434</v>
      </c>
      <c r="M755" s="8">
        <v>0</v>
      </c>
      <c r="N755" s="9"/>
      <c r="O755" s="9"/>
      <c r="P755" s="9"/>
      <c r="Q755" s="9"/>
      <c r="R755" s="9"/>
      <c r="S755" s="9"/>
      <c r="T755" s="6" t="s">
        <v>55</v>
      </c>
      <c r="U755" s="6" t="s">
        <v>5679</v>
      </c>
      <c r="V755" s="9"/>
      <c r="W755" s="7">
        <v>41667</v>
      </c>
      <c r="X755" s="6" t="s">
        <v>117</v>
      </c>
      <c r="Y755" s="6" t="s">
        <v>118</v>
      </c>
      <c r="Z755" s="6" t="s">
        <v>894</v>
      </c>
      <c r="AA755" s="7">
        <v>41667</v>
      </c>
      <c r="AB755" s="8">
        <v>-122.49094100000001</v>
      </c>
      <c r="AC755" s="8">
        <v>37.742198000000002</v>
      </c>
      <c r="AD755" s="6" t="s">
        <v>61</v>
      </c>
      <c r="AE755" s="6" t="s">
        <v>54</v>
      </c>
      <c r="AF755" s="8">
        <v>1</v>
      </c>
      <c r="AG755" s="8">
        <v>0</v>
      </c>
      <c r="AH755" s="9"/>
      <c r="AI755" s="9"/>
      <c r="AJ755" s="9"/>
      <c r="AK755" s="9"/>
      <c r="AL755" s="9"/>
      <c r="AM755" s="9"/>
      <c r="AN755" s="6" t="s">
        <v>891</v>
      </c>
      <c r="AO755" s="9"/>
      <c r="AP755" s="9"/>
      <c r="AQ755" s="8">
        <v>0</v>
      </c>
      <c r="AR755" s="6" t="s">
        <v>55</v>
      </c>
      <c r="AS755" s="8">
        <v>3600</v>
      </c>
      <c r="AT755" s="6" t="s">
        <v>55</v>
      </c>
      <c r="AU755" s="6" t="s">
        <v>55</v>
      </c>
      <c r="AV755" s="6" t="s">
        <v>55</v>
      </c>
      <c r="AW755" s="6" t="s">
        <v>55</v>
      </c>
      <c r="AX755" s="6" t="s">
        <v>55</v>
      </c>
      <c r="AY755" s="6" t="s">
        <v>55</v>
      </c>
    </row>
    <row r="756" spans="1:51">
      <c r="A756" s="8">
        <v>6187</v>
      </c>
      <c r="B756" s="6" t="s">
        <v>5680</v>
      </c>
      <c r="C756" s="6" t="s">
        <v>5681</v>
      </c>
      <c r="D756" s="6" t="s">
        <v>578</v>
      </c>
      <c r="E756" s="6" t="s">
        <v>54</v>
      </c>
      <c r="F756" s="7">
        <v>41715</v>
      </c>
      <c r="G756" s="8">
        <v>20</v>
      </c>
      <c r="H756" s="6" t="s">
        <v>55</v>
      </c>
      <c r="I756" s="6" t="s">
        <v>5682</v>
      </c>
      <c r="J756" s="6" t="s">
        <v>114</v>
      </c>
      <c r="K756" s="6" t="s">
        <v>580</v>
      </c>
      <c r="L756" s="9"/>
      <c r="M756" s="8">
        <v>0</v>
      </c>
      <c r="N756" s="9"/>
      <c r="O756" s="9"/>
      <c r="P756" s="9"/>
      <c r="Q756" s="9"/>
      <c r="R756" s="9"/>
      <c r="S756" s="9"/>
      <c r="T756" s="6" t="s">
        <v>55</v>
      </c>
      <c r="U756" s="6" t="s">
        <v>5683</v>
      </c>
      <c r="V756" s="9"/>
      <c r="W756" s="7">
        <v>41715</v>
      </c>
      <c r="X756" s="6" t="s">
        <v>1213</v>
      </c>
      <c r="Y756" s="6" t="s">
        <v>1214</v>
      </c>
      <c r="Z756" s="6" t="s">
        <v>1342</v>
      </c>
      <c r="AA756" s="7">
        <v>41715</v>
      </c>
      <c r="AB756" s="8">
        <v>-122.423164</v>
      </c>
      <c r="AC756" s="8">
        <v>37.768130999999997</v>
      </c>
      <c r="AD756" s="6" t="s">
        <v>61</v>
      </c>
      <c r="AE756" s="6" t="s">
        <v>54</v>
      </c>
      <c r="AF756" s="8">
        <v>20</v>
      </c>
      <c r="AG756" s="8">
        <v>0</v>
      </c>
      <c r="AH756" s="9"/>
      <c r="AI756" s="9"/>
      <c r="AJ756" s="9"/>
      <c r="AK756" s="9"/>
      <c r="AL756" s="9"/>
      <c r="AM756" s="9"/>
      <c r="AN756" s="6" t="s">
        <v>578</v>
      </c>
      <c r="AO756" s="9"/>
      <c r="AP756" s="9"/>
      <c r="AQ756" s="8">
        <v>0</v>
      </c>
      <c r="AR756" s="6" t="s">
        <v>583</v>
      </c>
      <c r="AS756" s="8">
        <v>24000</v>
      </c>
      <c r="AT756" s="6" t="s">
        <v>55</v>
      </c>
      <c r="AU756" s="6" t="s">
        <v>55</v>
      </c>
      <c r="AV756" s="6" t="s">
        <v>55</v>
      </c>
      <c r="AW756" s="6" t="s">
        <v>55</v>
      </c>
      <c r="AX756" s="6" t="s">
        <v>55</v>
      </c>
      <c r="AY756" s="6" t="s">
        <v>55</v>
      </c>
    </row>
    <row r="757" spans="1:51">
      <c r="A757" s="8">
        <v>6188</v>
      </c>
      <c r="B757" s="6" t="s">
        <v>5684</v>
      </c>
      <c r="C757" s="6" t="s">
        <v>5685</v>
      </c>
      <c r="D757" s="6" t="s">
        <v>1315</v>
      </c>
      <c r="E757" s="6" t="s">
        <v>98</v>
      </c>
      <c r="F757" s="7">
        <v>41900</v>
      </c>
      <c r="G757" s="8">
        <v>9</v>
      </c>
      <c r="H757" s="6" t="s">
        <v>5686</v>
      </c>
      <c r="I757" s="6" t="s">
        <v>55</v>
      </c>
      <c r="J757" s="6" t="s">
        <v>488</v>
      </c>
      <c r="K757" s="6" t="s">
        <v>1323</v>
      </c>
      <c r="L757" s="9"/>
      <c r="M757" s="8">
        <v>2437</v>
      </c>
      <c r="N757" s="8">
        <v>1725</v>
      </c>
      <c r="O757" s="9"/>
      <c r="P757" s="9"/>
      <c r="Q757" s="8">
        <v>0</v>
      </c>
      <c r="R757" s="8">
        <v>712</v>
      </c>
      <c r="S757" s="9"/>
      <c r="T757" s="6" t="s">
        <v>5687</v>
      </c>
      <c r="U757" s="6" t="s">
        <v>55</v>
      </c>
      <c r="V757" s="7">
        <v>41900</v>
      </c>
      <c r="W757" s="9"/>
      <c r="X757" s="6" t="s">
        <v>5688</v>
      </c>
      <c r="Y757" s="6" t="s">
        <v>103</v>
      </c>
      <c r="Z757" s="6" t="s">
        <v>1323</v>
      </c>
      <c r="AA757" s="7">
        <v>41900</v>
      </c>
      <c r="AB757" s="8">
        <v>-122.419782</v>
      </c>
      <c r="AC757" s="8">
        <v>37.766629000000002</v>
      </c>
      <c r="AD757" s="6" t="s">
        <v>89</v>
      </c>
      <c r="AE757" s="6" t="s">
        <v>20</v>
      </c>
      <c r="AF757" s="8">
        <v>9</v>
      </c>
      <c r="AG757" s="8">
        <v>498</v>
      </c>
      <c r="AH757" s="9"/>
      <c r="AI757" s="9"/>
      <c r="AJ757" s="8">
        <v>1725</v>
      </c>
      <c r="AK757" s="8">
        <v>-1939</v>
      </c>
      <c r="AL757" s="8">
        <v>712</v>
      </c>
      <c r="AM757" s="9"/>
      <c r="AN757" s="6" t="s">
        <v>1315</v>
      </c>
      <c r="AO757" s="9"/>
      <c r="AP757" s="9"/>
      <c r="AQ757" s="8">
        <v>0</v>
      </c>
      <c r="AR757" s="6" t="s">
        <v>1236</v>
      </c>
      <c r="AS757" s="8">
        <v>9332</v>
      </c>
      <c r="AT757" s="6" t="s">
        <v>55</v>
      </c>
      <c r="AU757" s="6" t="s">
        <v>5689</v>
      </c>
      <c r="AV757" s="6" t="s">
        <v>5690</v>
      </c>
      <c r="AW757" s="6" t="s">
        <v>5691</v>
      </c>
      <c r="AX757" s="6" t="s">
        <v>3561</v>
      </c>
      <c r="AY757" s="6" t="s">
        <v>5692</v>
      </c>
    </row>
    <row r="758" spans="1:51">
      <c r="A758" s="8">
        <v>6189</v>
      </c>
      <c r="B758" s="6" t="s">
        <v>5693</v>
      </c>
      <c r="C758" s="6" t="s">
        <v>5694</v>
      </c>
      <c r="D758" s="6" t="s">
        <v>1315</v>
      </c>
      <c r="E758" s="6" t="s">
        <v>54</v>
      </c>
      <c r="F758" s="7">
        <v>41689</v>
      </c>
      <c r="G758" s="8">
        <v>10</v>
      </c>
      <c r="H758" s="6" t="s">
        <v>55</v>
      </c>
      <c r="I758" s="6" t="s">
        <v>5695</v>
      </c>
      <c r="J758" s="6" t="s">
        <v>114</v>
      </c>
      <c r="K758" s="6" t="s">
        <v>580</v>
      </c>
      <c r="L758" s="9"/>
      <c r="M758" s="8">
        <v>0</v>
      </c>
      <c r="N758" s="9"/>
      <c r="O758" s="9"/>
      <c r="P758" s="9"/>
      <c r="Q758" s="9"/>
      <c r="R758" s="9"/>
      <c r="S758" s="9"/>
      <c r="T758" s="6" t="s">
        <v>55</v>
      </c>
      <c r="U758" s="6" t="s">
        <v>5696</v>
      </c>
      <c r="V758" s="9"/>
      <c r="W758" s="7">
        <v>41689</v>
      </c>
      <c r="X758" s="6" t="s">
        <v>595</v>
      </c>
      <c r="Y758" s="6" t="s">
        <v>596</v>
      </c>
      <c r="Z758" s="6" t="s">
        <v>1342</v>
      </c>
      <c r="AA758" s="7">
        <v>41689</v>
      </c>
      <c r="AB758" s="8">
        <v>-122.417632</v>
      </c>
      <c r="AC758" s="8">
        <v>37.760379</v>
      </c>
      <c r="AD758" s="6" t="s">
        <v>61</v>
      </c>
      <c r="AE758" s="6" t="s">
        <v>54</v>
      </c>
      <c r="AF758" s="8">
        <v>6</v>
      </c>
      <c r="AG758" s="8">
        <v>0</v>
      </c>
      <c r="AH758" s="9"/>
      <c r="AI758" s="9"/>
      <c r="AJ758" s="9"/>
      <c r="AK758" s="9"/>
      <c r="AL758" s="9"/>
      <c r="AM758" s="9"/>
      <c r="AN758" s="6" t="s">
        <v>1315</v>
      </c>
      <c r="AO758" s="9"/>
      <c r="AP758" s="9"/>
      <c r="AQ758" s="8">
        <v>0</v>
      </c>
      <c r="AR758" s="6" t="s">
        <v>1236</v>
      </c>
      <c r="AS758" s="8">
        <v>12000</v>
      </c>
      <c r="AT758" s="6" t="s">
        <v>55</v>
      </c>
      <c r="AU758" s="6" t="s">
        <v>55</v>
      </c>
      <c r="AV758" s="6" t="s">
        <v>55</v>
      </c>
      <c r="AW758" s="6" t="s">
        <v>55</v>
      </c>
      <c r="AX758" s="6" t="s">
        <v>55</v>
      </c>
      <c r="AY758" s="6" t="s">
        <v>55</v>
      </c>
    </row>
    <row r="759" spans="1:51">
      <c r="A759" s="8">
        <v>6190</v>
      </c>
      <c r="B759" s="6" t="s">
        <v>5697</v>
      </c>
      <c r="C759" s="6" t="s">
        <v>5698</v>
      </c>
      <c r="D759" s="6" t="s">
        <v>1315</v>
      </c>
      <c r="E759" s="6" t="s">
        <v>54</v>
      </c>
      <c r="F759" s="7">
        <v>41715</v>
      </c>
      <c r="G759" s="8">
        <v>3</v>
      </c>
      <c r="H759" s="6" t="s">
        <v>55</v>
      </c>
      <c r="I759" s="6" t="s">
        <v>5699</v>
      </c>
      <c r="J759" s="6" t="s">
        <v>114</v>
      </c>
      <c r="K759" s="6" t="s">
        <v>225</v>
      </c>
      <c r="L759" s="9"/>
      <c r="M759" s="8">
        <v>0</v>
      </c>
      <c r="N759" s="9"/>
      <c r="O759" s="9"/>
      <c r="P759" s="9"/>
      <c r="Q759" s="9"/>
      <c r="R759" s="9"/>
      <c r="S759" s="9"/>
      <c r="T759" s="6" t="s">
        <v>55</v>
      </c>
      <c r="U759" s="6" t="s">
        <v>5700</v>
      </c>
      <c r="V759" s="9"/>
      <c r="W759" s="7">
        <v>41715</v>
      </c>
      <c r="X759" s="6" t="s">
        <v>117</v>
      </c>
      <c r="Y759" s="6" t="s">
        <v>118</v>
      </c>
      <c r="Z759" s="6" t="s">
        <v>225</v>
      </c>
      <c r="AA759" s="7">
        <v>41715</v>
      </c>
      <c r="AB759" s="8">
        <v>-122.41341799999999</v>
      </c>
      <c r="AC759" s="8">
        <v>37.757626000000002</v>
      </c>
      <c r="AD759" s="6" t="s">
        <v>61</v>
      </c>
      <c r="AE759" s="6" t="s">
        <v>54</v>
      </c>
      <c r="AF759" s="8">
        <v>1</v>
      </c>
      <c r="AG759" s="8">
        <v>0</v>
      </c>
      <c r="AH759" s="9"/>
      <c r="AI759" s="9"/>
      <c r="AJ759" s="9"/>
      <c r="AK759" s="9"/>
      <c r="AL759" s="9"/>
      <c r="AM759" s="9"/>
      <c r="AN759" s="6" t="s">
        <v>1315</v>
      </c>
      <c r="AO759" s="9"/>
      <c r="AP759" s="9"/>
      <c r="AQ759" s="8">
        <v>0</v>
      </c>
      <c r="AR759" s="6" t="s">
        <v>1236</v>
      </c>
      <c r="AS759" s="8">
        <v>3600</v>
      </c>
      <c r="AT759" s="6" t="s">
        <v>55</v>
      </c>
      <c r="AU759" s="6" t="s">
        <v>55</v>
      </c>
      <c r="AV759" s="6" t="s">
        <v>55</v>
      </c>
      <c r="AW759" s="6" t="s">
        <v>55</v>
      </c>
      <c r="AX759" s="6" t="s">
        <v>55</v>
      </c>
      <c r="AY759" s="6" t="s">
        <v>55</v>
      </c>
    </row>
    <row r="760" spans="1:51">
      <c r="A760" s="8">
        <v>6191</v>
      </c>
      <c r="B760" s="6" t="s">
        <v>5701</v>
      </c>
      <c r="C760" s="6" t="s">
        <v>5702</v>
      </c>
      <c r="D760" s="6" t="s">
        <v>1315</v>
      </c>
      <c r="E760" s="6" t="s">
        <v>54</v>
      </c>
      <c r="F760" s="7">
        <v>41708</v>
      </c>
      <c r="G760" s="8">
        <v>3</v>
      </c>
      <c r="H760" s="6" t="s">
        <v>55</v>
      </c>
      <c r="I760" s="6" t="s">
        <v>5703</v>
      </c>
      <c r="J760" s="6" t="s">
        <v>488</v>
      </c>
      <c r="K760" s="6" t="s">
        <v>1411</v>
      </c>
      <c r="L760" s="9"/>
      <c r="M760" s="8">
        <v>0</v>
      </c>
      <c r="N760" s="9"/>
      <c r="O760" s="9"/>
      <c r="P760" s="9"/>
      <c r="Q760" s="9"/>
      <c r="R760" s="9"/>
      <c r="S760" s="9"/>
      <c r="T760" s="6" t="s">
        <v>55</v>
      </c>
      <c r="U760" s="6" t="s">
        <v>5704</v>
      </c>
      <c r="V760" s="9"/>
      <c r="W760" s="7">
        <v>41708</v>
      </c>
      <c r="X760" s="6" t="s">
        <v>595</v>
      </c>
      <c r="Y760" s="6" t="s">
        <v>596</v>
      </c>
      <c r="Z760" s="6" t="s">
        <v>1414</v>
      </c>
      <c r="AA760" s="7">
        <v>41708</v>
      </c>
      <c r="AB760" s="8">
        <v>-122.42100000000001</v>
      </c>
      <c r="AC760" s="8">
        <v>37.754024000000001</v>
      </c>
      <c r="AD760" s="6" t="s">
        <v>61</v>
      </c>
      <c r="AE760" s="6" t="s">
        <v>54</v>
      </c>
      <c r="AF760" s="8">
        <v>1</v>
      </c>
      <c r="AG760" s="8">
        <v>0</v>
      </c>
      <c r="AH760" s="9"/>
      <c r="AI760" s="9"/>
      <c r="AJ760" s="9"/>
      <c r="AK760" s="9"/>
      <c r="AL760" s="9"/>
      <c r="AM760" s="9"/>
      <c r="AN760" s="6" t="s">
        <v>1315</v>
      </c>
      <c r="AO760" s="9"/>
      <c r="AP760" s="9"/>
      <c r="AQ760" s="8">
        <v>0</v>
      </c>
      <c r="AR760" s="6" t="s">
        <v>1236</v>
      </c>
      <c r="AS760" s="8">
        <v>3600</v>
      </c>
      <c r="AT760" s="6" t="s">
        <v>55</v>
      </c>
      <c r="AU760" s="6" t="s">
        <v>55</v>
      </c>
      <c r="AV760" s="6" t="s">
        <v>55</v>
      </c>
      <c r="AW760" s="6" t="s">
        <v>55</v>
      </c>
      <c r="AX760" s="6" t="s">
        <v>55</v>
      </c>
      <c r="AY760" s="6" t="s">
        <v>55</v>
      </c>
    </row>
    <row r="761" spans="1:51">
      <c r="A761" s="8">
        <v>6192</v>
      </c>
      <c r="B761" s="6" t="s">
        <v>5705</v>
      </c>
      <c r="C761" s="6" t="s">
        <v>5706</v>
      </c>
      <c r="D761" s="6" t="s">
        <v>911</v>
      </c>
      <c r="E761" s="6" t="s">
        <v>54</v>
      </c>
      <c r="F761" s="7">
        <v>41653</v>
      </c>
      <c r="G761" s="8">
        <v>3</v>
      </c>
      <c r="H761" s="6" t="s">
        <v>55</v>
      </c>
      <c r="I761" s="6" t="s">
        <v>5707</v>
      </c>
      <c r="J761" s="6" t="s">
        <v>114</v>
      </c>
      <c r="K761" s="6" t="s">
        <v>124</v>
      </c>
      <c r="L761" s="9"/>
      <c r="M761" s="8">
        <v>0</v>
      </c>
      <c r="N761" s="9"/>
      <c r="O761" s="9"/>
      <c r="P761" s="9"/>
      <c r="Q761" s="9"/>
      <c r="R761" s="9"/>
      <c r="S761" s="9"/>
      <c r="T761" s="6" t="s">
        <v>55</v>
      </c>
      <c r="U761" s="6" t="s">
        <v>5708</v>
      </c>
      <c r="V761" s="9"/>
      <c r="W761" s="7">
        <v>41653</v>
      </c>
      <c r="X761" s="6" t="s">
        <v>117</v>
      </c>
      <c r="Y761" s="6" t="s">
        <v>118</v>
      </c>
      <c r="Z761" s="6" t="s">
        <v>124</v>
      </c>
      <c r="AA761" s="7">
        <v>41653</v>
      </c>
      <c r="AB761" s="8">
        <v>-122.42709000000001</v>
      </c>
      <c r="AC761" s="8">
        <v>37.752355000000001</v>
      </c>
      <c r="AD761" s="6" t="s">
        <v>61</v>
      </c>
      <c r="AE761" s="6" t="s">
        <v>54</v>
      </c>
      <c r="AF761" s="8">
        <v>1</v>
      </c>
      <c r="AG761" s="8">
        <v>0</v>
      </c>
      <c r="AH761" s="9"/>
      <c r="AI761" s="9"/>
      <c r="AJ761" s="9"/>
      <c r="AK761" s="9"/>
      <c r="AL761" s="9"/>
      <c r="AM761" s="9"/>
      <c r="AN761" s="6" t="s">
        <v>911</v>
      </c>
      <c r="AO761" s="9"/>
      <c r="AP761" s="9"/>
      <c r="AQ761" s="8">
        <v>0</v>
      </c>
      <c r="AR761" s="6" t="s">
        <v>1007</v>
      </c>
      <c r="AS761" s="8">
        <v>3600</v>
      </c>
      <c r="AT761" s="6" t="s">
        <v>55</v>
      </c>
      <c r="AU761" s="6" t="s">
        <v>55</v>
      </c>
      <c r="AV761" s="6" t="s">
        <v>55</v>
      </c>
      <c r="AW761" s="6" t="s">
        <v>55</v>
      </c>
      <c r="AX761" s="6" t="s">
        <v>55</v>
      </c>
      <c r="AY761" s="6" t="s">
        <v>55</v>
      </c>
    </row>
    <row r="762" spans="1:51">
      <c r="A762" s="8">
        <v>6193</v>
      </c>
      <c r="B762" s="6" t="s">
        <v>5709</v>
      </c>
      <c r="C762" s="6" t="s">
        <v>5710</v>
      </c>
      <c r="D762" s="6" t="s">
        <v>1229</v>
      </c>
      <c r="E762" s="6" t="s">
        <v>54</v>
      </c>
      <c r="F762" s="7">
        <v>41669</v>
      </c>
      <c r="G762" s="8">
        <v>1</v>
      </c>
      <c r="H762" s="6" t="s">
        <v>55</v>
      </c>
      <c r="I762" s="6" t="s">
        <v>5711</v>
      </c>
      <c r="J762" s="6" t="s">
        <v>57</v>
      </c>
      <c r="K762" s="6" t="s">
        <v>1760</v>
      </c>
      <c r="L762" s="8">
        <v>626</v>
      </c>
      <c r="M762" s="8">
        <v>0</v>
      </c>
      <c r="N762" s="9"/>
      <c r="O762" s="9"/>
      <c r="P762" s="9"/>
      <c r="Q762" s="9"/>
      <c r="R762" s="9"/>
      <c r="S762" s="9"/>
      <c r="T762" s="6" t="s">
        <v>55</v>
      </c>
      <c r="U762" s="6" t="s">
        <v>5712</v>
      </c>
      <c r="V762" s="9"/>
      <c r="W762" s="7">
        <v>41669</v>
      </c>
      <c r="X762" s="6" t="s">
        <v>595</v>
      </c>
      <c r="Y762" s="6" t="s">
        <v>596</v>
      </c>
      <c r="Z762" s="6" t="s">
        <v>1764</v>
      </c>
      <c r="AA762" s="7">
        <v>41669</v>
      </c>
      <c r="AB762" s="8">
        <v>-122.409682</v>
      </c>
      <c r="AC762" s="8">
        <v>37.777608999999998</v>
      </c>
      <c r="AD762" s="6" t="s">
        <v>61</v>
      </c>
      <c r="AE762" s="6" t="s">
        <v>54</v>
      </c>
      <c r="AF762" s="8">
        <v>1</v>
      </c>
      <c r="AG762" s="8">
        <v>0</v>
      </c>
      <c r="AH762" s="9"/>
      <c r="AI762" s="9"/>
      <c r="AJ762" s="9"/>
      <c r="AK762" s="9"/>
      <c r="AL762" s="9"/>
      <c r="AM762" s="9"/>
      <c r="AN762" s="6" t="s">
        <v>1229</v>
      </c>
      <c r="AO762" s="9"/>
      <c r="AP762" s="9"/>
      <c r="AQ762" s="8">
        <v>0</v>
      </c>
      <c r="AR762" s="6" t="s">
        <v>1236</v>
      </c>
      <c r="AS762" s="8">
        <v>1200</v>
      </c>
      <c r="AT762" s="6" t="s">
        <v>55</v>
      </c>
      <c r="AU762" s="6" t="s">
        <v>55</v>
      </c>
      <c r="AV762" s="6" t="s">
        <v>55</v>
      </c>
      <c r="AW762" s="6" t="s">
        <v>55</v>
      </c>
      <c r="AX762" s="6" t="s">
        <v>55</v>
      </c>
      <c r="AY762" s="6" t="s">
        <v>55</v>
      </c>
    </row>
    <row r="763" spans="1:51">
      <c r="A763" s="8">
        <v>6194</v>
      </c>
      <c r="B763" s="6" t="s">
        <v>5713</v>
      </c>
      <c r="C763" s="6" t="s">
        <v>5714</v>
      </c>
      <c r="D763" s="6" t="s">
        <v>464</v>
      </c>
      <c r="E763" s="6" t="s">
        <v>198</v>
      </c>
      <c r="F763" s="7">
        <v>41845</v>
      </c>
      <c r="G763" s="8">
        <v>21</v>
      </c>
      <c r="H763" s="6" t="s">
        <v>55</v>
      </c>
      <c r="I763" s="6" t="s">
        <v>5715</v>
      </c>
      <c r="J763" s="6" t="s">
        <v>57</v>
      </c>
      <c r="K763" s="6" t="s">
        <v>544</v>
      </c>
      <c r="L763" s="9"/>
      <c r="M763" s="8">
        <v>0</v>
      </c>
      <c r="N763" s="9"/>
      <c r="O763" s="9"/>
      <c r="P763" s="9"/>
      <c r="Q763" s="9"/>
      <c r="R763" s="9"/>
      <c r="S763" s="9"/>
      <c r="T763" s="6" t="s">
        <v>55</v>
      </c>
      <c r="U763" s="6" t="s">
        <v>5716</v>
      </c>
      <c r="V763" s="9"/>
      <c r="W763" s="7">
        <v>41668</v>
      </c>
      <c r="X763" s="6" t="s">
        <v>117</v>
      </c>
      <c r="Y763" s="6" t="s">
        <v>118</v>
      </c>
      <c r="Z763" s="6" t="s">
        <v>544</v>
      </c>
      <c r="AA763" s="7">
        <v>41668</v>
      </c>
      <c r="AB763" s="8">
        <v>-122.440033</v>
      </c>
      <c r="AC763" s="8">
        <v>37.799433999999998</v>
      </c>
      <c r="AD763" s="6" t="s">
        <v>61</v>
      </c>
      <c r="AE763" s="6" t="s">
        <v>203</v>
      </c>
      <c r="AF763" s="8">
        <v>21</v>
      </c>
      <c r="AG763" s="8">
        <v>0</v>
      </c>
      <c r="AH763" s="9"/>
      <c r="AI763" s="9"/>
      <c r="AJ763" s="9"/>
      <c r="AK763" s="9"/>
      <c r="AL763" s="9"/>
      <c r="AM763" s="9"/>
      <c r="AN763" s="6" t="s">
        <v>464</v>
      </c>
      <c r="AO763" s="9"/>
      <c r="AP763" s="9"/>
      <c r="AQ763" s="8">
        <v>-1</v>
      </c>
      <c r="AR763" s="6" t="s">
        <v>55</v>
      </c>
      <c r="AS763" s="8">
        <v>25200</v>
      </c>
      <c r="AT763" s="6" t="s">
        <v>55</v>
      </c>
      <c r="AU763" s="6" t="s">
        <v>55</v>
      </c>
      <c r="AV763" s="6" t="s">
        <v>55</v>
      </c>
      <c r="AW763" s="6" t="s">
        <v>55</v>
      </c>
      <c r="AX763" s="6" t="s">
        <v>55</v>
      </c>
      <c r="AY763" s="6" t="s">
        <v>55</v>
      </c>
    </row>
    <row r="764" spans="1:51">
      <c r="A764" s="8">
        <v>6195</v>
      </c>
      <c r="B764" s="6" t="s">
        <v>5717</v>
      </c>
      <c r="C764" s="6" t="s">
        <v>5718</v>
      </c>
      <c r="D764" s="6" t="s">
        <v>578</v>
      </c>
      <c r="E764" s="6" t="s">
        <v>98</v>
      </c>
      <c r="F764" s="7">
        <v>41641</v>
      </c>
      <c r="G764" s="8">
        <v>28</v>
      </c>
      <c r="H764" s="6" t="s">
        <v>5719</v>
      </c>
      <c r="I764" s="6" t="s">
        <v>55</v>
      </c>
      <c r="J764" s="6" t="s">
        <v>67</v>
      </c>
      <c r="K764" s="6" t="s">
        <v>85</v>
      </c>
      <c r="L764" s="9"/>
      <c r="M764" s="8">
        <v>4323</v>
      </c>
      <c r="N764" s="9"/>
      <c r="O764" s="9"/>
      <c r="P764" s="9"/>
      <c r="Q764" s="9"/>
      <c r="R764" s="8">
        <v>4323</v>
      </c>
      <c r="S764" s="9"/>
      <c r="T764" s="6" t="s">
        <v>5720</v>
      </c>
      <c r="U764" s="6" t="s">
        <v>55</v>
      </c>
      <c r="V764" s="7">
        <v>41641</v>
      </c>
      <c r="W764" s="9"/>
      <c r="X764" s="6" t="s">
        <v>5721</v>
      </c>
      <c r="Y764" s="6" t="s">
        <v>1451</v>
      </c>
      <c r="Z764" s="6" t="s">
        <v>85</v>
      </c>
      <c r="AA764" s="7">
        <v>41641</v>
      </c>
      <c r="AB764" s="8">
        <v>-122.420957</v>
      </c>
      <c r="AC764" s="8">
        <v>37.774639000000001</v>
      </c>
      <c r="AD764" s="6" t="s">
        <v>89</v>
      </c>
      <c r="AE764" s="6" t="s">
        <v>20</v>
      </c>
      <c r="AF764" s="8">
        <v>28</v>
      </c>
      <c r="AG764" s="8">
        <v>4323</v>
      </c>
      <c r="AH764" s="9"/>
      <c r="AI764" s="9"/>
      <c r="AJ764" s="9"/>
      <c r="AK764" s="9"/>
      <c r="AL764" s="8">
        <v>4323</v>
      </c>
      <c r="AM764" s="9"/>
      <c r="AN764" s="6" t="s">
        <v>578</v>
      </c>
      <c r="AO764" s="9"/>
      <c r="AP764" s="9"/>
      <c r="AQ764" s="8">
        <v>0</v>
      </c>
      <c r="AR764" s="6" t="s">
        <v>583</v>
      </c>
      <c r="AS764" s="8">
        <v>27361</v>
      </c>
      <c r="AT764" s="6" t="s">
        <v>1008</v>
      </c>
      <c r="AU764" s="6" t="s">
        <v>4715</v>
      </c>
      <c r="AV764" s="6" t="s">
        <v>2025</v>
      </c>
      <c r="AW764" s="6" t="s">
        <v>5722</v>
      </c>
      <c r="AX764" s="6" t="s">
        <v>476</v>
      </c>
      <c r="AY764" s="6" t="s">
        <v>1012</v>
      </c>
    </row>
    <row r="765" spans="1:51">
      <c r="A765" s="8">
        <v>6196</v>
      </c>
      <c r="B765" s="6" t="s">
        <v>5723</v>
      </c>
      <c r="C765" s="6" t="s">
        <v>5724</v>
      </c>
      <c r="D765" s="6" t="s">
        <v>578</v>
      </c>
      <c r="E765" s="6" t="s">
        <v>98</v>
      </c>
      <c r="F765" s="7">
        <v>41822</v>
      </c>
      <c r="G765" s="8">
        <v>42</v>
      </c>
      <c r="H765" s="6" t="s">
        <v>5725</v>
      </c>
      <c r="I765" s="6" t="s">
        <v>55</v>
      </c>
      <c r="J765" s="6" t="s">
        <v>57</v>
      </c>
      <c r="K765" s="6" t="s">
        <v>629</v>
      </c>
      <c r="L765" s="9"/>
      <c r="M765" s="8">
        <v>1474</v>
      </c>
      <c r="N765" s="9"/>
      <c r="O765" s="9"/>
      <c r="P765" s="9"/>
      <c r="Q765" s="9"/>
      <c r="R765" s="8">
        <v>1474</v>
      </c>
      <c r="S765" s="9"/>
      <c r="T765" s="6" t="s">
        <v>5726</v>
      </c>
      <c r="U765" s="6" t="s">
        <v>55</v>
      </c>
      <c r="V765" s="7">
        <v>41822</v>
      </c>
      <c r="W765" s="9"/>
      <c r="X765" s="6" t="s">
        <v>1450</v>
      </c>
      <c r="Y765" s="6" t="s">
        <v>1451</v>
      </c>
      <c r="Z765" s="6" t="s">
        <v>629</v>
      </c>
      <c r="AA765" s="7">
        <v>41822</v>
      </c>
      <c r="AB765" s="8">
        <v>-122.42206899999999</v>
      </c>
      <c r="AC765" s="8">
        <v>37.772789000000003</v>
      </c>
      <c r="AD765" s="6" t="s">
        <v>89</v>
      </c>
      <c r="AE765" s="6" t="s">
        <v>20</v>
      </c>
      <c r="AF765" s="8">
        <v>42</v>
      </c>
      <c r="AG765" s="8">
        <v>-1926</v>
      </c>
      <c r="AH765" s="9"/>
      <c r="AI765" s="9"/>
      <c r="AJ765" s="9"/>
      <c r="AK765" s="9"/>
      <c r="AL765" s="8">
        <v>-1926</v>
      </c>
      <c r="AM765" s="9"/>
      <c r="AN765" s="6" t="s">
        <v>578</v>
      </c>
      <c r="AO765" s="9"/>
      <c r="AP765" s="9"/>
      <c r="AQ765" s="8">
        <v>0</v>
      </c>
      <c r="AR765" s="6" t="s">
        <v>583</v>
      </c>
      <c r="AS765" s="8">
        <v>1474</v>
      </c>
      <c r="AT765" s="6" t="s">
        <v>472</v>
      </c>
      <c r="AU765" s="6" t="s">
        <v>473</v>
      </c>
      <c r="AV765" s="6" t="s">
        <v>5727</v>
      </c>
      <c r="AW765" s="6" t="s">
        <v>5728</v>
      </c>
      <c r="AX765" s="6" t="s">
        <v>476</v>
      </c>
      <c r="AY765" s="6" t="s">
        <v>5729</v>
      </c>
    </row>
    <row r="766" spans="1:51">
      <c r="A766" s="8">
        <v>6197</v>
      </c>
      <c r="B766" s="6" t="s">
        <v>5730</v>
      </c>
      <c r="C766" s="6" t="s">
        <v>5731</v>
      </c>
      <c r="D766" s="6" t="s">
        <v>464</v>
      </c>
      <c r="E766" s="6" t="s">
        <v>54</v>
      </c>
      <c r="F766" s="7">
        <v>41661</v>
      </c>
      <c r="G766" s="8">
        <v>1</v>
      </c>
      <c r="H766" s="6" t="s">
        <v>55</v>
      </c>
      <c r="I766" s="6" t="s">
        <v>5732</v>
      </c>
      <c r="J766" s="6" t="s">
        <v>114</v>
      </c>
      <c r="K766" s="6" t="s">
        <v>1071</v>
      </c>
      <c r="L766" s="9"/>
      <c r="M766" s="8">
        <v>0</v>
      </c>
      <c r="N766" s="9"/>
      <c r="O766" s="9"/>
      <c r="P766" s="9"/>
      <c r="Q766" s="9"/>
      <c r="R766" s="9"/>
      <c r="S766" s="9"/>
      <c r="T766" s="6" t="s">
        <v>55</v>
      </c>
      <c r="U766" s="6" t="s">
        <v>5733</v>
      </c>
      <c r="V766" s="9"/>
      <c r="W766" s="7">
        <v>41661</v>
      </c>
      <c r="X766" s="6" t="s">
        <v>117</v>
      </c>
      <c r="Y766" s="6" t="s">
        <v>118</v>
      </c>
      <c r="Z766" s="6" t="s">
        <v>1071</v>
      </c>
      <c r="AA766" s="7">
        <v>41661</v>
      </c>
      <c r="AB766" s="8">
        <v>-122.44076800000001</v>
      </c>
      <c r="AC766" s="8">
        <v>37.796470999999997</v>
      </c>
      <c r="AD766" s="6" t="s">
        <v>61</v>
      </c>
      <c r="AE766" s="6" t="s">
        <v>54</v>
      </c>
      <c r="AF766" s="8">
        <v>1</v>
      </c>
      <c r="AG766" s="8">
        <v>0</v>
      </c>
      <c r="AH766" s="9"/>
      <c r="AI766" s="9"/>
      <c r="AJ766" s="9"/>
      <c r="AK766" s="9"/>
      <c r="AL766" s="9"/>
      <c r="AM766" s="9"/>
      <c r="AN766" s="6" t="s">
        <v>464</v>
      </c>
      <c r="AO766" s="9"/>
      <c r="AP766" s="9"/>
      <c r="AQ766" s="8">
        <v>0</v>
      </c>
      <c r="AR766" s="6" t="s">
        <v>55</v>
      </c>
      <c r="AS766" s="8">
        <v>1200</v>
      </c>
      <c r="AT766" s="6" t="s">
        <v>55</v>
      </c>
      <c r="AU766" s="6" t="s">
        <v>55</v>
      </c>
      <c r="AV766" s="6" t="s">
        <v>55</v>
      </c>
      <c r="AW766" s="6" t="s">
        <v>55</v>
      </c>
      <c r="AX766" s="6" t="s">
        <v>55</v>
      </c>
      <c r="AY766" s="6" t="s">
        <v>55</v>
      </c>
    </row>
    <row r="767" spans="1:51">
      <c r="A767" s="8">
        <v>6198</v>
      </c>
      <c r="B767" s="6" t="s">
        <v>5734</v>
      </c>
      <c r="C767" s="6" t="s">
        <v>5735</v>
      </c>
      <c r="D767" s="6" t="s">
        <v>112</v>
      </c>
      <c r="E767" s="6" t="s">
        <v>54</v>
      </c>
      <c r="F767" s="7">
        <v>41670</v>
      </c>
      <c r="G767" s="8">
        <v>1</v>
      </c>
      <c r="H767" s="6" t="s">
        <v>55</v>
      </c>
      <c r="I767" s="6" t="s">
        <v>5736</v>
      </c>
      <c r="J767" s="6" t="s">
        <v>114</v>
      </c>
      <c r="K767" s="6" t="s">
        <v>115</v>
      </c>
      <c r="L767" s="9"/>
      <c r="M767" s="8">
        <v>0</v>
      </c>
      <c r="N767" s="9"/>
      <c r="O767" s="9"/>
      <c r="P767" s="9"/>
      <c r="Q767" s="9"/>
      <c r="R767" s="9"/>
      <c r="S767" s="9"/>
      <c r="T767" s="6" t="s">
        <v>55</v>
      </c>
      <c r="U767" s="6" t="s">
        <v>5737</v>
      </c>
      <c r="V767" s="9"/>
      <c r="W767" s="7">
        <v>41670</v>
      </c>
      <c r="X767" s="6" t="s">
        <v>117</v>
      </c>
      <c r="Y767" s="6" t="s">
        <v>118</v>
      </c>
      <c r="Z767" s="6" t="s">
        <v>115</v>
      </c>
      <c r="AA767" s="7">
        <v>41670</v>
      </c>
      <c r="AB767" s="8">
        <v>-122.45105700000001</v>
      </c>
      <c r="AC767" s="8">
        <v>37.782378999999999</v>
      </c>
      <c r="AD767" s="6" t="s">
        <v>61</v>
      </c>
      <c r="AE767" s="6" t="s">
        <v>54</v>
      </c>
      <c r="AF767" s="8">
        <v>1</v>
      </c>
      <c r="AG767" s="8">
        <v>0</v>
      </c>
      <c r="AH767" s="9"/>
      <c r="AI767" s="9"/>
      <c r="AJ767" s="9"/>
      <c r="AK767" s="9"/>
      <c r="AL767" s="9"/>
      <c r="AM767" s="9"/>
      <c r="AN767" s="6" t="s">
        <v>112</v>
      </c>
      <c r="AO767" s="9"/>
      <c r="AP767" s="9"/>
      <c r="AQ767" s="8">
        <v>0</v>
      </c>
      <c r="AR767" s="6" t="s">
        <v>55</v>
      </c>
      <c r="AS767" s="8">
        <v>1200</v>
      </c>
      <c r="AT767" s="6" t="s">
        <v>55</v>
      </c>
      <c r="AU767" s="6" t="s">
        <v>55</v>
      </c>
      <c r="AV767" s="6" t="s">
        <v>55</v>
      </c>
      <c r="AW767" s="6" t="s">
        <v>55</v>
      </c>
      <c r="AX767" s="6" t="s">
        <v>55</v>
      </c>
      <c r="AY767" s="6" t="s">
        <v>55</v>
      </c>
    </row>
    <row r="768" spans="1:51">
      <c r="A768" s="8">
        <v>6199</v>
      </c>
      <c r="B768" s="6" t="s">
        <v>5738</v>
      </c>
      <c r="C768" s="6" t="s">
        <v>5739</v>
      </c>
      <c r="D768" s="6" t="s">
        <v>542</v>
      </c>
      <c r="E768" s="6" t="s">
        <v>54</v>
      </c>
      <c r="F768" s="7">
        <v>41716</v>
      </c>
      <c r="G768" s="8">
        <v>2</v>
      </c>
      <c r="H768" s="6" t="s">
        <v>55</v>
      </c>
      <c r="I768" s="6" t="s">
        <v>5740</v>
      </c>
      <c r="J768" s="6" t="s">
        <v>114</v>
      </c>
      <c r="K768" s="6" t="s">
        <v>115</v>
      </c>
      <c r="L768" s="9"/>
      <c r="M768" s="8">
        <v>0</v>
      </c>
      <c r="N768" s="9"/>
      <c r="O768" s="9"/>
      <c r="P768" s="9"/>
      <c r="Q768" s="9"/>
      <c r="R768" s="9"/>
      <c r="S768" s="9"/>
      <c r="T768" s="6" t="s">
        <v>55</v>
      </c>
      <c r="U768" s="6" t="s">
        <v>5741</v>
      </c>
      <c r="V768" s="9"/>
      <c r="W768" s="7">
        <v>41716</v>
      </c>
      <c r="X768" s="6" t="s">
        <v>510</v>
      </c>
      <c r="Y768" s="6" t="s">
        <v>103</v>
      </c>
      <c r="Z768" s="6" t="s">
        <v>115</v>
      </c>
      <c r="AA768" s="7">
        <v>41716</v>
      </c>
      <c r="AB768" s="8">
        <v>-122.452898</v>
      </c>
      <c r="AC768" s="8">
        <v>37.775711000000001</v>
      </c>
      <c r="AD768" s="6" t="s">
        <v>61</v>
      </c>
      <c r="AE768" s="6" t="s">
        <v>54</v>
      </c>
      <c r="AF768" s="8">
        <v>2</v>
      </c>
      <c r="AG768" s="8">
        <v>0</v>
      </c>
      <c r="AH768" s="9"/>
      <c r="AI768" s="9"/>
      <c r="AJ768" s="9"/>
      <c r="AK768" s="9"/>
      <c r="AL768" s="9"/>
      <c r="AM768" s="9"/>
      <c r="AN768" s="6" t="s">
        <v>542</v>
      </c>
      <c r="AO768" s="9"/>
      <c r="AP768" s="9"/>
      <c r="AQ768" s="8">
        <v>0</v>
      </c>
      <c r="AR768" s="6" t="s">
        <v>55</v>
      </c>
      <c r="AS768" s="8">
        <v>2400</v>
      </c>
      <c r="AT768" s="6" t="s">
        <v>55</v>
      </c>
      <c r="AU768" s="6" t="s">
        <v>55</v>
      </c>
      <c r="AV768" s="6" t="s">
        <v>55</v>
      </c>
      <c r="AW768" s="6" t="s">
        <v>55</v>
      </c>
      <c r="AX768" s="6" t="s">
        <v>55</v>
      </c>
      <c r="AY768" s="6" t="s">
        <v>55</v>
      </c>
    </row>
    <row r="769" spans="1:51">
      <c r="A769" s="8">
        <v>6201</v>
      </c>
      <c r="B769" s="6" t="s">
        <v>5742</v>
      </c>
      <c r="C769" s="6" t="s">
        <v>5743</v>
      </c>
      <c r="D769" s="6" t="s">
        <v>1315</v>
      </c>
      <c r="E769" s="6" t="s">
        <v>98</v>
      </c>
      <c r="F769" s="7">
        <v>41669</v>
      </c>
      <c r="G769" s="8">
        <v>9</v>
      </c>
      <c r="H769" s="6" t="s">
        <v>5744</v>
      </c>
      <c r="I769" s="6" t="s">
        <v>55</v>
      </c>
      <c r="J769" s="6" t="s">
        <v>488</v>
      </c>
      <c r="K769" s="6" t="s">
        <v>1411</v>
      </c>
      <c r="L769" s="9"/>
      <c r="M769" s="8">
        <v>868</v>
      </c>
      <c r="N769" s="9"/>
      <c r="O769" s="9"/>
      <c r="P769" s="9"/>
      <c r="Q769" s="9"/>
      <c r="R769" s="8">
        <v>868</v>
      </c>
      <c r="S769" s="9"/>
      <c r="T769" s="6" t="s">
        <v>5745</v>
      </c>
      <c r="U769" s="6" t="s">
        <v>55</v>
      </c>
      <c r="V769" s="7">
        <v>41669</v>
      </c>
      <c r="W769" s="9"/>
      <c r="X769" s="6" t="s">
        <v>595</v>
      </c>
      <c r="Y769" s="6" t="s">
        <v>596</v>
      </c>
      <c r="Z769" s="6" t="s">
        <v>1414</v>
      </c>
      <c r="AA769" s="7">
        <v>41669</v>
      </c>
      <c r="AB769" s="8">
        <v>-122.421757</v>
      </c>
      <c r="AC769" s="8">
        <v>37.762228999999998</v>
      </c>
      <c r="AD769" s="6" t="s">
        <v>89</v>
      </c>
      <c r="AE769" s="6" t="s">
        <v>20</v>
      </c>
      <c r="AF769" s="8">
        <v>9</v>
      </c>
      <c r="AG769" s="8">
        <v>-4382</v>
      </c>
      <c r="AH769" s="9"/>
      <c r="AI769" s="9"/>
      <c r="AJ769" s="9"/>
      <c r="AK769" s="9"/>
      <c r="AL769" s="8">
        <v>-4382</v>
      </c>
      <c r="AM769" s="9"/>
      <c r="AN769" s="6" t="s">
        <v>1315</v>
      </c>
      <c r="AO769" s="9"/>
      <c r="AP769" s="9"/>
      <c r="AQ769" s="8">
        <v>0</v>
      </c>
      <c r="AR769" s="6" t="s">
        <v>1236</v>
      </c>
      <c r="AS769" s="8">
        <v>11048</v>
      </c>
      <c r="AT769" s="6" t="s">
        <v>1452</v>
      </c>
      <c r="AU769" s="6" t="s">
        <v>5537</v>
      </c>
      <c r="AV769" s="6" t="s">
        <v>5538</v>
      </c>
      <c r="AW769" s="6" t="s">
        <v>5539</v>
      </c>
      <c r="AX769" s="6" t="s">
        <v>5540</v>
      </c>
      <c r="AY769" s="6" t="s">
        <v>1396</v>
      </c>
    </row>
    <row r="770" spans="1:51">
      <c r="A770" s="8">
        <v>6202</v>
      </c>
      <c r="B770" s="6" t="s">
        <v>5746</v>
      </c>
      <c r="C770" s="6" t="s">
        <v>1365</v>
      </c>
      <c r="D770" s="6" t="s">
        <v>911</v>
      </c>
      <c r="E770" s="6" t="s">
        <v>54</v>
      </c>
      <c r="F770" s="7">
        <v>39673</v>
      </c>
      <c r="G770" s="8">
        <v>6</v>
      </c>
      <c r="H770" s="6" t="s">
        <v>5747</v>
      </c>
      <c r="I770" s="6" t="s">
        <v>5748</v>
      </c>
      <c r="J770" s="6" t="s">
        <v>114</v>
      </c>
      <c r="K770" s="6" t="s">
        <v>115</v>
      </c>
      <c r="L770" s="9"/>
      <c r="M770" s="8">
        <v>0</v>
      </c>
      <c r="N770" s="9"/>
      <c r="O770" s="9"/>
      <c r="P770" s="9"/>
      <c r="Q770" s="9"/>
      <c r="R770" s="9"/>
      <c r="S770" s="9"/>
      <c r="T770" s="6" t="s">
        <v>5749</v>
      </c>
      <c r="U770" s="6" t="s">
        <v>5750</v>
      </c>
      <c r="V770" s="7">
        <v>41684</v>
      </c>
      <c r="W770" s="7">
        <v>39673</v>
      </c>
      <c r="X770" s="6" t="s">
        <v>117</v>
      </c>
      <c r="Y770" s="6" t="s">
        <v>118</v>
      </c>
      <c r="Z770" s="6" t="s">
        <v>115</v>
      </c>
      <c r="AA770" s="7">
        <v>39673</v>
      </c>
      <c r="AB770" s="8">
        <v>-122.430769</v>
      </c>
      <c r="AC770" s="8">
        <v>37.759487</v>
      </c>
      <c r="AD770" s="6" t="s">
        <v>61</v>
      </c>
      <c r="AE770" s="6" t="s">
        <v>54</v>
      </c>
      <c r="AF770" s="8">
        <v>3</v>
      </c>
      <c r="AG770" s="8">
        <v>0</v>
      </c>
      <c r="AH770" s="9"/>
      <c r="AI770" s="9"/>
      <c r="AJ770" s="9"/>
      <c r="AK770" s="9"/>
      <c r="AL770" s="9"/>
      <c r="AM770" s="9"/>
      <c r="AN770" s="6" t="s">
        <v>911</v>
      </c>
      <c r="AO770" s="9"/>
      <c r="AP770" s="9"/>
      <c r="AQ770" s="8">
        <v>0</v>
      </c>
      <c r="AR770" s="6" t="s">
        <v>1007</v>
      </c>
      <c r="AS770" s="8">
        <v>22678</v>
      </c>
      <c r="AT770" s="6" t="s">
        <v>2277</v>
      </c>
      <c r="AU770" s="6" t="s">
        <v>2278</v>
      </c>
      <c r="AV770" s="6" t="s">
        <v>2279</v>
      </c>
      <c r="AW770" s="6" t="s">
        <v>2280</v>
      </c>
      <c r="AX770" s="6" t="s">
        <v>418</v>
      </c>
      <c r="AY770" s="6" t="s">
        <v>2281</v>
      </c>
    </row>
    <row r="771" spans="1:51">
      <c r="A771" s="8">
        <v>6203</v>
      </c>
      <c r="B771" s="6" t="s">
        <v>5751</v>
      </c>
      <c r="C771" s="6" t="s">
        <v>5752</v>
      </c>
      <c r="D771" s="6" t="s">
        <v>911</v>
      </c>
      <c r="E771" s="6" t="s">
        <v>54</v>
      </c>
      <c r="F771" s="7">
        <v>41691</v>
      </c>
      <c r="G771" s="8">
        <v>5</v>
      </c>
      <c r="H771" s="6" t="s">
        <v>5753</v>
      </c>
      <c r="I771" s="6" t="s">
        <v>5754</v>
      </c>
      <c r="J771" s="6" t="s">
        <v>488</v>
      </c>
      <c r="K771" s="6" t="s">
        <v>4056</v>
      </c>
      <c r="L771" s="9"/>
      <c r="M771" s="8">
        <v>0</v>
      </c>
      <c r="N771" s="9"/>
      <c r="O771" s="9"/>
      <c r="P771" s="9"/>
      <c r="Q771" s="9"/>
      <c r="R771" s="8">
        <v>0</v>
      </c>
      <c r="S771" s="9"/>
      <c r="T771" s="6" t="s">
        <v>5755</v>
      </c>
      <c r="U771" s="6" t="s">
        <v>5756</v>
      </c>
      <c r="V771" s="7">
        <v>41895</v>
      </c>
      <c r="W771" s="7">
        <v>41691</v>
      </c>
      <c r="X771" s="6" t="s">
        <v>117</v>
      </c>
      <c r="Y771" s="6" t="s">
        <v>118</v>
      </c>
      <c r="Z771" s="6" t="s">
        <v>4056</v>
      </c>
      <c r="AA771" s="7">
        <v>41691</v>
      </c>
      <c r="AB771" s="8">
        <v>-122.427711</v>
      </c>
      <c r="AC771" s="8">
        <v>37.751533999999999</v>
      </c>
      <c r="AD771" s="6" t="s">
        <v>61</v>
      </c>
      <c r="AE771" s="6" t="s">
        <v>54</v>
      </c>
      <c r="AF771" s="8">
        <v>5</v>
      </c>
      <c r="AG771" s="8">
        <v>0</v>
      </c>
      <c r="AH771" s="9"/>
      <c r="AI771" s="9"/>
      <c r="AJ771" s="9"/>
      <c r="AK771" s="9"/>
      <c r="AL771" s="8">
        <v>0</v>
      </c>
      <c r="AM771" s="9"/>
      <c r="AN771" s="6" t="s">
        <v>911</v>
      </c>
      <c r="AO771" s="9"/>
      <c r="AP771" s="9"/>
      <c r="AQ771" s="8">
        <v>0</v>
      </c>
      <c r="AR771" s="6" t="s">
        <v>1007</v>
      </c>
      <c r="AS771" s="8">
        <v>6000</v>
      </c>
      <c r="AT771" s="6" t="s">
        <v>55</v>
      </c>
      <c r="AU771" s="6" t="s">
        <v>5757</v>
      </c>
      <c r="AV771" s="6" t="s">
        <v>5758</v>
      </c>
      <c r="AW771" s="6" t="s">
        <v>5759</v>
      </c>
      <c r="AX771" s="6" t="s">
        <v>5760</v>
      </c>
      <c r="AY771" s="6" t="s">
        <v>5761</v>
      </c>
    </row>
    <row r="772" spans="1:51">
      <c r="A772" s="8">
        <v>6204</v>
      </c>
      <c r="B772" s="6" t="s">
        <v>5762</v>
      </c>
      <c r="C772" s="6" t="s">
        <v>5763</v>
      </c>
      <c r="D772" s="6" t="s">
        <v>64</v>
      </c>
      <c r="E772" s="6" t="s">
        <v>98</v>
      </c>
      <c r="F772" s="7">
        <v>41682</v>
      </c>
      <c r="G772" s="8">
        <v>90</v>
      </c>
      <c r="H772" s="6" t="s">
        <v>5764</v>
      </c>
      <c r="I772" s="6" t="s">
        <v>55</v>
      </c>
      <c r="J772" s="6" t="s">
        <v>67</v>
      </c>
      <c r="K772" s="6" t="s">
        <v>85</v>
      </c>
      <c r="L772" s="9"/>
      <c r="M772" s="8">
        <v>7500</v>
      </c>
      <c r="N772" s="9"/>
      <c r="O772" s="9"/>
      <c r="P772" s="9"/>
      <c r="Q772" s="9"/>
      <c r="R772" s="8">
        <v>7500</v>
      </c>
      <c r="S772" s="9"/>
      <c r="T772" s="6" t="s">
        <v>5765</v>
      </c>
      <c r="U772" s="6" t="s">
        <v>55</v>
      </c>
      <c r="V772" s="7">
        <v>41682</v>
      </c>
      <c r="W772" s="9"/>
      <c r="X772" s="6" t="s">
        <v>5554</v>
      </c>
      <c r="Y772" s="6" t="s">
        <v>5555</v>
      </c>
      <c r="Z772" s="6" t="s">
        <v>85</v>
      </c>
      <c r="AA772" s="7">
        <v>41682</v>
      </c>
      <c r="AB772" s="8">
        <v>-122.411615</v>
      </c>
      <c r="AC772" s="8">
        <v>37.780644000000002</v>
      </c>
      <c r="AD772" s="6" t="s">
        <v>89</v>
      </c>
      <c r="AE772" s="6" t="s">
        <v>20</v>
      </c>
      <c r="AF772" s="8">
        <v>90</v>
      </c>
      <c r="AG772" s="8">
        <v>-15500</v>
      </c>
      <c r="AH772" s="9"/>
      <c r="AI772" s="9"/>
      <c r="AJ772" s="9"/>
      <c r="AK772" s="9"/>
      <c r="AL772" s="8">
        <v>-15500</v>
      </c>
      <c r="AM772" s="9"/>
      <c r="AN772" s="6" t="s">
        <v>64</v>
      </c>
      <c r="AO772" s="9"/>
      <c r="AP772" s="9"/>
      <c r="AQ772" s="8">
        <v>0</v>
      </c>
      <c r="AR772" s="6" t="s">
        <v>75</v>
      </c>
      <c r="AS772" s="8">
        <v>88980</v>
      </c>
      <c r="AT772" s="6" t="s">
        <v>5766</v>
      </c>
      <c r="AU772" s="6" t="s">
        <v>5767</v>
      </c>
      <c r="AV772" s="6" t="s">
        <v>5768</v>
      </c>
      <c r="AW772" s="6" t="s">
        <v>5769</v>
      </c>
      <c r="AX772" s="6" t="s">
        <v>5770</v>
      </c>
      <c r="AY772" s="6" t="s">
        <v>5771</v>
      </c>
    </row>
    <row r="773" spans="1:51">
      <c r="A773" s="8">
        <v>6205</v>
      </c>
      <c r="B773" s="6" t="s">
        <v>5772</v>
      </c>
      <c r="C773" s="6" t="s">
        <v>5773</v>
      </c>
      <c r="D773" s="6" t="s">
        <v>1229</v>
      </c>
      <c r="E773" s="6" t="s">
        <v>98</v>
      </c>
      <c r="F773" s="7">
        <v>41717</v>
      </c>
      <c r="G773" s="8">
        <v>121</v>
      </c>
      <c r="H773" s="6" t="s">
        <v>5774</v>
      </c>
      <c r="I773" s="6" t="s">
        <v>55</v>
      </c>
      <c r="J773" s="6" t="s">
        <v>57</v>
      </c>
      <c r="K773" s="6" t="s">
        <v>1232</v>
      </c>
      <c r="L773" s="8">
        <v>622</v>
      </c>
      <c r="M773" s="8">
        <v>10050</v>
      </c>
      <c r="N773" s="8">
        <v>10050</v>
      </c>
      <c r="O773" s="9"/>
      <c r="P773" s="9"/>
      <c r="Q773" s="9"/>
      <c r="R773" s="9"/>
      <c r="S773" s="9"/>
      <c r="T773" s="6" t="s">
        <v>5775</v>
      </c>
      <c r="U773" s="6" t="s">
        <v>55</v>
      </c>
      <c r="V773" s="7">
        <v>41717</v>
      </c>
      <c r="W773" s="9"/>
      <c r="X773" s="6" t="s">
        <v>1213</v>
      </c>
      <c r="Y773" s="6" t="s">
        <v>1214</v>
      </c>
      <c r="Z773" s="6" t="s">
        <v>1235</v>
      </c>
      <c r="AA773" s="7">
        <v>41717</v>
      </c>
      <c r="AB773" s="8">
        <v>-122.41318200000001</v>
      </c>
      <c r="AC773" s="8">
        <v>37.775029000000004</v>
      </c>
      <c r="AD773" s="6" t="s">
        <v>89</v>
      </c>
      <c r="AE773" s="6" t="s">
        <v>20</v>
      </c>
      <c r="AF773" s="8">
        <v>121</v>
      </c>
      <c r="AG773" s="8">
        <v>10050</v>
      </c>
      <c r="AH773" s="9"/>
      <c r="AI773" s="9"/>
      <c r="AJ773" s="8">
        <v>10050</v>
      </c>
      <c r="AK773" s="9"/>
      <c r="AL773" s="9"/>
      <c r="AM773" s="9"/>
      <c r="AN773" s="6" t="s">
        <v>1229</v>
      </c>
      <c r="AO773" s="9"/>
      <c r="AP773" s="9"/>
      <c r="AQ773" s="8">
        <v>0</v>
      </c>
      <c r="AR773" s="6" t="s">
        <v>1236</v>
      </c>
      <c r="AS773" s="8">
        <v>145085</v>
      </c>
      <c r="AT773" s="6" t="s">
        <v>178</v>
      </c>
      <c r="AU773" s="6" t="s">
        <v>374</v>
      </c>
      <c r="AV773" s="6" t="s">
        <v>517</v>
      </c>
      <c r="AW773" s="6" t="s">
        <v>518</v>
      </c>
      <c r="AX773" s="6" t="s">
        <v>145</v>
      </c>
      <c r="AY773" s="6" t="s">
        <v>519</v>
      </c>
    </row>
    <row r="774" spans="1:51">
      <c r="A774" s="8">
        <v>6206</v>
      </c>
      <c r="B774" s="6" t="s">
        <v>5776</v>
      </c>
      <c r="C774" s="6" t="s">
        <v>5777</v>
      </c>
      <c r="D774" s="6" t="s">
        <v>1565</v>
      </c>
      <c r="E774" s="6" t="s">
        <v>54</v>
      </c>
      <c r="F774" s="7">
        <v>41663</v>
      </c>
      <c r="G774" s="8">
        <v>22</v>
      </c>
      <c r="H774" s="6" t="s">
        <v>55</v>
      </c>
      <c r="I774" s="6" t="s">
        <v>5778</v>
      </c>
      <c r="J774" s="6" t="s">
        <v>57</v>
      </c>
      <c r="K774" s="6" t="s">
        <v>1731</v>
      </c>
      <c r="L774" s="9"/>
      <c r="M774" s="8">
        <v>0</v>
      </c>
      <c r="N774" s="9"/>
      <c r="O774" s="9"/>
      <c r="P774" s="9"/>
      <c r="Q774" s="9"/>
      <c r="R774" s="9"/>
      <c r="S774" s="9"/>
      <c r="T774" s="6" t="s">
        <v>55</v>
      </c>
      <c r="U774" s="6" t="s">
        <v>5779</v>
      </c>
      <c r="V774" s="9"/>
      <c r="W774" s="7">
        <v>41663</v>
      </c>
      <c r="X774" s="6" t="s">
        <v>1213</v>
      </c>
      <c r="Y774" s="6" t="s">
        <v>1214</v>
      </c>
      <c r="Z774" s="6" t="s">
        <v>1731</v>
      </c>
      <c r="AA774" s="7">
        <v>41663</v>
      </c>
      <c r="AB774" s="8">
        <v>-122.40344899999999</v>
      </c>
      <c r="AC774" s="8">
        <v>37.779296000000002</v>
      </c>
      <c r="AD774" s="6" t="s">
        <v>61</v>
      </c>
      <c r="AE774" s="6" t="s">
        <v>54</v>
      </c>
      <c r="AF774" s="8">
        <v>22</v>
      </c>
      <c r="AG774" s="8">
        <v>0</v>
      </c>
      <c r="AH774" s="9"/>
      <c r="AI774" s="9"/>
      <c r="AJ774" s="9"/>
      <c r="AK774" s="9"/>
      <c r="AL774" s="9"/>
      <c r="AM774" s="9"/>
      <c r="AN774" s="6" t="s">
        <v>1565</v>
      </c>
      <c r="AO774" s="9"/>
      <c r="AP774" s="9"/>
      <c r="AQ774" s="8">
        <v>0</v>
      </c>
      <c r="AR774" s="6" t="s">
        <v>1236</v>
      </c>
      <c r="AS774" s="8">
        <v>26400</v>
      </c>
      <c r="AT774" s="6" t="s">
        <v>55</v>
      </c>
      <c r="AU774" s="6" t="s">
        <v>55</v>
      </c>
      <c r="AV774" s="6" t="s">
        <v>55</v>
      </c>
      <c r="AW774" s="6" t="s">
        <v>55</v>
      </c>
      <c r="AX774" s="6" t="s">
        <v>55</v>
      </c>
      <c r="AY774" s="6" t="s">
        <v>55</v>
      </c>
    </row>
    <row r="775" spans="1:51">
      <c r="A775" s="8">
        <v>6207</v>
      </c>
      <c r="B775" s="6" t="s">
        <v>5780</v>
      </c>
      <c r="C775" s="6" t="s">
        <v>5781</v>
      </c>
      <c r="D775" s="6" t="s">
        <v>1664</v>
      </c>
      <c r="E775" s="6" t="s">
        <v>98</v>
      </c>
      <c r="F775" s="7">
        <v>41711</v>
      </c>
      <c r="G775" s="8">
        <v>9</v>
      </c>
      <c r="H775" s="6" t="s">
        <v>5782</v>
      </c>
      <c r="I775" s="6" t="s">
        <v>55</v>
      </c>
      <c r="J775" s="6" t="s">
        <v>114</v>
      </c>
      <c r="K775" s="6" t="s">
        <v>115</v>
      </c>
      <c r="L775" s="9"/>
      <c r="M775" s="8">
        <v>0</v>
      </c>
      <c r="N775" s="9"/>
      <c r="O775" s="9"/>
      <c r="P775" s="9"/>
      <c r="Q775" s="9"/>
      <c r="R775" s="9"/>
      <c r="S775" s="9"/>
      <c r="T775" s="6" t="s">
        <v>5783</v>
      </c>
      <c r="U775" s="6" t="s">
        <v>55</v>
      </c>
      <c r="V775" s="7">
        <v>41711</v>
      </c>
      <c r="W775" s="9"/>
      <c r="X775" s="6" t="s">
        <v>117</v>
      </c>
      <c r="Y775" s="6" t="s">
        <v>118</v>
      </c>
      <c r="Z775" s="6" t="s">
        <v>115</v>
      </c>
      <c r="AA775" s="7">
        <v>41711</v>
      </c>
      <c r="AB775" s="8">
        <v>-122.401336</v>
      </c>
      <c r="AC775" s="8">
        <v>37.762448999999997</v>
      </c>
      <c r="AD775" s="6" t="s">
        <v>61</v>
      </c>
      <c r="AE775" s="6" t="s">
        <v>20</v>
      </c>
      <c r="AF775" s="8">
        <v>3</v>
      </c>
      <c r="AG775" s="8">
        <v>0</v>
      </c>
      <c r="AH775" s="9"/>
      <c r="AI775" s="9"/>
      <c r="AJ775" s="9"/>
      <c r="AK775" s="9"/>
      <c r="AL775" s="9"/>
      <c r="AM775" s="9"/>
      <c r="AN775" s="6" t="s">
        <v>1664</v>
      </c>
      <c r="AO775" s="9"/>
      <c r="AP775" s="9"/>
      <c r="AQ775" s="8">
        <v>0</v>
      </c>
      <c r="AR775" s="6" t="s">
        <v>1236</v>
      </c>
      <c r="AS775" s="8">
        <v>18712</v>
      </c>
      <c r="AT775" s="6" t="s">
        <v>5784</v>
      </c>
      <c r="AU775" s="6" t="s">
        <v>5785</v>
      </c>
      <c r="AV775" s="6" t="s">
        <v>5786</v>
      </c>
      <c r="AW775" s="6" t="s">
        <v>5787</v>
      </c>
      <c r="AX775" s="6" t="s">
        <v>418</v>
      </c>
      <c r="AY775" s="6" t="s">
        <v>5788</v>
      </c>
    </row>
    <row r="776" spans="1:51">
      <c r="A776" s="8">
        <v>6208</v>
      </c>
      <c r="B776" s="6" t="s">
        <v>5789</v>
      </c>
      <c r="C776" s="6" t="s">
        <v>5790</v>
      </c>
      <c r="D776" s="6" t="s">
        <v>1686</v>
      </c>
      <c r="E776" s="6" t="s">
        <v>98</v>
      </c>
      <c r="F776" s="7">
        <v>41662</v>
      </c>
      <c r="G776" s="8">
        <v>7</v>
      </c>
      <c r="H776" s="6" t="s">
        <v>5791</v>
      </c>
      <c r="I776" s="6" t="s">
        <v>55</v>
      </c>
      <c r="J776" s="6" t="s">
        <v>57</v>
      </c>
      <c r="K776" s="6" t="s">
        <v>1317</v>
      </c>
      <c r="L776" s="9"/>
      <c r="M776" s="8">
        <v>0</v>
      </c>
      <c r="N776" s="9"/>
      <c r="O776" s="9"/>
      <c r="P776" s="9"/>
      <c r="Q776" s="9"/>
      <c r="R776" s="9"/>
      <c r="S776" s="9"/>
      <c r="T776" s="6" t="s">
        <v>5792</v>
      </c>
      <c r="U776" s="6" t="s">
        <v>55</v>
      </c>
      <c r="V776" s="7">
        <v>41662</v>
      </c>
      <c r="W776" s="9"/>
      <c r="X776" s="6" t="s">
        <v>1829</v>
      </c>
      <c r="Y776" s="6" t="s">
        <v>1830</v>
      </c>
      <c r="Z776" s="6" t="s">
        <v>1317</v>
      </c>
      <c r="AA776" s="7">
        <v>41662</v>
      </c>
      <c r="AB776" s="8">
        <v>-122.388881</v>
      </c>
      <c r="AC776" s="8">
        <v>37.762466000000003</v>
      </c>
      <c r="AD776" s="6" t="s">
        <v>61</v>
      </c>
      <c r="AE776" s="6" t="s">
        <v>20</v>
      </c>
      <c r="AF776" s="8">
        <v>6</v>
      </c>
      <c r="AG776" s="8">
        <v>0</v>
      </c>
      <c r="AH776" s="9"/>
      <c r="AI776" s="9"/>
      <c r="AJ776" s="9"/>
      <c r="AK776" s="9"/>
      <c r="AL776" s="9"/>
      <c r="AM776" s="9"/>
      <c r="AN776" s="6" t="s">
        <v>1686</v>
      </c>
      <c r="AO776" s="9"/>
      <c r="AP776" s="9"/>
      <c r="AQ776" s="8">
        <v>0</v>
      </c>
      <c r="AR776" s="6" t="s">
        <v>1236</v>
      </c>
      <c r="AS776" s="8">
        <v>9800</v>
      </c>
      <c r="AT776" s="6" t="s">
        <v>5793</v>
      </c>
      <c r="AU776" s="6" t="s">
        <v>5794</v>
      </c>
      <c r="AV776" s="6" t="s">
        <v>5795</v>
      </c>
      <c r="AW776" s="6" t="s">
        <v>5796</v>
      </c>
      <c r="AX776" s="6" t="s">
        <v>476</v>
      </c>
      <c r="AY776" s="6" t="s">
        <v>1263</v>
      </c>
    </row>
    <row r="777" spans="1:51">
      <c r="A777" s="8">
        <v>6209</v>
      </c>
      <c r="B777" s="6" t="s">
        <v>5797</v>
      </c>
      <c r="C777" s="6" t="s">
        <v>5798</v>
      </c>
      <c r="D777" s="6" t="s">
        <v>1686</v>
      </c>
      <c r="E777" s="6" t="s">
        <v>98</v>
      </c>
      <c r="F777" s="7">
        <v>41704</v>
      </c>
      <c r="G777" s="8">
        <v>37</v>
      </c>
      <c r="H777" s="6" t="s">
        <v>5799</v>
      </c>
      <c r="I777" s="6" t="s">
        <v>55</v>
      </c>
      <c r="J777" s="6" t="s">
        <v>57</v>
      </c>
      <c r="K777" s="6" t="s">
        <v>1317</v>
      </c>
      <c r="L777" s="9"/>
      <c r="M777" s="8">
        <v>2399</v>
      </c>
      <c r="N777" s="9"/>
      <c r="O777" s="9"/>
      <c r="P777" s="9"/>
      <c r="Q777" s="9"/>
      <c r="R777" s="8">
        <v>2399</v>
      </c>
      <c r="S777" s="9"/>
      <c r="T777" s="6" t="s">
        <v>5800</v>
      </c>
      <c r="U777" s="6" t="s">
        <v>55</v>
      </c>
      <c r="V777" s="7">
        <v>41704</v>
      </c>
      <c r="W777" s="9"/>
      <c r="X777" s="6" t="s">
        <v>1829</v>
      </c>
      <c r="Y777" s="6" t="s">
        <v>1830</v>
      </c>
      <c r="Z777" s="6" t="s">
        <v>1317</v>
      </c>
      <c r="AA777" s="7">
        <v>41704</v>
      </c>
      <c r="AB777" s="8">
        <v>-122.38882</v>
      </c>
      <c r="AC777" s="8">
        <v>37.761400000000002</v>
      </c>
      <c r="AD777" s="6" t="s">
        <v>89</v>
      </c>
      <c r="AE777" s="6" t="s">
        <v>20</v>
      </c>
      <c r="AF777" s="8">
        <v>37</v>
      </c>
      <c r="AG777" s="8">
        <v>-3201</v>
      </c>
      <c r="AH777" s="9"/>
      <c r="AI777" s="9"/>
      <c r="AJ777" s="9"/>
      <c r="AK777" s="9"/>
      <c r="AL777" s="8">
        <v>-3201</v>
      </c>
      <c r="AM777" s="9"/>
      <c r="AN777" s="6" t="s">
        <v>1686</v>
      </c>
      <c r="AO777" s="9"/>
      <c r="AP777" s="9"/>
      <c r="AQ777" s="8">
        <v>0</v>
      </c>
      <c r="AR777" s="6" t="s">
        <v>1236</v>
      </c>
      <c r="AS777" s="8">
        <v>36878</v>
      </c>
      <c r="AT777" s="6" t="s">
        <v>5801</v>
      </c>
      <c r="AU777" s="6" t="s">
        <v>5802</v>
      </c>
      <c r="AV777" s="6" t="s">
        <v>5803</v>
      </c>
      <c r="AW777" s="6" t="s">
        <v>5804</v>
      </c>
      <c r="AX777" s="6" t="s">
        <v>79</v>
      </c>
      <c r="AY777" s="6" t="s">
        <v>5805</v>
      </c>
    </row>
    <row r="778" spans="1:51">
      <c r="A778" s="8">
        <v>6210</v>
      </c>
      <c r="B778" s="6" t="s">
        <v>5806</v>
      </c>
      <c r="C778" s="6" t="s">
        <v>5807</v>
      </c>
      <c r="D778" s="6" t="s">
        <v>1664</v>
      </c>
      <c r="E778" s="6" t="s">
        <v>54</v>
      </c>
      <c r="F778" s="7">
        <v>41690</v>
      </c>
      <c r="G778" s="8">
        <v>2</v>
      </c>
      <c r="H778" s="6" t="s">
        <v>55</v>
      </c>
      <c r="I778" s="6" t="s">
        <v>5808</v>
      </c>
      <c r="J778" s="6" t="s">
        <v>114</v>
      </c>
      <c r="K778" s="6" t="s">
        <v>115</v>
      </c>
      <c r="L778" s="9"/>
      <c r="M778" s="8">
        <v>0</v>
      </c>
      <c r="N778" s="9"/>
      <c r="O778" s="9"/>
      <c r="P778" s="9"/>
      <c r="Q778" s="9"/>
      <c r="R778" s="9"/>
      <c r="S778" s="9"/>
      <c r="T778" s="6" t="s">
        <v>55</v>
      </c>
      <c r="U778" s="6" t="s">
        <v>5809</v>
      </c>
      <c r="V778" s="9"/>
      <c r="W778" s="7">
        <v>41690</v>
      </c>
      <c r="X778" s="6" t="s">
        <v>117</v>
      </c>
      <c r="Y778" s="6" t="s">
        <v>118</v>
      </c>
      <c r="Z778" s="6" t="s">
        <v>115</v>
      </c>
      <c r="AA778" s="7">
        <v>41690</v>
      </c>
      <c r="AB778" s="8">
        <v>-122.399636</v>
      </c>
      <c r="AC778" s="8">
        <v>37.754618000000001</v>
      </c>
      <c r="AD778" s="6" t="s">
        <v>61</v>
      </c>
      <c r="AE778" s="6" t="s">
        <v>54</v>
      </c>
      <c r="AF778" s="8">
        <v>1</v>
      </c>
      <c r="AG778" s="8">
        <v>0</v>
      </c>
      <c r="AH778" s="9"/>
      <c r="AI778" s="9"/>
      <c r="AJ778" s="9"/>
      <c r="AK778" s="9"/>
      <c r="AL778" s="9"/>
      <c r="AM778" s="9"/>
      <c r="AN778" s="6" t="s">
        <v>1664</v>
      </c>
      <c r="AO778" s="9"/>
      <c r="AP778" s="9"/>
      <c r="AQ778" s="8">
        <v>0</v>
      </c>
      <c r="AR778" s="6" t="s">
        <v>1236</v>
      </c>
      <c r="AS778" s="8">
        <v>2400</v>
      </c>
      <c r="AT778" s="6" t="s">
        <v>55</v>
      </c>
      <c r="AU778" s="6" t="s">
        <v>55</v>
      </c>
      <c r="AV778" s="6" t="s">
        <v>55</v>
      </c>
      <c r="AW778" s="6" t="s">
        <v>55</v>
      </c>
      <c r="AX778" s="6" t="s">
        <v>55</v>
      </c>
      <c r="AY778" s="6" t="s">
        <v>55</v>
      </c>
    </row>
    <row r="779" spans="1:51">
      <c r="A779" s="8">
        <v>6211</v>
      </c>
      <c r="B779" s="6" t="s">
        <v>5810</v>
      </c>
      <c r="C779" s="6" t="s">
        <v>5811</v>
      </c>
      <c r="D779" s="6" t="s">
        <v>121</v>
      </c>
      <c r="E779" s="6" t="s">
        <v>98</v>
      </c>
      <c r="F779" s="7">
        <v>41878</v>
      </c>
      <c r="G779" s="8">
        <v>31</v>
      </c>
      <c r="H779" s="6" t="s">
        <v>5812</v>
      </c>
      <c r="I779" s="6" t="s">
        <v>55</v>
      </c>
      <c r="J779" s="6" t="s">
        <v>67</v>
      </c>
      <c r="K779" s="6" t="s">
        <v>187</v>
      </c>
      <c r="L779" s="9"/>
      <c r="M779" s="8">
        <v>2018</v>
      </c>
      <c r="N779" s="9"/>
      <c r="O779" s="9"/>
      <c r="P779" s="9"/>
      <c r="Q779" s="9"/>
      <c r="R779" s="8">
        <v>2018</v>
      </c>
      <c r="S779" s="9"/>
      <c r="T779" s="6" t="s">
        <v>5813</v>
      </c>
      <c r="U779" s="6" t="s">
        <v>55</v>
      </c>
      <c r="V779" s="7">
        <v>41878</v>
      </c>
      <c r="W779" s="9"/>
      <c r="X779" s="6" t="s">
        <v>164</v>
      </c>
      <c r="Y779" s="6" t="s">
        <v>165</v>
      </c>
      <c r="Z779" s="6" t="s">
        <v>187</v>
      </c>
      <c r="AA779" s="7">
        <v>41878</v>
      </c>
      <c r="AB779" s="8">
        <v>-122.40007199999999</v>
      </c>
      <c r="AC779" s="8">
        <v>37.797846</v>
      </c>
      <c r="AD779" s="6" t="s">
        <v>89</v>
      </c>
      <c r="AE779" s="6" t="s">
        <v>20</v>
      </c>
      <c r="AF779" s="8">
        <v>31</v>
      </c>
      <c r="AG779" s="8">
        <v>625</v>
      </c>
      <c r="AH779" s="9"/>
      <c r="AI779" s="9"/>
      <c r="AJ779" s="9"/>
      <c r="AK779" s="9"/>
      <c r="AL779" s="8">
        <v>625</v>
      </c>
      <c r="AM779" s="9"/>
      <c r="AN779" s="6" t="s">
        <v>121</v>
      </c>
      <c r="AO779" s="9"/>
      <c r="AP779" s="9"/>
      <c r="AQ779" s="8">
        <v>0</v>
      </c>
      <c r="AR779" s="6" t="s">
        <v>75</v>
      </c>
      <c r="AS779" s="8">
        <v>56060</v>
      </c>
      <c r="AT779" s="6" t="s">
        <v>5476</v>
      </c>
      <c r="AU779" s="6" t="s">
        <v>449</v>
      </c>
      <c r="AV779" s="6" t="s">
        <v>5477</v>
      </c>
      <c r="AW779" s="6" t="s">
        <v>5478</v>
      </c>
      <c r="AX779" s="6" t="s">
        <v>377</v>
      </c>
      <c r="AY779" s="6" t="s">
        <v>378</v>
      </c>
    </row>
    <row r="780" spans="1:51">
      <c r="A780" s="8">
        <v>6212</v>
      </c>
      <c r="B780" s="6" t="s">
        <v>5814</v>
      </c>
      <c r="C780" s="6" t="s">
        <v>5815</v>
      </c>
      <c r="D780" s="6" t="s">
        <v>724</v>
      </c>
      <c r="E780" s="6" t="s">
        <v>54</v>
      </c>
      <c r="F780" s="7">
        <v>41695</v>
      </c>
      <c r="G780" s="8">
        <v>2</v>
      </c>
      <c r="H780" s="6" t="s">
        <v>5816</v>
      </c>
      <c r="I780" s="6" t="s">
        <v>5817</v>
      </c>
      <c r="J780" s="6" t="s">
        <v>114</v>
      </c>
      <c r="K780" s="6" t="s">
        <v>115</v>
      </c>
      <c r="L780" s="9"/>
      <c r="M780" s="8">
        <v>0</v>
      </c>
      <c r="N780" s="9"/>
      <c r="O780" s="9"/>
      <c r="P780" s="9"/>
      <c r="Q780" s="9"/>
      <c r="R780" s="9"/>
      <c r="S780" s="9"/>
      <c r="T780" s="6" t="s">
        <v>5818</v>
      </c>
      <c r="U780" s="6" t="s">
        <v>5819</v>
      </c>
      <c r="V780" s="7">
        <v>41725</v>
      </c>
      <c r="W780" s="7">
        <v>41695</v>
      </c>
      <c r="X780" s="6" t="s">
        <v>117</v>
      </c>
      <c r="Y780" s="6" t="s">
        <v>118</v>
      </c>
      <c r="Z780" s="6" t="s">
        <v>115</v>
      </c>
      <c r="AA780" s="7">
        <v>41695</v>
      </c>
      <c r="AB780" s="8">
        <v>-122.440425</v>
      </c>
      <c r="AC780" s="8">
        <v>37.765700000000002</v>
      </c>
      <c r="AD780" s="6" t="s">
        <v>61</v>
      </c>
      <c r="AE780" s="6" t="s">
        <v>54</v>
      </c>
      <c r="AF780" s="8">
        <v>1</v>
      </c>
      <c r="AG780" s="8">
        <v>0</v>
      </c>
      <c r="AH780" s="9"/>
      <c r="AI780" s="9"/>
      <c r="AJ780" s="9"/>
      <c r="AK780" s="9"/>
      <c r="AL780" s="9"/>
      <c r="AM780" s="9"/>
      <c r="AN780" s="6" t="s">
        <v>724</v>
      </c>
      <c r="AO780" s="9"/>
      <c r="AP780" s="9"/>
      <c r="AQ780" s="8">
        <v>0</v>
      </c>
      <c r="AR780" s="6" t="s">
        <v>55</v>
      </c>
      <c r="AS780" s="8">
        <v>3384</v>
      </c>
      <c r="AT780" s="6" t="s">
        <v>5820</v>
      </c>
      <c r="AU780" s="6" t="s">
        <v>5821</v>
      </c>
      <c r="AV780" s="6" t="s">
        <v>55</v>
      </c>
      <c r="AW780" s="6" t="s">
        <v>5822</v>
      </c>
      <c r="AX780" s="6" t="s">
        <v>1967</v>
      </c>
      <c r="AY780" s="6" t="s">
        <v>5823</v>
      </c>
    </row>
    <row r="781" spans="1:51">
      <c r="A781" s="8">
        <v>6213</v>
      </c>
      <c r="B781" s="6" t="s">
        <v>5824</v>
      </c>
      <c r="C781" s="6" t="s">
        <v>5825</v>
      </c>
      <c r="D781" s="6" t="s">
        <v>724</v>
      </c>
      <c r="E781" s="6" t="s">
        <v>98</v>
      </c>
      <c r="F781" s="7">
        <v>41670</v>
      </c>
      <c r="G781" s="8">
        <v>2</v>
      </c>
      <c r="H781" s="6" t="s">
        <v>5826</v>
      </c>
      <c r="I781" s="6" t="s">
        <v>55</v>
      </c>
      <c r="J781" s="6" t="s">
        <v>114</v>
      </c>
      <c r="K781" s="6" t="s">
        <v>115</v>
      </c>
      <c r="L781" s="9"/>
      <c r="M781" s="8">
        <v>0</v>
      </c>
      <c r="N781" s="9"/>
      <c r="O781" s="9"/>
      <c r="P781" s="9"/>
      <c r="Q781" s="9"/>
      <c r="R781" s="9"/>
      <c r="S781" s="9"/>
      <c r="T781" s="6" t="s">
        <v>5827</v>
      </c>
      <c r="U781" s="6" t="s">
        <v>55</v>
      </c>
      <c r="V781" s="7">
        <v>41670</v>
      </c>
      <c r="W781" s="9"/>
      <c r="X781" s="6" t="s">
        <v>117</v>
      </c>
      <c r="Y781" s="6" t="s">
        <v>118</v>
      </c>
      <c r="Z781" s="6" t="s">
        <v>115</v>
      </c>
      <c r="AA781" s="7">
        <v>41670</v>
      </c>
      <c r="AB781" s="8">
        <v>-122.43598</v>
      </c>
      <c r="AC781" s="8">
        <v>37.763449000000001</v>
      </c>
      <c r="AD781" s="6" t="s">
        <v>61</v>
      </c>
      <c r="AE781" s="6" t="s">
        <v>20</v>
      </c>
      <c r="AF781" s="8">
        <v>1</v>
      </c>
      <c r="AG781" s="8">
        <v>0</v>
      </c>
      <c r="AH781" s="9"/>
      <c r="AI781" s="9"/>
      <c r="AJ781" s="9"/>
      <c r="AK781" s="9"/>
      <c r="AL781" s="9"/>
      <c r="AM781" s="9"/>
      <c r="AN781" s="6" t="s">
        <v>724</v>
      </c>
      <c r="AO781" s="9"/>
      <c r="AP781" s="9"/>
      <c r="AQ781" s="8">
        <v>0</v>
      </c>
      <c r="AR781" s="6" t="s">
        <v>1007</v>
      </c>
      <c r="AS781" s="8">
        <v>5363</v>
      </c>
      <c r="AT781" s="6" t="s">
        <v>55</v>
      </c>
      <c r="AU781" s="6" t="s">
        <v>5828</v>
      </c>
      <c r="AV781" s="6" t="s">
        <v>55</v>
      </c>
      <c r="AW781" s="6" t="s">
        <v>5829</v>
      </c>
      <c r="AX781" s="6" t="s">
        <v>815</v>
      </c>
      <c r="AY781" s="6" t="s">
        <v>5830</v>
      </c>
    </row>
    <row r="782" spans="1:51">
      <c r="A782" s="8">
        <v>6214</v>
      </c>
      <c r="B782" s="6" t="s">
        <v>5831</v>
      </c>
      <c r="C782" s="6" t="s">
        <v>5832</v>
      </c>
      <c r="D782" s="6" t="s">
        <v>911</v>
      </c>
      <c r="E782" s="6" t="s">
        <v>135</v>
      </c>
      <c r="F782" s="7">
        <v>41830</v>
      </c>
      <c r="G782" s="8">
        <v>2</v>
      </c>
      <c r="H782" s="6" t="s">
        <v>5833</v>
      </c>
      <c r="I782" s="6" t="s">
        <v>55</v>
      </c>
      <c r="J782" s="6" t="s">
        <v>114</v>
      </c>
      <c r="K782" s="6" t="s">
        <v>115</v>
      </c>
      <c r="L782" s="9"/>
      <c r="M782" s="8">
        <v>0</v>
      </c>
      <c r="N782" s="9"/>
      <c r="O782" s="9"/>
      <c r="P782" s="9"/>
      <c r="Q782" s="9"/>
      <c r="R782" s="9"/>
      <c r="S782" s="9"/>
      <c r="T782" s="6" t="s">
        <v>5834</v>
      </c>
      <c r="U782" s="6" t="s">
        <v>55</v>
      </c>
      <c r="V782" s="7">
        <v>41642</v>
      </c>
      <c r="W782" s="9"/>
      <c r="X782" s="6" t="s">
        <v>117</v>
      </c>
      <c r="Y782" s="6" t="s">
        <v>118</v>
      </c>
      <c r="Z782" s="6" t="s">
        <v>115</v>
      </c>
      <c r="AA782" s="7">
        <v>41642</v>
      </c>
      <c r="AB782" s="8">
        <v>-122.440482</v>
      </c>
      <c r="AC782" s="8">
        <v>37.761629999999997</v>
      </c>
      <c r="AD782" s="6" t="s">
        <v>61</v>
      </c>
      <c r="AE782" s="6" t="s">
        <v>135</v>
      </c>
      <c r="AF782" s="8">
        <v>1</v>
      </c>
      <c r="AG782" s="8">
        <v>0</v>
      </c>
      <c r="AH782" s="9"/>
      <c r="AI782" s="9"/>
      <c r="AJ782" s="9"/>
      <c r="AK782" s="9"/>
      <c r="AL782" s="9"/>
      <c r="AM782" s="9"/>
      <c r="AN782" s="6" t="s">
        <v>911</v>
      </c>
      <c r="AO782" s="9"/>
      <c r="AP782" s="9"/>
      <c r="AQ782" s="8">
        <v>-1</v>
      </c>
      <c r="AR782" s="6" t="s">
        <v>55</v>
      </c>
      <c r="AS782" s="8">
        <v>3418</v>
      </c>
      <c r="AT782" s="6" t="s">
        <v>55</v>
      </c>
      <c r="AU782" s="6" t="s">
        <v>5835</v>
      </c>
      <c r="AV782" s="6" t="s">
        <v>55</v>
      </c>
      <c r="AW782" s="6" t="s">
        <v>5836</v>
      </c>
      <c r="AX782" s="6" t="s">
        <v>815</v>
      </c>
      <c r="AY782" s="6" t="s">
        <v>5837</v>
      </c>
    </row>
    <row r="783" spans="1:51">
      <c r="A783" s="8">
        <v>6215</v>
      </c>
      <c r="B783" s="6" t="s">
        <v>5838</v>
      </c>
      <c r="C783" s="6" t="s">
        <v>5839</v>
      </c>
      <c r="D783" s="6" t="s">
        <v>1315</v>
      </c>
      <c r="E783" s="6" t="s">
        <v>54</v>
      </c>
      <c r="F783" s="7">
        <v>41674</v>
      </c>
      <c r="G783" s="8">
        <v>2</v>
      </c>
      <c r="H783" s="6" t="s">
        <v>55</v>
      </c>
      <c r="I783" s="6" t="s">
        <v>5840</v>
      </c>
      <c r="J783" s="6" t="s">
        <v>114</v>
      </c>
      <c r="K783" s="6" t="s">
        <v>580</v>
      </c>
      <c r="L783" s="9"/>
      <c r="M783" s="8">
        <v>0</v>
      </c>
      <c r="N783" s="9"/>
      <c r="O783" s="9"/>
      <c r="P783" s="9"/>
      <c r="Q783" s="9"/>
      <c r="R783" s="9"/>
      <c r="S783" s="9"/>
      <c r="T783" s="6" t="s">
        <v>55</v>
      </c>
      <c r="U783" s="6" t="s">
        <v>5841</v>
      </c>
      <c r="V783" s="9"/>
      <c r="W783" s="7">
        <v>41674</v>
      </c>
      <c r="X783" s="6" t="s">
        <v>1213</v>
      </c>
      <c r="Y783" s="6" t="s">
        <v>1214</v>
      </c>
      <c r="Z783" s="6" t="s">
        <v>1342</v>
      </c>
      <c r="AA783" s="7">
        <v>41674</v>
      </c>
      <c r="AB783" s="8">
        <v>-122.421176</v>
      </c>
      <c r="AC783" s="8">
        <v>37.764960000000002</v>
      </c>
      <c r="AD783" s="6" t="s">
        <v>61</v>
      </c>
      <c r="AE783" s="6" t="s">
        <v>54</v>
      </c>
      <c r="AF783" s="8">
        <v>2</v>
      </c>
      <c r="AG783" s="8">
        <v>0</v>
      </c>
      <c r="AH783" s="9"/>
      <c r="AI783" s="9"/>
      <c r="AJ783" s="9"/>
      <c r="AK783" s="9"/>
      <c r="AL783" s="9"/>
      <c r="AM783" s="9"/>
      <c r="AN783" s="6" t="s">
        <v>1315</v>
      </c>
      <c r="AO783" s="9"/>
      <c r="AP783" s="9"/>
      <c r="AQ783" s="8">
        <v>0</v>
      </c>
      <c r="AR783" s="6" t="s">
        <v>1236</v>
      </c>
      <c r="AS783" s="8">
        <v>2400</v>
      </c>
      <c r="AT783" s="6" t="s">
        <v>55</v>
      </c>
      <c r="AU783" s="6" t="s">
        <v>55</v>
      </c>
      <c r="AV783" s="6" t="s">
        <v>55</v>
      </c>
      <c r="AW783" s="6" t="s">
        <v>55</v>
      </c>
      <c r="AX783" s="6" t="s">
        <v>55</v>
      </c>
      <c r="AY783" s="6" t="s">
        <v>55</v>
      </c>
    </row>
    <row r="784" spans="1:51">
      <c r="A784" s="8">
        <v>6216</v>
      </c>
      <c r="B784" s="6" t="s">
        <v>5842</v>
      </c>
      <c r="C784" s="6" t="s">
        <v>5843</v>
      </c>
      <c r="D784" s="6" t="s">
        <v>1315</v>
      </c>
      <c r="E784" s="6" t="s">
        <v>54</v>
      </c>
      <c r="F784" s="7">
        <v>41450</v>
      </c>
      <c r="G784" s="8">
        <v>2</v>
      </c>
      <c r="H784" s="6" t="s">
        <v>5844</v>
      </c>
      <c r="I784" s="6" t="s">
        <v>5845</v>
      </c>
      <c r="J784" s="6" t="s">
        <v>114</v>
      </c>
      <c r="K784" s="6" t="s">
        <v>115</v>
      </c>
      <c r="L784" s="9"/>
      <c r="M784" s="8">
        <v>0</v>
      </c>
      <c r="N784" s="9"/>
      <c r="O784" s="9"/>
      <c r="P784" s="9"/>
      <c r="Q784" s="9"/>
      <c r="R784" s="9"/>
      <c r="S784" s="9"/>
      <c r="T784" s="6" t="s">
        <v>5846</v>
      </c>
      <c r="U784" s="6" t="s">
        <v>5847</v>
      </c>
      <c r="V784" s="7">
        <v>41670</v>
      </c>
      <c r="W784" s="7">
        <v>41450</v>
      </c>
      <c r="X784" s="6" t="s">
        <v>117</v>
      </c>
      <c r="Y784" s="6" t="s">
        <v>118</v>
      </c>
      <c r="Z784" s="6" t="s">
        <v>115</v>
      </c>
      <c r="AA784" s="7">
        <v>41450</v>
      </c>
      <c r="AB784" s="8">
        <v>-122.411073</v>
      </c>
      <c r="AC784" s="8">
        <v>37.754250999999996</v>
      </c>
      <c r="AD784" s="6" t="s">
        <v>61</v>
      </c>
      <c r="AE784" s="6" t="s">
        <v>54</v>
      </c>
      <c r="AF784" s="8">
        <v>1</v>
      </c>
      <c r="AG784" s="8">
        <v>0</v>
      </c>
      <c r="AH784" s="9"/>
      <c r="AI784" s="9"/>
      <c r="AJ784" s="9"/>
      <c r="AK784" s="9"/>
      <c r="AL784" s="9"/>
      <c r="AM784" s="9"/>
      <c r="AN784" s="6" t="s">
        <v>1315</v>
      </c>
      <c r="AO784" s="9"/>
      <c r="AP784" s="9"/>
      <c r="AQ784" s="8">
        <v>0</v>
      </c>
      <c r="AR784" s="6" t="s">
        <v>1236</v>
      </c>
      <c r="AS784" s="8">
        <v>1300</v>
      </c>
      <c r="AT784" s="6" t="s">
        <v>55</v>
      </c>
      <c r="AU784" s="6" t="s">
        <v>5848</v>
      </c>
      <c r="AV784" s="6" t="s">
        <v>5849</v>
      </c>
      <c r="AW784" s="6" t="s">
        <v>5850</v>
      </c>
      <c r="AX784" s="6" t="s">
        <v>838</v>
      </c>
      <c r="AY784" s="6" t="s">
        <v>5851</v>
      </c>
    </row>
    <row r="785" spans="1:51">
      <c r="A785" s="8">
        <v>6217</v>
      </c>
      <c r="B785" s="6" t="s">
        <v>5852</v>
      </c>
      <c r="C785" s="6" t="s">
        <v>5853</v>
      </c>
      <c r="D785" s="6" t="s">
        <v>1664</v>
      </c>
      <c r="E785" s="6" t="s">
        <v>98</v>
      </c>
      <c r="F785" s="7">
        <v>41652</v>
      </c>
      <c r="G785" s="8">
        <v>251</v>
      </c>
      <c r="H785" s="6" t="s">
        <v>5854</v>
      </c>
      <c r="I785" s="6" t="s">
        <v>55</v>
      </c>
      <c r="J785" s="6" t="s">
        <v>1783</v>
      </c>
      <c r="K785" s="6" t="s">
        <v>3474</v>
      </c>
      <c r="L785" s="9"/>
      <c r="M785" s="8">
        <v>0</v>
      </c>
      <c r="N785" s="9"/>
      <c r="O785" s="9"/>
      <c r="P785" s="9"/>
      <c r="Q785" s="9"/>
      <c r="R785" s="9"/>
      <c r="S785" s="9"/>
      <c r="T785" s="6" t="s">
        <v>5855</v>
      </c>
      <c r="U785" s="6" t="s">
        <v>55</v>
      </c>
      <c r="V785" s="7">
        <v>41652</v>
      </c>
      <c r="W785" s="9"/>
      <c r="X785" s="6" t="s">
        <v>117</v>
      </c>
      <c r="Y785" s="6" t="s">
        <v>118</v>
      </c>
      <c r="Z785" s="6" t="s">
        <v>3474</v>
      </c>
      <c r="AA785" s="7">
        <v>41652</v>
      </c>
      <c r="AB785" s="8">
        <v>-122.394661</v>
      </c>
      <c r="AC785" s="8">
        <v>37.757528999999998</v>
      </c>
      <c r="AD785" s="6" t="s">
        <v>61</v>
      </c>
      <c r="AE785" s="6" t="s">
        <v>20</v>
      </c>
      <c r="AF785" s="8">
        <v>251</v>
      </c>
      <c r="AG785" s="8">
        <v>0</v>
      </c>
      <c r="AH785" s="9"/>
      <c r="AI785" s="9"/>
      <c r="AJ785" s="9"/>
      <c r="AK785" s="9"/>
      <c r="AL785" s="9"/>
      <c r="AM785" s="9"/>
      <c r="AN785" s="6" t="s">
        <v>1664</v>
      </c>
      <c r="AO785" s="9"/>
      <c r="AP785" s="9"/>
      <c r="AQ785" s="8">
        <v>0</v>
      </c>
      <c r="AR785" s="6" t="s">
        <v>1236</v>
      </c>
      <c r="AS785" s="8">
        <v>250097</v>
      </c>
      <c r="AT785" s="6" t="s">
        <v>5856</v>
      </c>
      <c r="AU785" s="6" t="s">
        <v>5857</v>
      </c>
      <c r="AV785" s="6" t="s">
        <v>5858</v>
      </c>
      <c r="AW785" s="6" t="s">
        <v>5859</v>
      </c>
      <c r="AX785" s="6" t="s">
        <v>418</v>
      </c>
      <c r="AY785" s="6" t="s">
        <v>5860</v>
      </c>
    </row>
    <row r="786" spans="1:51">
      <c r="A786" s="8">
        <v>6218</v>
      </c>
      <c r="B786" s="6" t="s">
        <v>5861</v>
      </c>
      <c r="C786" s="6" t="s">
        <v>5862</v>
      </c>
      <c r="D786" s="6" t="s">
        <v>1948</v>
      </c>
      <c r="E786" s="6" t="s">
        <v>261</v>
      </c>
      <c r="F786" s="7">
        <v>41872</v>
      </c>
      <c r="G786" s="8">
        <v>93</v>
      </c>
      <c r="H786" s="6" t="s">
        <v>55</v>
      </c>
      <c r="I786" s="6" t="s">
        <v>5863</v>
      </c>
      <c r="J786" s="6" t="s">
        <v>238</v>
      </c>
      <c r="K786" s="6" t="s">
        <v>239</v>
      </c>
      <c r="L786" s="9"/>
      <c r="M786" s="8">
        <v>0</v>
      </c>
      <c r="N786" s="9"/>
      <c r="O786" s="9"/>
      <c r="P786" s="9"/>
      <c r="Q786" s="9"/>
      <c r="R786" s="9"/>
      <c r="S786" s="9"/>
      <c r="T786" s="6" t="s">
        <v>55</v>
      </c>
      <c r="U786" s="6" t="s">
        <v>5864</v>
      </c>
      <c r="V786" s="9"/>
      <c r="W786" s="7">
        <v>41655</v>
      </c>
      <c r="X786" s="6" t="s">
        <v>5865</v>
      </c>
      <c r="Y786" s="6" t="s">
        <v>55</v>
      </c>
      <c r="Z786" s="6" t="s">
        <v>5866</v>
      </c>
      <c r="AA786" s="7">
        <v>41655</v>
      </c>
      <c r="AB786" s="8">
        <v>-122.381681</v>
      </c>
      <c r="AC786" s="8">
        <v>37.723030999999999</v>
      </c>
      <c r="AD786" s="6" t="s">
        <v>61</v>
      </c>
      <c r="AE786" s="6" t="s">
        <v>203</v>
      </c>
      <c r="AF786" s="8">
        <v>93</v>
      </c>
      <c r="AG786" s="8">
        <v>0</v>
      </c>
      <c r="AH786" s="9"/>
      <c r="AI786" s="9"/>
      <c r="AJ786" s="9"/>
      <c r="AK786" s="9"/>
      <c r="AL786" s="9"/>
      <c r="AM786" s="9"/>
      <c r="AN786" s="6" t="s">
        <v>1948</v>
      </c>
      <c r="AO786" s="9"/>
      <c r="AP786" s="9"/>
      <c r="AQ786" s="8">
        <v>-1</v>
      </c>
      <c r="AR786" s="6" t="s">
        <v>1953</v>
      </c>
      <c r="AS786" s="8">
        <v>111600</v>
      </c>
      <c r="AT786" s="6" t="s">
        <v>55</v>
      </c>
      <c r="AU786" s="6" t="s">
        <v>55</v>
      </c>
      <c r="AV786" s="6" t="s">
        <v>55</v>
      </c>
      <c r="AW786" s="6" t="s">
        <v>55</v>
      </c>
      <c r="AX786" s="6" t="s">
        <v>55</v>
      </c>
      <c r="AY786" s="6" t="s">
        <v>55</v>
      </c>
    </row>
    <row r="787" spans="1:51">
      <c r="A787" s="8">
        <v>6219</v>
      </c>
      <c r="B787" s="6" t="s">
        <v>5867</v>
      </c>
      <c r="C787" s="6" t="s">
        <v>5868</v>
      </c>
      <c r="D787" s="6" t="s">
        <v>1218</v>
      </c>
      <c r="E787" s="6" t="s">
        <v>54</v>
      </c>
      <c r="F787" s="7">
        <v>41694</v>
      </c>
      <c r="G787" s="8">
        <v>1</v>
      </c>
      <c r="H787" s="6" t="s">
        <v>55</v>
      </c>
      <c r="I787" s="6" t="s">
        <v>5869</v>
      </c>
      <c r="J787" s="6" t="s">
        <v>114</v>
      </c>
      <c r="K787" s="6" t="s">
        <v>1071</v>
      </c>
      <c r="L787" s="9"/>
      <c r="M787" s="8">
        <v>0</v>
      </c>
      <c r="N787" s="9"/>
      <c r="O787" s="9"/>
      <c r="P787" s="9"/>
      <c r="Q787" s="9"/>
      <c r="R787" s="9"/>
      <c r="S787" s="9"/>
      <c r="T787" s="6" t="s">
        <v>55</v>
      </c>
      <c r="U787" s="6" t="s">
        <v>5870</v>
      </c>
      <c r="V787" s="9"/>
      <c r="W787" s="7">
        <v>41694</v>
      </c>
      <c r="X787" s="6" t="s">
        <v>117</v>
      </c>
      <c r="Y787" s="6" t="s">
        <v>118</v>
      </c>
      <c r="Z787" s="6" t="s">
        <v>1071</v>
      </c>
      <c r="AA787" s="7">
        <v>41694</v>
      </c>
      <c r="AB787" s="8">
        <v>-122.42530600000001</v>
      </c>
      <c r="AC787" s="8">
        <v>37.728498000000002</v>
      </c>
      <c r="AD787" s="6" t="s">
        <v>61</v>
      </c>
      <c r="AE787" s="6" t="s">
        <v>54</v>
      </c>
      <c r="AF787" s="8">
        <v>1</v>
      </c>
      <c r="AG787" s="8">
        <v>0</v>
      </c>
      <c r="AH787" s="9"/>
      <c r="AI787" s="9"/>
      <c r="AJ787" s="9"/>
      <c r="AK787" s="9"/>
      <c r="AL787" s="9"/>
      <c r="AM787" s="9"/>
      <c r="AN787" s="6" t="s">
        <v>1218</v>
      </c>
      <c r="AO787" s="9"/>
      <c r="AP787" s="9"/>
      <c r="AQ787" s="8">
        <v>0</v>
      </c>
      <c r="AR787" s="6" t="s">
        <v>55</v>
      </c>
      <c r="AS787" s="8">
        <v>1200</v>
      </c>
      <c r="AT787" s="6" t="s">
        <v>55</v>
      </c>
      <c r="AU787" s="6" t="s">
        <v>55</v>
      </c>
      <c r="AV787" s="6" t="s">
        <v>55</v>
      </c>
      <c r="AW787" s="6" t="s">
        <v>55</v>
      </c>
      <c r="AX787" s="6" t="s">
        <v>55</v>
      </c>
      <c r="AY787" s="6" t="s">
        <v>55</v>
      </c>
    </row>
    <row r="788" spans="1:51">
      <c r="A788" s="8">
        <v>6220</v>
      </c>
      <c r="B788" s="6" t="s">
        <v>5871</v>
      </c>
      <c r="C788" s="6" t="s">
        <v>5872</v>
      </c>
      <c r="D788" s="6" t="s">
        <v>1218</v>
      </c>
      <c r="E788" s="6" t="s">
        <v>54</v>
      </c>
      <c r="F788" s="7">
        <v>41694</v>
      </c>
      <c r="G788" s="8">
        <v>1</v>
      </c>
      <c r="H788" s="6" t="s">
        <v>55</v>
      </c>
      <c r="I788" s="6" t="s">
        <v>5869</v>
      </c>
      <c r="J788" s="6" t="s">
        <v>114</v>
      </c>
      <c r="K788" s="6" t="s">
        <v>1071</v>
      </c>
      <c r="L788" s="9"/>
      <c r="M788" s="8">
        <v>0</v>
      </c>
      <c r="N788" s="9"/>
      <c r="O788" s="9"/>
      <c r="P788" s="9"/>
      <c r="Q788" s="9"/>
      <c r="R788" s="9"/>
      <c r="S788" s="9"/>
      <c r="T788" s="6" t="s">
        <v>55</v>
      </c>
      <c r="U788" s="6" t="s">
        <v>5873</v>
      </c>
      <c r="V788" s="9"/>
      <c r="W788" s="7">
        <v>41694</v>
      </c>
      <c r="X788" s="6" t="s">
        <v>117</v>
      </c>
      <c r="Y788" s="6" t="s">
        <v>118</v>
      </c>
      <c r="Z788" s="6" t="s">
        <v>1071</v>
      </c>
      <c r="AA788" s="7">
        <v>41694</v>
      </c>
      <c r="AB788" s="8">
        <v>-122.425331</v>
      </c>
      <c r="AC788" s="8">
        <v>37.728465999999997</v>
      </c>
      <c r="AD788" s="6" t="s">
        <v>61</v>
      </c>
      <c r="AE788" s="6" t="s">
        <v>54</v>
      </c>
      <c r="AF788" s="8">
        <v>1</v>
      </c>
      <c r="AG788" s="8">
        <v>0</v>
      </c>
      <c r="AH788" s="9"/>
      <c r="AI788" s="9"/>
      <c r="AJ788" s="9"/>
      <c r="AK788" s="9"/>
      <c r="AL788" s="9"/>
      <c r="AM788" s="9"/>
      <c r="AN788" s="6" t="s">
        <v>1218</v>
      </c>
      <c r="AO788" s="9"/>
      <c r="AP788" s="9"/>
      <c r="AQ788" s="8">
        <v>0</v>
      </c>
      <c r="AR788" s="6" t="s">
        <v>55</v>
      </c>
      <c r="AS788" s="8">
        <v>1200</v>
      </c>
      <c r="AT788" s="6" t="s">
        <v>55</v>
      </c>
      <c r="AU788" s="6" t="s">
        <v>55</v>
      </c>
      <c r="AV788" s="6" t="s">
        <v>55</v>
      </c>
      <c r="AW788" s="6" t="s">
        <v>55</v>
      </c>
      <c r="AX788" s="6" t="s">
        <v>55</v>
      </c>
      <c r="AY788" s="6" t="s">
        <v>55</v>
      </c>
    </row>
    <row r="789" spans="1:51">
      <c r="A789" s="8">
        <v>6221</v>
      </c>
      <c r="B789" s="6" t="s">
        <v>5874</v>
      </c>
      <c r="C789" s="6" t="s">
        <v>5875</v>
      </c>
      <c r="D789" s="6" t="s">
        <v>1315</v>
      </c>
      <c r="E789" s="6" t="s">
        <v>54</v>
      </c>
      <c r="F789" s="7">
        <v>41247</v>
      </c>
      <c r="G789" s="8">
        <v>4</v>
      </c>
      <c r="H789" s="6" t="s">
        <v>5876</v>
      </c>
      <c r="I789" s="6" t="s">
        <v>5877</v>
      </c>
      <c r="J789" s="6" t="s">
        <v>488</v>
      </c>
      <c r="K789" s="6" t="s">
        <v>1323</v>
      </c>
      <c r="L789" s="9"/>
      <c r="M789" s="8">
        <v>1484</v>
      </c>
      <c r="N789" s="8">
        <v>873</v>
      </c>
      <c r="O789" s="9"/>
      <c r="P789" s="9"/>
      <c r="Q789" s="8">
        <v>391</v>
      </c>
      <c r="R789" s="8">
        <v>220</v>
      </c>
      <c r="S789" s="9"/>
      <c r="T789" s="6" t="s">
        <v>5878</v>
      </c>
      <c r="U789" s="6" t="s">
        <v>5879</v>
      </c>
      <c r="V789" s="7">
        <v>41641</v>
      </c>
      <c r="W789" s="7">
        <v>41247</v>
      </c>
      <c r="X789" s="6" t="s">
        <v>5880</v>
      </c>
      <c r="Y789" s="6" t="s">
        <v>118</v>
      </c>
      <c r="Z789" s="6" t="s">
        <v>1323</v>
      </c>
      <c r="AA789" s="7">
        <v>41247</v>
      </c>
      <c r="AB789" s="8">
        <v>-122.41841100000001</v>
      </c>
      <c r="AC789" s="8">
        <v>37.750967000000003</v>
      </c>
      <c r="AD789" s="6" t="s">
        <v>89</v>
      </c>
      <c r="AE789" s="6" t="s">
        <v>54</v>
      </c>
      <c r="AF789" s="8">
        <v>2</v>
      </c>
      <c r="AG789" s="8">
        <v>-1010</v>
      </c>
      <c r="AH789" s="9"/>
      <c r="AI789" s="9"/>
      <c r="AJ789" s="8">
        <v>-1010</v>
      </c>
      <c r="AK789" s="8">
        <v>0</v>
      </c>
      <c r="AL789" s="8">
        <v>0</v>
      </c>
      <c r="AM789" s="9"/>
      <c r="AN789" s="6" t="s">
        <v>1315</v>
      </c>
      <c r="AO789" s="9"/>
      <c r="AP789" s="9"/>
      <c r="AQ789" s="8">
        <v>0</v>
      </c>
      <c r="AR789" s="6" t="s">
        <v>1236</v>
      </c>
      <c r="AS789" s="8">
        <v>5578</v>
      </c>
      <c r="AT789" s="6" t="s">
        <v>5881</v>
      </c>
      <c r="AU789" s="6" t="s">
        <v>5881</v>
      </c>
      <c r="AV789" s="6" t="s">
        <v>55</v>
      </c>
      <c r="AW789" s="6" t="s">
        <v>5882</v>
      </c>
      <c r="AX789" s="6" t="s">
        <v>838</v>
      </c>
      <c r="AY789" s="6" t="s">
        <v>5883</v>
      </c>
    </row>
    <row r="790" spans="1:51">
      <c r="A790" s="8">
        <v>6222</v>
      </c>
      <c r="B790" s="6" t="s">
        <v>5884</v>
      </c>
      <c r="C790" s="6" t="s">
        <v>5885</v>
      </c>
      <c r="D790" s="6" t="s">
        <v>2474</v>
      </c>
      <c r="E790" s="6" t="s">
        <v>54</v>
      </c>
      <c r="F790" s="7">
        <v>41676</v>
      </c>
      <c r="G790" s="8">
        <v>1</v>
      </c>
      <c r="H790" s="6" t="s">
        <v>55</v>
      </c>
      <c r="I790" s="6" t="s">
        <v>4696</v>
      </c>
      <c r="J790" s="6" t="s">
        <v>114</v>
      </c>
      <c r="K790" s="6" t="s">
        <v>1071</v>
      </c>
      <c r="L790" s="9"/>
      <c r="M790" s="8">
        <v>0</v>
      </c>
      <c r="N790" s="9"/>
      <c r="O790" s="9"/>
      <c r="P790" s="9"/>
      <c r="Q790" s="9"/>
      <c r="R790" s="9"/>
      <c r="S790" s="9"/>
      <c r="T790" s="6" t="s">
        <v>55</v>
      </c>
      <c r="U790" s="6" t="s">
        <v>5886</v>
      </c>
      <c r="V790" s="9"/>
      <c r="W790" s="7">
        <v>41676</v>
      </c>
      <c r="X790" s="6" t="s">
        <v>117</v>
      </c>
      <c r="Y790" s="6" t="s">
        <v>118</v>
      </c>
      <c r="Z790" s="6" t="s">
        <v>1071</v>
      </c>
      <c r="AA790" s="7">
        <v>41676</v>
      </c>
      <c r="AB790" s="8">
        <v>-122.46770100000001</v>
      </c>
      <c r="AC790" s="8">
        <v>37.714381000000003</v>
      </c>
      <c r="AD790" s="6" t="s">
        <v>61</v>
      </c>
      <c r="AE790" s="6" t="s">
        <v>54</v>
      </c>
      <c r="AF790" s="8">
        <v>1</v>
      </c>
      <c r="AG790" s="8">
        <v>0</v>
      </c>
      <c r="AH790" s="9"/>
      <c r="AI790" s="9"/>
      <c r="AJ790" s="9"/>
      <c r="AK790" s="9"/>
      <c r="AL790" s="9"/>
      <c r="AM790" s="9"/>
      <c r="AN790" s="6" t="s">
        <v>2474</v>
      </c>
      <c r="AO790" s="9"/>
      <c r="AP790" s="9"/>
      <c r="AQ790" s="8">
        <v>0</v>
      </c>
      <c r="AR790" s="6" t="s">
        <v>2547</v>
      </c>
      <c r="AS790" s="8">
        <v>1200</v>
      </c>
      <c r="AT790" s="6" t="s">
        <v>55</v>
      </c>
      <c r="AU790" s="6" t="s">
        <v>55</v>
      </c>
      <c r="AV790" s="6" t="s">
        <v>55</v>
      </c>
      <c r="AW790" s="6" t="s">
        <v>55</v>
      </c>
      <c r="AX790" s="6" t="s">
        <v>55</v>
      </c>
      <c r="AY790" s="6" t="s">
        <v>55</v>
      </c>
    </row>
    <row r="791" spans="1:51">
      <c r="A791" s="8">
        <v>6223</v>
      </c>
      <c r="B791" s="6" t="s">
        <v>5887</v>
      </c>
      <c r="C791" s="6" t="s">
        <v>5888</v>
      </c>
      <c r="D791" s="6" t="s">
        <v>2474</v>
      </c>
      <c r="E791" s="6" t="s">
        <v>54</v>
      </c>
      <c r="F791" s="7">
        <v>41719</v>
      </c>
      <c r="G791" s="8">
        <v>1</v>
      </c>
      <c r="H791" s="6" t="s">
        <v>55</v>
      </c>
      <c r="I791" s="6" t="s">
        <v>5889</v>
      </c>
      <c r="J791" s="6" t="s">
        <v>114</v>
      </c>
      <c r="K791" s="6" t="s">
        <v>1071</v>
      </c>
      <c r="L791" s="9"/>
      <c r="M791" s="8">
        <v>0</v>
      </c>
      <c r="N791" s="9"/>
      <c r="O791" s="9"/>
      <c r="P791" s="9"/>
      <c r="Q791" s="9"/>
      <c r="R791" s="9"/>
      <c r="S791" s="9"/>
      <c r="T791" s="6" t="s">
        <v>55</v>
      </c>
      <c r="U791" s="6" t="s">
        <v>5890</v>
      </c>
      <c r="V791" s="9"/>
      <c r="W791" s="7">
        <v>41719</v>
      </c>
      <c r="X791" s="6" t="s">
        <v>117</v>
      </c>
      <c r="Y791" s="6" t="s">
        <v>118</v>
      </c>
      <c r="Z791" s="6" t="s">
        <v>1071</v>
      </c>
      <c r="AA791" s="7">
        <v>41719</v>
      </c>
      <c r="AB791" s="8">
        <v>-122.457944</v>
      </c>
      <c r="AC791" s="8">
        <v>37.711131999999999</v>
      </c>
      <c r="AD791" s="6" t="s">
        <v>61</v>
      </c>
      <c r="AE791" s="6" t="s">
        <v>54</v>
      </c>
      <c r="AF791" s="8">
        <v>1</v>
      </c>
      <c r="AG791" s="8">
        <v>0</v>
      </c>
      <c r="AH791" s="9"/>
      <c r="AI791" s="9"/>
      <c r="AJ791" s="9"/>
      <c r="AK791" s="9"/>
      <c r="AL791" s="9"/>
      <c r="AM791" s="9"/>
      <c r="AN791" s="6" t="s">
        <v>2474</v>
      </c>
      <c r="AO791" s="9"/>
      <c r="AP791" s="9"/>
      <c r="AQ791" s="8">
        <v>0</v>
      </c>
      <c r="AR791" s="6" t="s">
        <v>55</v>
      </c>
      <c r="AS791" s="8">
        <v>1200</v>
      </c>
      <c r="AT791" s="6" t="s">
        <v>55</v>
      </c>
      <c r="AU791" s="6" t="s">
        <v>55</v>
      </c>
      <c r="AV791" s="6" t="s">
        <v>55</v>
      </c>
      <c r="AW791" s="6" t="s">
        <v>55</v>
      </c>
      <c r="AX791" s="6" t="s">
        <v>55</v>
      </c>
      <c r="AY791" s="6" t="s">
        <v>55</v>
      </c>
    </row>
    <row r="792" spans="1:51">
      <c r="A792" s="8">
        <v>6224</v>
      </c>
      <c r="B792" s="6" t="s">
        <v>5891</v>
      </c>
      <c r="C792" s="6" t="s">
        <v>5892</v>
      </c>
      <c r="D792" s="6" t="s">
        <v>1686</v>
      </c>
      <c r="E792" s="6" t="s">
        <v>135</v>
      </c>
      <c r="F792" s="7">
        <v>41795</v>
      </c>
      <c r="G792" s="8">
        <v>97</v>
      </c>
      <c r="H792" s="6" t="s">
        <v>5893</v>
      </c>
      <c r="I792" s="6" t="s">
        <v>55</v>
      </c>
      <c r="J792" s="6" t="s">
        <v>57</v>
      </c>
      <c r="K792" s="6" t="s">
        <v>1317</v>
      </c>
      <c r="L792" s="8">
        <v>558</v>
      </c>
      <c r="M792" s="8">
        <v>0</v>
      </c>
      <c r="N792" s="8">
        <v>0</v>
      </c>
      <c r="O792" s="8">
        <v>0</v>
      </c>
      <c r="P792" s="8">
        <v>0</v>
      </c>
      <c r="Q792" s="8">
        <v>0</v>
      </c>
      <c r="R792" s="8">
        <v>0</v>
      </c>
      <c r="S792" s="8">
        <v>0</v>
      </c>
      <c r="T792" s="6" t="s">
        <v>5894</v>
      </c>
      <c r="U792" s="6" t="s">
        <v>55</v>
      </c>
      <c r="V792" s="7">
        <v>40413</v>
      </c>
      <c r="W792" s="7">
        <v>41799</v>
      </c>
      <c r="X792" s="6" t="s">
        <v>1829</v>
      </c>
      <c r="Y792" s="6" t="s">
        <v>1830</v>
      </c>
      <c r="Z792" s="6" t="s">
        <v>1317</v>
      </c>
      <c r="AA792" s="7">
        <v>40413</v>
      </c>
      <c r="AB792" s="8">
        <v>-122.38788099999999</v>
      </c>
      <c r="AC792" s="8">
        <v>37.763928999999997</v>
      </c>
      <c r="AD792" s="6" t="s">
        <v>61</v>
      </c>
      <c r="AE792" s="6" t="s">
        <v>135</v>
      </c>
      <c r="AF792" s="8">
        <v>97</v>
      </c>
      <c r="AG792" s="8">
        <v>-15349</v>
      </c>
      <c r="AH792" s="8">
        <v>0</v>
      </c>
      <c r="AI792" s="8">
        <v>0</v>
      </c>
      <c r="AJ792" s="8">
        <v>0</v>
      </c>
      <c r="AK792" s="8">
        <v>-15349</v>
      </c>
      <c r="AL792" s="8">
        <v>0</v>
      </c>
      <c r="AM792" s="8">
        <v>0</v>
      </c>
      <c r="AN792" s="6" t="s">
        <v>1686</v>
      </c>
      <c r="AO792" s="9"/>
      <c r="AP792" s="8">
        <v>0</v>
      </c>
      <c r="AQ792" s="8">
        <v>-1</v>
      </c>
      <c r="AR792" s="6" t="s">
        <v>4824</v>
      </c>
      <c r="AS792" s="8">
        <v>71225</v>
      </c>
      <c r="AT792" s="6" t="s">
        <v>5895</v>
      </c>
      <c r="AU792" s="6" t="s">
        <v>5896</v>
      </c>
      <c r="AV792" s="6" t="s">
        <v>5897</v>
      </c>
      <c r="AW792" s="6" t="s">
        <v>5898</v>
      </c>
      <c r="AX792" s="6" t="s">
        <v>2677</v>
      </c>
      <c r="AY792" s="6" t="s">
        <v>5899</v>
      </c>
    </row>
    <row r="793" spans="1:51">
      <c r="A793" s="8">
        <v>6225</v>
      </c>
      <c r="B793" s="6" t="s">
        <v>5900</v>
      </c>
      <c r="C793" s="6" t="s">
        <v>5901</v>
      </c>
      <c r="D793" s="6" t="s">
        <v>121</v>
      </c>
      <c r="E793" s="6" t="s">
        <v>54</v>
      </c>
      <c r="F793" s="7">
        <v>41747</v>
      </c>
      <c r="G793" s="8">
        <v>2</v>
      </c>
      <c r="H793" s="6" t="s">
        <v>55</v>
      </c>
      <c r="I793" s="6" t="s">
        <v>5902</v>
      </c>
      <c r="J793" s="6" t="s">
        <v>114</v>
      </c>
      <c r="K793" s="6" t="s">
        <v>283</v>
      </c>
      <c r="L793" s="8">
        <v>371</v>
      </c>
      <c r="M793" s="8">
        <v>0</v>
      </c>
      <c r="N793" s="9"/>
      <c r="O793" s="9"/>
      <c r="P793" s="9"/>
      <c r="Q793" s="9"/>
      <c r="R793" s="9"/>
      <c r="S793" s="9"/>
      <c r="T793" s="6" t="s">
        <v>55</v>
      </c>
      <c r="U793" s="6" t="s">
        <v>5903</v>
      </c>
      <c r="V793" s="9"/>
      <c r="W793" s="7">
        <v>41747</v>
      </c>
      <c r="X793" s="6" t="s">
        <v>117</v>
      </c>
      <c r="Y793" s="6" t="s">
        <v>118</v>
      </c>
      <c r="Z793" s="6" t="s">
        <v>283</v>
      </c>
      <c r="AA793" s="7">
        <v>41747</v>
      </c>
      <c r="AB793" s="8">
        <v>-122.413077</v>
      </c>
      <c r="AC793" s="8">
        <v>37.799121999999997</v>
      </c>
      <c r="AD793" s="6" t="s">
        <v>61</v>
      </c>
      <c r="AE793" s="6" t="s">
        <v>54</v>
      </c>
      <c r="AF793" s="8">
        <v>1</v>
      </c>
      <c r="AG793" s="8">
        <v>0</v>
      </c>
      <c r="AH793" s="9"/>
      <c r="AI793" s="9"/>
      <c r="AJ793" s="9"/>
      <c r="AK793" s="9"/>
      <c r="AL793" s="9"/>
      <c r="AM793" s="9"/>
      <c r="AN793" s="6" t="s">
        <v>121</v>
      </c>
      <c r="AO793" s="9"/>
      <c r="AP793" s="9"/>
      <c r="AQ793" s="8">
        <v>0</v>
      </c>
      <c r="AR793" s="6" t="s">
        <v>75</v>
      </c>
      <c r="AS793" s="8">
        <v>2400</v>
      </c>
      <c r="AT793" s="6" t="s">
        <v>55</v>
      </c>
      <c r="AU793" s="6" t="s">
        <v>55</v>
      </c>
      <c r="AV793" s="6" t="s">
        <v>55</v>
      </c>
      <c r="AW793" s="6" t="s">
        <v>55</v>
      </c>
      <c r="AX793" s="6" t="s">
        <v>55</v>
      </c>
      <c r="AY793" s="6" t="s">
        <v>55</v>
      </c>
    </row>
    <row r="794" spans="1:51">
      <c r="A794" s="8">
        <v>6226</v>
      </c>
      <c r="B794" s="6" t="s">
        <v>5904</v>
      </c>
      <c r="C794" s="6" t="s">
        <v>5905</v>
      </c>
      <c r="D794" s="6" t="s">
        <v>121</v>
      </c>
      <c r="E794" s="6" t="s">
        <v>98</v>
      </c>
      <c r="F794" s="7">
        <v>41746</v>
      </c>
      <c r="G794" s="8">
        <v>6</v>
      </c>
      <c r="H794" s="6" t="s">
        <v>5906</v>
      </c>
      <c r="I794" s="6" t="s">
        <v>55</v>
      </c>
      <c r="J794" s="6" t="s">
        <v>114</v>
      </c>
      <c r="K794" s="6" t="s">
        <v>283</v>
      </c>
      <c r="L794" s="8">
        <v>361</v>
      </c>
      <c r="M794" s="8">
        <v>0</v>
      </c>
      <c r="N794" s="9"/>
      <c r="O794" s="9"/>
      <c r="P794" s="9"/>
      <c r="Q794" s="9"/>
      <c r="R794" s="9"/>
      <c r="S794" s="9"/>
      <c r="T794" s="6" t="s">
        <v>5907</v>
      </c>
      <c r="U794" s="6" t="s">
        <v>55</v>
      </c>
      <c r="V794" s="7">
        <v>41746</v>
      </c>
      <c r="W794" s="9"/>
      <c r="X794" s="6" t="s">
        <v>117</v>
      </c>
      <c r="Y794" s="6" t="s">
        <v>118</v>
      </c>
      <c r="Z794" s="6" t="s">
        <v>283</v>
      </c>
      <c r="AA794" s="7">
        <v>41746</v>
      </c>
      <c r="AB794" s="8">
        <v>-122.41194900000001</v>
      </c>
      <c r="AC794" s="8">
        <v>37.797286999999997</v>
      </c>
      <c r="AD794" s="6" t="s">
        <v>61</v>
      </c>
      <c r="AE794" s="6" t="s">
        <v>20</v>
      </c>
      <c r="AF794" s="8">
        <v>5</v>
      </c>
      <c r="AG794" s="8">
        <v>0</v>
      </c>
      <c r="AH794" s="9"/>
      <c r="AI794" s="9"/>
      <c r="AJ794" s="9"/>
      <c r="AK794" s="9"/>
      <c r="AL794" s="9"/>
      <c r="AM794" s="9"/>
      <c r="AN794" s="6" t="s">
        <v>121</v>
      </c>
      <c r="AO794" s="9"/>
      <c r="AP794" s="9"/>
      <c r="AQ794" s="8">
        <v>0</v>
      </c>
      <c r="AR794" s="6" t="s">
        <v>75</v>
      </c>
      <c r="AS794" s="8">
        <v>6800</v>
      </c>
      <c r="AT794" s="6" t="s">
        <v>5908</v>
      </c>
      <c r="AU794" s="6" t="s">
        <v>5909</v>
      </c>
      <c r="AV794" s="6" t="s">
        <v>5910</v>
      </c>
      <c r="AW794" s="6" t="s">
        <v>5911</v>
      </c>
      <c r="AX794" s="6" t="s">
        <v>476</v>
      </c>
      <c r="AY794" s="6" t="s">
        <v>5912</v>
      </c>
    </row>
    <row r="795" spans="1:51">
      <c r="A795" s="8">
        <v>6227</v>
      </c>
      <c r="B795" s="6" t="s">
        <v>5913</v>
      </c>
      <c r="C795" s="6" t="s">
        <v>5914</v>
      </c>
      <c r="D795" s="6" t="s">
        <v>464</v>
      </c>
      <c r="E795" s="6" t="s">
        <v>54</v>
      </c>
      <c r="F795" s="7">
        <v>41767</v>
      </c>
      <c r="G795" s="8">
        <v>2</v>
      </c>
      <c r="H795" s="6" t="s">
        <v>55</v>
      </c>
      <c r="I795" s="6" t="s">
        <v>5915</v>
      </c>
      <c r="J795" s="6" t="s">
        <v>488</v>
      </c>
      <c r="K795" s="6" t="s">
        <v>489</v>
      </c>
      <c r="L795" s="8">
        <v>359</v>
      </c>
      <c r="M795" s="8">
        <v>0</v>
      </c>
      <c r="N795" s="9"/>
      <c r="O795" s="9"/>
      <c r="P795" s="9"/>
      <c r="Q795" s="9"/>
      <c r="R795" s="9"/>
      <c r="S795" s="9"/>
      <c r="T795" s="6" t="s">
        <v>55</v>
      </c>
      <c r="U795" s="6" t="s">
        <v>5916</v>
      </c>
      <c r="V795" s="9"/>
      <c r="W795" s="7">
        <v>41767</v>
      </c>
      <c r="X795" s="6" t="s">
        <v>117</v>
      </c>
      <c r="Y795" s="6" t="s">
        <v>118</v>
      </c>
      <c r="Z795" s="6" t="s">
        <v>489</v>
      </c>
      <c r="AA795" s="7">
        <v>41767</v>
      </c>
      <c r="AB795" s="8">
        <v>-122.43607</v>
      </c>
      <c r="AC795" s="8">
        <v>37.797055</v>
      </c>
      <c r="AD795" s="6" t="s">
        <v>61</v>
      </c>
      <c r="AE795" s="6" t="s">
        <v>54</v>
      </c>
      <c r="AF795" s="8">
        <v>1</v>
      </c>
      <c r="AG795" s="8">
        <v>0</v>
      </c>
      <c r="AH795" s="9"/>
      <c r="AI795" s="9"/>
      <c r="AJ795" s="9"/>
      <c r="AK795" s="9"/>
      <c r="AL795" s="9"/>
      <c r="AM795" s="9"/>
      <c r="AN795" s="6" t="s">
        <v>464</v>
      </c>
      <c r="AO795" s="9"/>
      <c r="AP795" s="9"/>
      <c r="AQ795" s="8">
        <v>0</v>
      </c>
      <c r="AR795" s="6" t="s">
        <v>55</v>
      </c>
      <c r="AS795" s="8">
        <v>2400</v>
      </c>
      <c r="AT795" s="6" t="s">
        <v>55</v>
      </c>
      <c r="AU795" s="6" t="s">
        <v>55</v>
      </c>
      <c r="AV795" s="6" t="s">
        <v>55</v>
      </c>
      <c r="AW795" s="6" t="s">
        <v>55</v>
      </c>
      <c r="AX795" s="6" t="s">
        <v>55</v>
      </c>
      <c r="AY795" s="6" t="s">
        <v>55</v>
      </c>
    </row>
    <row r="796" spans="1:51">
      <c r="A796" s="8">
        <v>6228</v>
      </c>
      <c r="B796" s="6" t="s">
        <v>5917</v>
      </c>
      <c r="C796" s="6" t="s">
        <v>5918</v>
      </c>
      <c r="D796" s="6" t="s">
        <v>121</v>
      </c>
      <c r="E796" s="6" t="s">
        <v>54</v>
      </c>
      <c r="F796" s="7">
        <v>41786</v>
      </c>
      <c r="G796" s="8">
        <v>8</v>
      </c>
      <c r="H796" s="6" t="s">
        <v>55</v>
      </c>
      <c r="I796" s="6" t="s">
        <v>5919</v>
      </c>
      <c r="J796" s="6" t="s">
        <v>114</v>
      </c>
      <c r="K796" s="6" t="s">
        <v>283</v>
      </c>
      <c r="L796" s="8">
        <v>358</v>
      </c>
      <c r="M796" s="8">
        <v>0</v>
      </c>
      <c r="N796" s="9"/>
      <c r="O796" s="9"/>
      <c r="P796" s="9"/>
      <c r="Q796" s="9"/>
      <c r="R796" s="9"/>
      <c r="S796" s="9"/>
      <c r="T796" s="6" t="s">
        <v>55</v>
      </c>
      <c r="U796" s="6" t="s">
        <v>5920</v>
      </c>
      <c r="V796" s="9"/>
      <c r="W796" s="7">
        <v>41786</v>
      </c>
      <c r="X796" s="6" t="s">
        <v>177</v>
      </c>
      <c r="Y796" s="6" t="s">
        <v>140</v>
      </c>
      <c r="Z796" s="6" t="s">
        <v>283</v>
      </c>
      <c r="AA796" s="7">
        <v>41786</v>
      </c>
      <c r="AB796" s="8">
        <v>-122.421029</v>
      </c>
      <c r="AC796" s="8">
        <v>37.796210000000002</v>
      </c>
      <c r="AD796" s="6" t="s">
        <v>61</v>
      </c>
      <c r="AE796" s="6" t="s">
        <v>54</v>
      </c>
      <c r="AF796" s="8">
        <v>8</v>
      </c>
      <c r="AG796" s="8">
        <v>0</v>
      </c>
      <c r="AH796" s="9"/>
      <c r="AI796" s="9"/>
      <c r="AJ796" s="9"/>
      <c r="AK796" s="9"/>
      <c r="AL796" s="9"/>
      <c r="AM796" s="9"/>
      <c r="AN796" s="6" t="s">
        <v>121</v>
      </c>
      <c r="AO796" s="9"/>
      <c r="AP796" s="9"/>
      <c r="AQ796" s="8">
        <v>0</v>
      </c>
      <c r="AR796" s="6" t="s">
        <v>75</v>
      </c>
      <c r="AS796" s="8">
        <v>9600</v>
      </c>
      <c r="AT796" s="6" t="s">
        <v>55</v>
      </c>
      <c r="AU796" s="6" t="s">
        <v>55</v>
      </c>
      <c r="AV796" s="6" t="s">
        <v>55</v>
      </c>
      <c r="AW796" s="6" t="s">
        <v>55</v>
      </c>
      <c r="AX796" s="6" t="s">
        <v>55</v>
      </c>
      <c r="AY796" s="6" t="s">
        <v>55</v>
      </c>
    </row>
    <row r="797" spans="1:51">
      <c r="A797" s="8">
        <v>6229</v>
      </c>
      <c r="B797" s="6" t="s">
        <v>5921</v>
      </c>
      <c r="C797" s="6" t="s">
        <v>5922</v>
      </c>
      <c r="D797" s="6" t="s">
        <v>112</v>
      </c>
      <c r="E797" s="6" t="s">
        <v>54</v>
      </c>
      <c r="F797" s="7">
        <v>41752</v>
      </c>
      <c r="G797" s="8">
        <v>2</v>
      </c>
      <c r="H797" s="6" t="s">
        <v>55</v>
      </c>
      <c r="I797" s="6" t="s">
        <v>5923</v>
      </c>
      <c r="J797" s="6" t="s">
        <v>114</v>
      </c>
      <c r="K797" s="6" t="s">
        <v>115</v>
      </c>
      <c r="L797" s="8">
        <v>686</v>
      </c>
      <c r="M797" s="8">
        <v>0</v>
      </c>
      <c r="N797" s="9"/>
      <c r="O797" s="9"/>
      <c r="P797" s="9"/>
      <c r="Q797" s="9"/>
      <c r="R797" s="9"/>
      <c r="S797" s="9"/>
      <c r="T797" s="6" t="s">
        <v>55</v>
      </c>
      <c r="U797" s="6" t="s">
        <v>5924</v>
      </c>
      <c r="V797" s="9"/>
      <c r="W797" s="7">
        <v>41752</v>
      </c>
      <c r="X797" s="6" t="s">
        <v>117</v>
      </c>
      <c r="Y797" s="6" t="s">
        <v>118</v>
      </c>
      <c r="Z797" s="6" t="s">
        <v>115</v>
      </c>
      <c r="AA797" s="7">
        <v>41752</v>
      </c>
      <c r="AB797" s="8">
        <v>-122.451194</v>
      </c>
      <c r="AC797" s="8">
        <v>37.783203999999998</v>
      </c>
      <c r="AD797" s="6" t="s">
        <v>61</v>
      </c>
      <c r="AE797" s="6" t="s">
        <v>54</v>
      </c>
      <c r="AF797" s="8">
        <v>1</v>
      </c>
      <c r="AG797" s="8">
        <v>0</v>
      </c>
      <c r="AH797" s="9"/>
      <c r="AI797" s="9"/>
      <c r="AJ797" s="9"/>
      <c r="AK797" s="9"/>
      <c r="AL797" s="9"/>
      <c r="AM797" s="9"/>
      <c r="AN797" s="6" t="s">
        <v>112</v>
      </c>
      <c r="AO797" s="9"/>
      <c r="AP797" s="9"/>
      <c r="AQ797" s="8">
        <v>0</v>
      </c>
      <c r="AR797" s="6" t="s">
        <v>55</v>
      </c>
      <c r="AS797" s="8">
        <v>2400</v>
      </c>
      <c r="AT797" s="6" t="s">
        <v>55</v>
      </c>
      <c r="AU797" s="6" t="s">
        <v>55</v>
      </c>
      <c r="AV797" s="6" t="s">
        <v>55</v>
      </c>
      <c r="AW797" s="6" t="s">
        <v>55</v>
      </c>
      <c r="AX797" s="6" t="s">
        <v>55</v>
      </c>
      <c r="AY797" s="6" t="s">
        <v>55</v>
      </c>
    </row>
    <row r="798" spans="1:51">
      <c r="A798" s="8">
        <v>6230</v>
      </c>
      <c r="B798" s="6" t="s">
        <v>5925</v>
      </c>
      <c r="C798" s="6" t="s">
        <v>5926</v>
      </c>
      <c r="D798" s="6" t="s">
        <v>542</v>
      </c>
      <c r="E798" s="6" t="s">
        <v>198</v>
      </c>
      <c r="F798" s="7">
        <v>41906</v>
      </c>
      <c r="G798" s="8">
        <v>3</v>
      </c>
      <c r="H798" s="6" t="s">
        <v>55</v>
      </c>
      <c r="I798" s="6" t="s">
        <v>5927</v>
      </c>
      <c r="J798" s="6" t="s">
        <v>114</v>
      </c>
      <c r="K798" s="6" t="s">
        <v>124</v>
      </c>
      <c r="L798" s="8">
        <v>275</v>
      </c>
      <c r="M798" s="8">
        <v>0</v>
      </c>
      <c r="N798" s="9"/>
      <c r="O798" s="9"/>
      <c r="P798" s="9"/>
      <c r="Q798" s="9"/>
      <c r="R798" s="9"/>
      <c r="S798" s="9"/>
      <c r="T798" s="6" t="s">
        <v>55</v>
      </c>
      <c r="U798" s="6" t="s">
        <v>5928</v>
      </c>
      <c r="V798" s="9"/>
      <c r="W798" s="7">
        <v>41780</v>
      </c>
      <c r="X798" s="6" t="s">
        <v>117</v>
      </c>
      <c r="Y798" s="6" t="s">
        <v>118</v>
      </c>
      <c r="Z798" s="6" t="s">
        <v>124</v>
      </c>
      <c r="AA798" s="7">
        <v>41780</v>
      </c>
      <c r="AB798" s="8">
        <v>-122.44262500000001</v>
      </c>
      <c r="AC798" s="8">
        <v>37.777186</v>
      </c>
      <c r="AD798" s="6" t="s">
        <v>61</v>
      </c>
      <c r="AE798" s="6" t="s">
        <v>203</v>
      </c>
      <c r="AF798" s="8">
        <v>1</v>
      </c>
      <c r="AG798" s="8">
        <v>0</v>
      </c>
      <c r="AH798" s="9"/>
      <c r="AI798" s="9"/>
      <c r="AJ798" s="9"/>
      <c r="AK798" s="9"/>
      <c r="AL798" s="9"/>
      <c r="AM798" s="9"/>
      <c r="AN798" s="6" t="s">
        <v>542</v>
      </c>
      <c r="AO798" s="9"/>
      <c r="AP798" s="9"/>
      <c r="AQ798" s="8">
        <v>-1</v>
      </c>
      <c r="AR798" s="6" t="s">
        <v>55</v>
      </c>
      <c r="AS798" s="8">
        <v>3600</v>
      </c>
      <c r="AT798" s="6" t="s">
        <v>55</v>
      </c>
      <c r="AU798" s="6" t="s">
        <v>55</v>
      </c>
      <c r="AV798" s="6" t="s">
        <v>55</v>
      </c>
      <c r="AW798" s="6" t="s">
        <v>55</v>
      </c>
      <c r="AX798" s="6" t="s">
        <v>55</v>
      </c>
      <c r="AY798" s="6" t="s">
        <v>55</v>
      </c>
    </row>
    <row r="799" spans="1:51">
      <c r="A799" s="8">
        <v>6231</v>
      </c>
      <c r="B799" s="6" t="s">
        <v>5929</v>
      </c>
      <c r="C799" s="6" t="s">
        <v>5930</v>
      </c>
      <c r="D799" s="6" t="s">
        <v>112</v>
      </c>
      <c r="E799" s="6" t="s">
        <v>54</v>
      </c>
      <c r="F799" s="7">
        <v>41752</v>
      </c>
      <c r="G799" s="8">
        <v>3</v>
      </c>
      <c r="H799" s="6" t="s">
        <v>55</v>
      </c>
      <c r="I799" s="6" t="s">
        <v>5931</v>
      </c>
      <c r="J799" s="6" t="s">
        <v>114</v>
      </c>
      <c r="K799" s="6" t="s">
        <v>124</v>
      </c>
      <c r="L799" s="8">
        <v>584</v>
      </c>
      <c r="M799" s="8">
        <v>0</v>
      </c>
      <c r="N799" s="9"/>
      <c r="O799" s="9"/>
      <c r="P799" s="9"/>
      <c r="Q799" s="9"/>
      <c r="R799" s="9"/>
      <c r="S799" s="9"/>
      <c r="T799" s="6" t="s">
        <v>55</v>
      </c>
      <c r="U799" s="6" t="s">
        <v>5932</v>
      </c>
      <c r="V799" s="9"/>
      <c r="W799" s="7">
        <v>41752</v>
      </c>
      <c r="X799" s="6" t="s">
        <v>117</v>
      </c>
      <c r="Y799" s="6" t="s">
        <v>118</v>
      </c>
      <c r="Z799" s="6" t="s">
        <v>124</v>
      </c>
      <c r="AA799" s="7">
        <v>41752</v>
      </c>
      <c r="AB799" s="8">
        <v>-122.45619600000001</v>
      </c>
      <c r="AC799" s="8">
        <v>37.774436999999999</v>
      </c>
      <c r="AD799" s="6" t="s">
        <v>61</v>
      </c>
      <c r="AE799" s="6" t="s">
        <v>54</v>
      </c>
      <c r="AF799" s="8">
        <v>1</v>
      </c>
      <c r="AG799" s="8">
        <v>0</v>
      </c>
      <c r="AH799" s="9"/>
      <c r="AI799" s="9"/>
      <c r="AJ799" s="9"/>
      <c r="AK799" s="9"/>
      <c r="AL799" s="9"/>
      <c r="AM799" s="9"/>
      <c r="AN799" s="6" t="s">
        <v>112</v>
      </c>
      <c r="AO799" s="9"/>
      <c r="AP799" s="9"/>
      <c r="AQ799" s="8">
        <v>0</v>
      </c>
      <c r="AR799" s="6" t="s">
        <v>55</v>
      </c>
      <c r="AS799" s="8">
        <v>3600</v>
      </c>
      <c r="AT799" s="6" t="s">
        <v>55</v>
      </c>
      <c r="AU799" s="6" t="s">
        <v>55</v>
      </c>
      <c r="AV799" s="6" t="s">
        <v>55</v>
      </c>
      <c r="AW799" s="6" t="s">
        <v>55</v>
      </c>
      <c r="AX799" s="6" t="s">
        <v>55</v>
      </c>
      <c r="AY799" s="6" t="s">
        <v>55</v>
      </c>
    </row>
    <row r="800" spans="1:51">
      <c r="A800" s="8">
        <v>6232</v>
      </c>
      <c r="B800" s="6" t="s">
        <v>5933</v>
      </c>
      <c r="C800" s="6" t="s">
        <v>5934</v>
      </c>
      <c r="D800" s="6" t="s">
        <v>924</v>
      </c>
      <c r="E800" s="6" t="s">
        <v>54</v>
      </c>
      <c r="F800" s="7">
        <v>41782</v>
      </c>
      <c r="G800" s="8">
        <v>3</v>
      </c>
      <c r="H800" s="6" t="s">
        <v>55</v>
      </c>
      <c r="I800" s="6" t="s">
        <v>5935</v>
      </c>
      <c r="J800" s="6" t="s">
        <v>114</v>
      </c>
      <c r="K800" s="6" t="s">
        <v>225</v>
      </c>
      <c r="L800" s="8">
        <v>227</v>
      </c>
      <c r="M800" s="8">
        <v>0</v>
      </c>
      <c r="N800" s="9"/>
      <c r="O800" s="9"/>
      <c r="P800" s="9"/>
      <c r="Q800" s="9"/>
      <c r="R800" s="9"/>
      <c r="S800" s="9"/>
      <c r="T800" s="6" t="s">
        <v>55</v>
      </c>
      <c r="U800" s="6" t="s">
        <v>5936</v>
      </c>
      <c r="V800" s="9"/>
      <c r="W800" s="7">
        <v>41782</v>
      </c>
      <c r="X800" s="6" t="s">
        <v>117</v>
      </c>
      <c r="Y800" s="6" t="s">
        <v>118</v>
      </c>
      <c r="Z800" s="6" t="s">
        <v>225</v>
      </c>
      <c r="AA800" s="7">
        <v>41782</v>
      </c>
      <c r="AB800" s="8">
        <v>-122.457632</v>
      </c>
      <c r="AC800" s="8">
        <v>37.76538</v>
      </c>
      <c r="AD800" s="6" t="s">
        <v>61</v>
      </c>
      <c r="AE800" s="6" t="s">
        <v>54</v>
      </c>
      <c r="AF800" s="8">
        <v>2</v>
      </c>
      <c r="AG800" s="8">
        <v>0</v>
      </c>
      <c r="AH800" s="9"/>
      <c r="AI800" s="9"/>
      <c r="AJ800" s="9"/>
      <c r="AK800" s="9"/>
      <c r="AL800" s="9"/>
      <c r="AM800" s="9"/>
      <c r="AN800" s="6" t="s">
        <v>924</v>
      </c>
      <c r="AO800" s="9"/>
      <c r="AP800" s="9"/>
      <c r="AQ800" s="8">
        <v>0</v>
      </c>
      <c r="AR800" s="6" t="s">
        <v>55</v>
      </c>
      <c r="AS800" s="8">
        <v>3600</v>
      </c>
      <c r="AT800" s="6" t="s">
        <v>55</v>
      </c>
      <c r="AU800" s="6" t="s">
        <v>55</v>
      </c>
      <c r="AV800" s="6" t="s">
        <v>55</v>
      </c>
      <c r="AW800" s="6" t="s">
        <v>55</v>
      </c>
      <c r="AX800" s="6" t="s">
        <v>55</v>
      </c>
      <c r="AY800" s="6" t="s">
        <v>55</v>
      </c>
    </row>
    <row r="801" spans="1:51">
      <c r="A801" s="8">
        <v>6233</v>
      </c>
      <c r="B801" s="6" t="s">
        <v>5937</v>
      </c>
      <c r="C801" s="6" t="s">
        <v>5938</v>
      </c>
      <c r="D801" s="6" t="s">
        <v>112</v>
      </c>
      <c r="E801" s="6" t="s">
        <v>54</v>
      </c>
      <c r="F801" s="7">
        <v>41759</v>
      </c>
      <c r="G801" s="8">
        <v>2</v>
      </c>
      <c r="H801" s="6" t="s">
        <v>55</v>
      </c>
      <c r="I801" s="6" t="s">
        <v>5939</v>
      </c>
      <c r="J801" s="6" t="s">
        <v>114</v>
      </c>
      <c r="K801" s="6" t="s">
        <v>124</v>
      </c>
      <c r="L801" s="8">
        <v>314</v>
      </c>
      <c r="M801" s="8">
        <v>0</v>
      </c>
      <c r="N801" s="9"/>
      <c r="O801" s="9"/>
      <c r="P801" s="9"/>
      <c r="Q801" s="9"/>
      <c r="R801" s="9"/>
      <c r="S801" s="9"/>
      <c r="T801" s="6" t="s">
        <v>55</v>
      </c>
      <c r="U801" s="6" t="s">
        <v>5940</v>
      </c>
      <c r="V801" s="9"/>
      <c r="W801" s="7">
        <v>41759</v>
      </c>
      <c r="X801" s="6" t="s">
        <v>117</v>
      </c>
      <c r="Y801" s="6" t="s">
        <v>118</v>
      </c>
      <c r="Z801" s="6" t="s">
        <v>124</v>
      </c>
      <c r="AA801" s="7">
        <v>41759</v>
      </c>
      <c r="AB801" s="8">
        <v>-122.486239</v>
      </c>
      <c r="AC801" s="8">
        <v>37.783717000000003</v>
      </c>
      <c r="AD801" s="6" t="s">
        <v>61</v>
      </c>
      <c r="AE801" s="6" t="s">
        <v>54</v>
      </c>
      <c r="AF801" s="8">
        <v>1</v>
      </c>
      <c r="AG801" s="8">
        <v>0</v>
      </c>
      <c r="AH801" s="9"/>
      <c r="AI801" s="9"/>
      <c r="AJ801" s="9"/>
      <c r="AK801" s="9"/>
      <c r="AL801" s="9"/>
      <c r="AM801" s="9"/>
      <c r="AN801" s="6" t="s">
        <v>112</v>
      </c>
      <c r="AO801" s="9"/>
      <c r="AP801" s="9"/>
      <c r="AQ801" s="8">
        <v>0</v>
      </c>
      <c r="AR801" s="6" t="s">
        <v>55</v>
      </c>
      <c r="AS801" s="8">
        <v>2400</v>
      </c>
      <c r="AT801" s="6" t="s">
        <v>55</v>
      </c>
      <c r="AU801" s="6" t="s">
        <v>55</v>
      </c>
      <c r="AV801" s="6" t="s">
        <v>55</v>
      </c>
      <c r="AW801" s="6" t="s">
        <v>55</v>
      </c>
      <c r="AX801" s="6" t="s">
        <v>55</v>
      </c>
      <c r="AY801" s="6" t="s">
        <v>55</v>
      </c>
    </row>
    <row r="802" spans="1:51">
      <c r="A802" s="8">
        <v>6234</v>
      </c>
      <c r="B802" s="6" t="s">
        <v>5941</v>
      </c>
      <c r="C802" s="6" t="s">
        <v>5942</v>
      </c>
      <c r="D802" s="6" t="s">
        <v>112</v>
      </c>
      <c r="E802" s="6" t="s">
        <v>54</v>
      </c>
      <c r="F802" s="7">
        <v>41774</v>
      </c>
      <c r="G802" s="8">
        <v>3</v>
      </c>
      <c r="H802" s="6" t="s">
        <v>55</v>
      </c>
      <c r="I802" s="6" t="s">
        <v>5943</v>
      </c>
      <c r="J802" s="6" t="s">
        <v>114</v>
      </c>
      <c r="K802" s="6" t="s">
        <v>124</v>
      </c>
      <c r="L802" s="8">
        <v>676</v>
      </c>
      <c r="M802" s="8">
        <v>0</v>
      </c>
      <c r="N802" s="9"/>
      <c r="O802" s="9"/>
      <c r="P802" s="9"/>
      <c r="Q802" s="9"/>
      <c r="R802" s="9"/>
      <c r="S802" s="9"/>
      <c r="T802" s="6" t="s">
        <v>55</v>
      </c>
      <c r="U802" s="6" t="s">
        <v>5944</v>
      </c>
      <c r="V802" s="9"/>
      <c r="W802" s="7">
        <v>41774</v>
      </c>
      <c r="X802" s="6" t="s">
        <v>117</v>
      </c>
      <c r="Y802" s="6" t="s">
        <v>118</v>
      </c>
      <c r="Z802" s="6" t="s">
        <v>124</v>
      </c>
      <c r="AA802" s="7">
        <v>41774</v>
      </c>
      <c r="AB802" s="8">
        <v>-122.48370799999999</v>
      </c>
      <c r="AC802" s="8">
        <v>37.781627</v>
      </c>
      <c r="AD802" s="6" t="s">
        <v>61</v>
      </c>
      <c r="AE802" s="6" t="s">
        <v>54</v>
      </c>
      <c r="AF802" s="8">
        <v>2</v>
      </c>
      <c r="AG802" s="8">
        <v>0</v>
      </c>
      <c r="AH802" s="9"/>
      <c r="AI802" s="9"/>
      <c r="AJ802" s="9"/>
      <c r="AK802" s="9"/>
      <c r="AL802" s="9"/>
      <c r="AM802" s="9"/>
      <c r="AN802" s="6" t="s">
        <v>112</v>
      </c>
      <c r="AO802" s="9"/>
      <c r="AP802" s="9"/>
      <c r="AQ802" s="8">
        <v>0</v>
      </c>
      <c r="AR802" s="6" t="s">
        <v>55</v>
      </c>
      <c r="AS802" s="8">
        <v>3600</v>
      </c>
      <c r="AT802" s="6" t="s">
        <v>55</v>
      </c>
      <c r="AU802" s="6" t="s">
        <v>55</v>
      </c>
      <c r="AV802" s="6" t="s">
        <v>55</v>
      </c>
      <c r="AW802" s="6" t="s">
        <v>55</v>
      </c>
      <c r="AX802" s="6" t="s">
        <v>55</v>
      </c>
      <c r="AY802" s="6" t="s">
        <v>55</v>
      </c>
    </row>
    <row r="803" spans="1:51">
      <c r="A803" s="8">
        <v>6235</v>
      </c>
      <c r="B803" s="6" t="s">
        <v>5945</v>
      </c>
      <c r="C803" s="6" t="s">
        <v>5946</v>
      </c>
      <c r="D803" s="6" t="s">
        <v>112</v>
      </c>
      <c r="E803" s="6" t="s">
        <v>54</v>
      </c>
      <c r="F803" s="7">
        <v>41772</v>
      </c>
      <c r="G803" s="8">
        <v>2</v>
      </c>
      <c r="H803" s="6" t="s">
        <v>55</v>
      </c>
      <c r="I803" s="6" t="s">
        <v>5947</v>
      </c>
      <c r="J803" s="6" t="s">
        <v>114</v>
      </c>
      <c r="K803" s="6" t="s">
        <v>115</v>
      </c>
      <c r="L803" s="8">
        <v>261</v>
      </c>
      <c r="M803" s="8">
        <v>0</v>
      </c>
      <c r="N803" s="9"/>
      <c r="O803" s="9"/>
      <c r="P803" s="9"/>
      <c r="Q803" s="9"/>
      <c r="R803" s="9"/>
      <c r="S803" s="9"/>
      <c r="T803" s="6" t="s">
        <v>55</v>
      </c>
      <c r="U803" s="6" t="s">
        <v>5948</v>
      </c>
      <c r="V803" s="9"/>
      <c r="W803" s="7">
        <v>41772</v>
      </c>
      <c r="X803" s="6" t="s">
        <v>117</v>
      </c>
      <c r="Y803" s="6" t="s">
        <v>118</v>
      </c>
      <c r="Z803" s="6" t="s">
        <v>115</v>
      </c>
      <c r="AA803" s="7">
        <v>41772</v>
      </c>
      <c r="AB803" s="8">
        <v>-122.482113</v>
      </c>
      <c r="AC803" s="8">
        <v>37.775010999999999</v>
      </c>
      <c r="AD803" s="6" t="s">
        <v>61</v>
      </c>
      <c r="AE803" s="6" t="s">
        <v>54</v>
      </c>
      <c r="AF803" s="8">
        <v>1</v>
      </c>
      <c r="AG803" s="8">
        <v>0</v>
      </c>
      <c r="AH803" s="9"/>
      <c r="AI803" s="9"/>
      <c r="AJ803" s="9"/>
      <c r="AK803" s="9"/>
      <c r="AL803" s="9"/>
      <c r="AM803" s="9"/>
      <c r="AN803" s="6" t="s">
        <v>112</v>
      </c>
      <c r="AO803" s="9"/>
      <c r="AP803" s="9"/>
      <c r="AQ803" s="8">
        <v>0</v>
      </c>
      <c r="AR803" s="6" t="s">
        <v>55</v>
      </c>
      <c r="AS803" s="8">
        <v>2400</v>
      </c>
      <c r="AT803" s="6" t="s">
        <v>55</v>
      </c>
      <c r="AU803" s="6" t="s">
        <v>55</v>
      </c>
      <c r="AV803" s="6" t="s">
        <v>55</v>
      </c>
      <c r="AW803" s="6" t="s">
        <v>55</v>
      </c>
      <c r="AX803" s="6" t="s">
        <v>55</v>
      </c>
      <c r="AY803" s="6" t="s">
        <v>55</v>
      </c>
    </row>
    <row r="804" spans="1:51">
      <c r="A804" s="8">
        <v>6236</v>
      </c>
      <c r="B804" s="6" t="s">
        <v>5949</v>
      </c>
      <c r="C804" s="6" t="s">
        <v>5950</v>
      </c>
      <c r="D804" s="6" t="s">
        <v>891</v>
      </c>
      <c r="E804" s="6" t="s">
        <v>54</v>
      </c>
      <c r="F804" s="7">
        <v>41745</v>
      </c>
      <c r="G804" s="8">
        <v>2</v>
      </c>
      <c r="H804" s="6" t="s">
        <v>55</v>
      </c>
      <c r="I804" s="6" t="s">
        <v>5951</v>
      </c>
      <c r="J804" s="6" t="s">
        <v>114</v>
      </c>
      <c r="K804" s="6" t="s">
        <v>115</v>
      </c>
      <c r="L804" s="8">
        <v>556</v>
      </c>
      <c r="M804" s="8">
        <v>0</v>
      </c>
      <c r="N804" s="9"/>
      <c r="O804" s="9"/>
      <c r="P804" s="9"/>
      <c r="Q804" s="9"/>
      <c r="R804" s="9"/>
      <c r="S804" s="9"/>
      <c r="T804" s="6" t="s">
        <v>55</v>
      </c>
      <c r="U804" s="6" t="s">
        <v>5952</v>
      </c>
      <c r="V804" s="9"/>
      <c r="W804" s="7">
        <v>41745</v>
      </c>
      <c r="X804" s="6" t="s">
        <v>117</v>
      </c>
      <c r="Y804" s="6" t="s">
        <v>118</v>
      </c>
      <c r="Z804" s="6" t="s">
        <v>115</v>
      </c>
      <c r="AA804" s="7">
        <v>41745</v>
      </c>
      <c r="AB804" s="8">
        <v>-122.479304</v>
      </c>
      <c r="AC804" s="8">
        <v>37.764532000000003</v>
      </c>
      <c r="AD804" s="6" t="s">
        <v>61</v>
      </c>
      <c r="AE804" s="6" t="s">
        <v>54</v>
      </c>
      <c r="AF804" s="8">
        <v>1</v>
      </c>
      <c r="AG804" s="8">
        <v>0</v>
      </c>
      <c r="AH804" s="9"/>
      <c r="AI804" s="9"/>
      <c r="AJ804" s="9"/>
      <c r="AK804" s="9"/>
      <c r="AL804" s="9"/>
      <c r="AM804" s="9"/>
      <c r="AN804" s="6" t="s">
        <v>891</v>
      </c>
      <c r="AO804" s="9"/>
      <c r="AP804" s="9"/>
      <c r="AQ804" s="8">
        <v>0</v>
      </c>
      <c r="AR804" s="6" t="s">
        <v>55</v>
      </c>
      <c r="AS804" s="8">
        <v>2400</v>
      </c>
      <c r="AT804" s="6" t="s">
        <v>55</v>
      </c>
      <c r="AU804" s="6" t="s">
        <v>55</v>
      </c>
      <c r="AV804" s="6" t="s">
        <v>55</v>
      </c>
      <c r="AW804" s="6" t="s">
        <v>55</v>
      </c>
      <c r="AX804" s="6" t="s">
        <v>55</v>
      </c>
      <c r="AY804" s="6" t="s">
        <v>55</v>
      </c>
    </row>
    <row r="805" spans="1:51">
      <c r="A805" s="8">
        <v>6237</v>
      </c>
      <c r="B805" s="6" t="s">
        <v>5953</v>
      </c>
      <c r="C805" s="6" t="s">
        <v>5954</v>
      </c>
      <c r="D805" s="6" t="s">
        <v>891</v>
      </c>
      <c r="E805" s="6" t="s">
        <v>54</v>
      </c>
      <c r="F805" s="7">
        <v>41766</v>
      </c>
      <c r="G805" s="8">
        <v>0</v>
      </c>
      <c r="H805" s="6" t="s">
        <v>5955</v>
      </c>
      <c r="I805" s="6" t="s">
        <v>5956</v>
      </c>
      <c r="J805" s="6" t="s">
        <v>114</v>
      </c>
      <c r="K805" s="6" t="s">
        <v>1071</v>
      </c>
      <c r="L805" s="8">
        <v>187</v>
      </c>
      <c r="M805" s="8">
        <v>2040</v>
      </c>
      <c r="N805" s="9"/>
      <c r="O805" s="8">
        <v>2040</v>
      </c>
      <c r="P805" s="9"/>
      <c r="Q805" s="9"/>
      <c r="R805" s="9"/>
      <c r="S805" s="9"/>
      <c r="T805" s="6" t="s">
        <v>5957</v>
      </c>
      <c r="U805" s="6" t="s">
        <v>5958</v>
      </c>
      <c r="V805" s="9"/>
      <c r="W805" s="7">
        <v>41766</v>
      </c>
      <c r="X805" s="6" t="s">
        <v>117</v>
      </c>
      <c r="Y805" s="6" t="s">
        <v>118</v>
      </c>
      <c r="Z805" s="6" t="s">
        <v>1071</v>
      </c>
      <c r="AA805" s="7">
        <v>41766</v>
      </c>
      <c r="AB805" s="8">
        <v>-122.49054700000001</v>
      </c>
      <c r="AC805" s="8">
        <v>37.757818</v>
      </c>
      <c r="AD805" s="6" t="s">
        <v>73</v>
      </c>
      <c r="AE805" s="6" t="s">
        <v>54</v>
      </c>
      <c r="AF805" s="8">
        <v>-1</v>
      </c>
      <c r="AG805" s="8">
        <v>2040</v>
      </c>
      <c r="AH805" s="8">
        <v>2040</v>
      </c>
      <c r="AI805" s="9"/>
      <c r="AJ805" s="9"/>
      <c r="AK805" s="9"/>
      <c r="AL805" s="9"/>
      <c r="AM805" s="9"/>
      <c r="AN805" s="6" t="s">
        <v>891</v>
      </c>
      <c r="AO805" s="9"/>
      <c r="AP805" s="9"/>
      <c r="AQ805" s="8">
        <v>0</v>
      </c>
      <c r="AR805" s="6" t="s">
        <v>55</v>
      </c>
      <c r="AS805" s="8">
        <v>2040</v>
      </c>
      <c r="AT805" s="6" t="s">
        <v>55</v>
      </c>
      <c r="AU805" s="6" t="s">
        <v>5959</v>
      </c>
      <c r="AV805" s="6" t="s">
        <v>5960</v>
      </c>
      <c r="AW805" s="6" t="s">
        <v>5961</v>
      </c>
      <c r="AX805" s="6" t="s">
        <v>2170</v>
      </c>
      <c r="AY805" s="6" t="s">
        <v>5962</v>
      </c>
    </row>
    <row r="806" spans="1:51">
      <c r="A806" s="8">
        <v>6238</v>
      </c>
      <c r="B806" s="6" t="s">
        <v>5963</v>
      </c>
      <c r="C806" s="6" t="s">
        <v>5964</v>
      </c>
      <c r="D806" s="6" t="s">
        <v>2474</v>
      </c>
      <c r="E806" s="6" t="s">
        <v>54</v>
      </c>
      <c r="F806" s="7">
        <v>41746</v>
      </c>
      <c r="G806" s="8">
        <v>2</v>
      </c>
      <c r="H806" s="6" t="s">
        <v>55</v>
      </c>
      <c r="I806" s="6" t="s">
        <v>5965</v>
      </c>
      <c r="J806" s="6" t="s">
        <v>57</v>
      </c>
      <c r="K806" s="6" t="s">
        <v>979</v>
      </c>
      <c r="L806" s="8">
        <v>73</v>
      </c>
      <c r="M806" s="8">
        <v>0</v>
      </c>
      <c r="N806" s="9"/>
      <c r="O806" s="9"/>
      <c r="P806" s="9"/>
      <c r="Q806" s="9"/>
      <c r="R806" s="9"/>
      <c r="S806" s="9"/>
      <c r="T806" s="6" t="s">
        <v>55</v>
      </c>
      <c r="U806" s="6" t="s">
        <v>5966</v>
      </c>
      <c r="V806" s="9"/>
      <c r="W806" s="7">
        <v>41746</v>
      </c>
      <c r="X806" s="6" t="s">
        <v>3198</v>
      </c>
      <c r="Y806" s="6" t="s">
        <v>3199</v>
      </c>
      <c r="Z806" s="6" t="s">
        <v>979</v>
      </c>
      <c r="AA806" s="7">
        <v>41746</v>
      </c>
      <c r="AB806" s="8">
        <v>-122.45070200000001</v>
      </c>
      <c r="AC806" s="8">
        <v>37.731330999999997</v>
      </c>
      <c r="AD806" s="6" t="s">
        <v>61</v>
      </c>
      <c r="AE806" s="6" t="s">
        <v>54</v>
      </c>
      <c r="AF806" s="8">
        <v>1</v>
      </c>
      <c r="AG806" s="8">
        <v>0</v>
      </c>
      <c r="AH806" s="9"/>
      <c r="AI806" s="9"/>
      <c r="AJ806" s="9"/>
      <c r="AK806" s="9"/>
      <c r="AL806" s="9"/>
      <c r="AM806" s="9"/>
      <c r="AN806" s="6" t="s">
        <v>2474</v>
      </c>
      <c r="AO806" s="9"/>
      <c r="AP806" s="9"/>
      <c r="AQ806" s="8">
        <v>0</v>
      </c>
      <c r="AR806" s="6" t="s">
        <v>55</v>
      </c>
      <c r="AS806" s="8">
        <v>2400</v>
      </c>
      <c r="AT806" s="6" t="s">
        <v>55</v>
      </c>
      <c r="AU806" s="6" t="s">
        <v>55</v>
      </c>
      <c r="AV806" s="6" t="s">
        <v>55</v>
      </c>
      <c r="AW806" s="6" t="s">
        <v>55</v>
      </c>
      <c r="AX806" s="6" t="s">
        <v>55</v>
      </c>
      <c r="AY806" s="6" t="s">
        <v>55</v>
      </c>
    </row>
    <row r="807" spans="1:51">
      <c r="A807" s="8">
        <v>6239</v>
      </c>
      <c r="B807" s="6" t="s">
        <v>5967</v>
      </c>
      <c r="C807" s="6" t="s">
        <v>5968</v>
      </c>
      <c r="D807" s="6" t="s">
        <v>1315</v>
      </c>
      <c r="E807" s="6" t="s">
        <v>54</v>
      </c>
      <c r="F807" s="7">
        <v>41779</v>
      </c>
      <c r="G807" s="8">
        <v>10</v>
      </c>
      <c r="H807" s="6" t="s">
        <v>55</v>
      </c>
      <c r="I807" s="6" t="s">
        <v>5969</v>
      </c>
      <c r="J807" s="6" t="s">
        <v>488</v>
      </c>
      <c r="K807" s="6" t="s">
        <v>2035</v>
      </c>
      <c r="L807" s="8">
        <v>146</v>
      </c>
      <c r="M807" s="8">
        <v>0</v>
      </c>
      <c r="N807" s="9"/>
      <c r="O807" s="9"/>
      <c r="P807" s="9"/>
      <c r="Q807" s="9"/>
      <c r="R807" s="9"/>
      <c r="S807" s="9"/>
      <c r="T807" s="6" t="s">
        <v>55</v>
      </c>
      <c r="U807" s="6" t="s">
        <v>5970</v>
      </c>
      <c r="V807" s="9"/>
      <c r="W807" s="7">
        <v>41779</v>
      </c>
      <c r="X807" s="6" t="s">
        <v>117</v>
      </c>
      <c r="Y807" s="6" t="s">
        <v>118</v>
      </c>
      <c r="Z807" s="6" t="s">
        <v>2035</v>
      </c>
      <c r="AA807" s="7">
        <v>41779</v>
      </c>
      <c r="AB807" s="8">
        <v>-122.414348</v>
      </c>
      <c r="AC807" s="8">
        <v>37.752875000000003</v>
      </c>
      <c r="AD807" s="6" t="s">
        <v>61</v>
      </c>
      <c r="AE807" s="6" t="s">
        <v>54</v>
      </c>
      <c r="AF807" s="8">
        <v>4</v>
      </c>
      <c r="AG807" s="8">
        <v>0</v>
      </c>
      <c r="AH807" s="9"/>
      <c r="AI807" s="9"/>
      <c r="AJ807" s="9"/>
      <c r="AK807" s="9"/>
      <c r="AL807" s="9"/>
      <c r="AM807" s="9"/>
      <c r="AN807" s="6" t="s">
        <v>1315</v>
      </c>
      <c r="AO807" s="9"/>
      <c r="AP807" s="9"/>
      <c r="AQ807" s="8">
        <v>0</v>
      </c>
      <c r="AR807" s="6" t="s">
        <v>1236</v>
      </c>
      <c r="AS807" s="8">
        <v>12000</v>
      </c>
      <c r="AT807" s="6" t="s">
        <v>55</v>
      </c>
      <c r="AU807" s="6" t="s">
        <v>55</v>
      </c>
      <c r="AV807" s="6" t="s">
        <v>55</v>
      </c>
      <c r="AW807" s="6" t="s">
        <v>55</v>
      </c>
      <c r="AX807" s="6" t="s">
        <v>55</v>
      </c>
      <c r="AY807" s="6" t="s">
        <v>55</v>
      </c>
    </row>
    <row r="808" spans="1:51">
      <c r="A808" s="8">
        <v>6240</v>
      </c>
      <c r="B808" s="6" t="s">
        <v>5971</v>
      </c>
      <c r="C808" s="6" t="s">
        <v>5972</v>
      </c>
      <c r="D808" s="6" t="s">
        <v>911</v>
      </c>
      <c r="E808" s="6" t="s">
        <v>54</v>
      </c>
      <c r="F808" s="7">
        <v>41779</v>
      </c>
      <c r="G808" s="8">
        <v>4</v>
      </c>
      <c r="H808" s="6" t="s">
        <v>5973</v>
      </c>
      <c r="I808" s="6" t="s">
        <v>5974</v>
      </c>
      <c r="J808" s="6" t="s">
        <v>488</v>
      </c>
      <c r="K808" s="6" t="s">
        <v>4056</v>
      </c>
      <c r="L808" s="8">
        <v>138</v>
      </c>
      <c r="M808" s="8">
        <v>4194</v>
      </c>
      <c r="N808" s="9"/>
      <c r="O808" s="9"/>
      <c r="P808" s="9"/>
      <c r="Q808" s="9"/>
      <c r="R808" s="8">
        <v>4194</v>
      </c>
      <c r="S808" s="9"/>
      <c r="T808" s="6" t="s">
        <v>5975</v>
      </c>
      <c r="U808" s="6" t="s">
        <v>5976</v>
      </c>
      <c r="V808" s="7">
        <v>41900</v>
      </c>
      <c r="W808" s="7">
        <v>41779</v>
      </c>
      <c r="X808" s="6" t="s">
        <v>117</v>
      </c>
      <c r="Y808" s="6" t="s">
        <v>118</v>
      </c>
      <c r="Z808" s="6" t="s">
        <v>4056</v>
      </c>
      <c r="AA808" s="7">
        <v>41779</v>
      </c>
      <c r="AB808" s="8">
        <v>-122.432152</v>
      </c>
      <c r="AC808" s="8">
        <v>37.751303</v>
      </c>
      <c r="AD808" s="6" t="s">
        <v>89</v>
      </c>
      <c r="AE808" s="6" t="s">
        <v>54</v>
      </c>
      <c r="AF808" s="8">
        <v>2</v>
      </c>
      <c r="AG808" s="8">
        <v>886</v>
      </c>
      <c r="AH808" s="9"/>
      <c r="AI808" s="9"/>
      <c r="AJ808" s="9"/>
      <c r="AK808" s="9"/>
      <c r="AL808" s="8">
        <v>886</v>
      </c>
      <c r="AM808" s="9"/>
      <c r="AN808" s="6" t="s">
        <v>911</v>
      </c>
      <c r="AO808" s="9"/>
      <c r="AP808" s="9"/>
      <c r="AQ808" s="8">
        <v>0</v>
      </c>
      <c r="AR808" s="6" t="s">
        <v>55</v>
      </c>
      <c r="AS808" s="8">
        <v>4194</v>
      </c>
      <c r="AT808" s="6" t="s">
        <v>5977</v>
      </c>
      <c r="AU808" s="6" t="s">
        <v>5977</v>
      </c>
      <c r="AV808" s="6" t="s">
        <v>55</v>
      </c>
      <c r="AW808" s="6" t="s">
        <v>5978</v>
      </c>
      <c r="AX808" s="6" t="s">
        <v>1967</v>
      </c>
      <c r="AY808" s="6" t="s">
        <v>5979</v>
      </c>
    </row>
    <row r="809" spans="1:51">
      <c r="A809" s="8">
        <v>6242</v>
      </c>
      <c r="B809" s="6" t="s">
        <v>5980</v>
      </c>
      <c r="C809" s="6" t="s">
        <v>5981</v>
      </c>
      <c r="D809" s="6" t="s">
        <v>1315</v>
      </c>
      <c r="E809" s="6" t="s">
        <v>54</v>
      </c>
      <c r="F809" s="7">
        <v>41746</v>
      </c>
      <c r="G809" s="8">
        <v>3</v>
      </c>
      <c r="H809" s="6" t="s">
        <v>55</v>
      </c>
      <c r="I809" s="6" t="s">
        <v>5982</v>
      </c>
      <c r="J809" s="6" t="s">
        <v>114</v>
      </c>
      <c r="K809" s="6" t="s">
        <v>225</v>
      </c>
      <c r="L809" s="8">
        <v>171</v>
      </c>
      <c r="M809" s="8">
        <v>0</v>
      </c>
      <c r="N809" s="9"/>
      <c r="O809" s="9"/>
      <c r="P809" s="9"/>
      <c r="Q809" s="9"/>
      <c r="R809" s="9"/>
      <c r="S809" s="9"/>
      <c r="T809" s="6" t="s">
        <v>55</v>
      </c>
      <c r="U809" s="6" t="s">
        <v>5983</v>
      </c>
      <c r="V809" s="9"/>
      <c r="W809" s="7">
        <v>41746</v>
      </c>
      <c r="X809" s="6" t="s">
        <v>117</v>
      </c>
      <c r="Y809" s="6" t="s">
        <v>118</v>
      </c>
      <c r="Z809" s="6" t="s">
        <v>225</v>
      </c>
      <c r="AA809" s="7">
        <v>41746</v>
      </c>
      <c r="AB809" s="8">
        <v>-122.41213999999999</v>
      </c>
      <c r="AC809" s="8">
        <v>37.755583000000001</v>
      </c>
      <c r="AD809" s="6" t="s">
        <v>61</v>
      </c>
      <c r="AE809" s="6" t="s">
        <v>54</v>
      </c>
      <c r="AF809" s="8">
        <v>2</v>
      </c>
      <c r="AG809" s="8">
        <v>0</v>
      </c>
      <c r="AH809" s="9"/>
      <c r="AI809" s="9"/>
      <c r="AJ809" s="9"/>
      <c r="AK809" s="9"/>
      <c r="AL809" s="9"/>
      <c r="AM809" s="9"/>
      <c r="AN809" s="6" t="s">
        <v>1315</v>
      </c>
      <c r="AO809" s="9"/>
      <c r="AP809" s="9"/>
      <c r="AQ809" s="8">
        <v>0</v>
      </c>
      <c r="AR809" s="6" t="s">
        <v>1236</v>
      </c>
      <c r="AS809" s="8">
        <v>3600</v>
      </c>
      <c r="AT809" s="6" t="s">
        <v>55</v>
      </c>
      <c r="AU809" s="6" t="s">
        <v>55</v>
      </c>
      <c r="AV809" s="6" t="s">
        <v>55</v>
      </c>
      <c r="AW809" s="6" t="s">
        <v>55</v>
      </c>
      <c r="AX809" s="6" t="s">
        <v>55</v>
      </c>
      <c r="AY809" s="6" t="s">
        <v>55</v>
      </c>
    </row>
    <row r="810" spans="1:51">
      <c r="A810" s="8">
        <v>6243</v>
      </c>
      <c r="B810" s="6" t="s">
        <v>5984</v>
      </c>
      <c r="C810" s="6" t="s">
        <v>5985</v>
      </c>
      <c r="D810" s="6" t="s">
        <v>1218</v>
      </c>
      <c r="E810" s="6" t="s">
        <v>54</v>
      </c>
      <c r="F810" s="7">
        <v>41862</v>
      </c>
      <c r="G810" s="9"/>
      <c r="H810" s="6" t="s">
        <v>5986</v>
      </c>
      <c r="I810" s="6" t="s">
        <v>942</v>
      </c>
      <c r="J810" s="6" t="s">
        <v>114</v>
      </c>
      <c r="K810" s="6" t="s">
        <v>1071</v>
      </c>
      <c r="L810" s="8">
        <v>63</v>
      </c>
      <c r="M810" s="8">
        <v>43629</v>
      </c>
      <c r="N810" s="9"/>
      <c r="O810" s="8">
        <v>43629</v>
      </c>
      <c r="P810" s="9"/>
      <c r="Q810" s="9"/>
      <c r="R810" s="9"/>
      <c r="S810" s="9"/>
      <c r="T810" s="6" t="s">
        <v>5987</v>
      </c>
      <c r="U810" s="6" t="s">
        <v>5988</v>
      </c>
      <c r="V810" s="7">
        <v>41781</v>
      </c>
      <c r="W810" s="7">
        <v>41862</v>
      </c>
      <c r="X810" s="6" t="s">
        <v>117</v>
      </c>
      <c r="Y810" s="6" t="s">
        <v>118</v>
      </c>
      <c r="Z810" s="6" t="s">
        <v>1071</v>
      </c>
      <c r="AA810" s="7">
        <v>41781</v>
      </c>
      <c r="AB810" s="8">
        <v>-122.407359</v>
      </c>
      <c r="AC810" s="8">
        <v>37.725822999999998</v>
      </c>
      <c r="AD810" s="6" t="s">
        <v>73</v>
      </c>
      <c r="AE810" s="6" t="s">
        <v>54</v>
      </c>
      <c r="AF810" s="9"/>
      <c r="AG810" s="8">
        <v>21055</v>
      </c>
      <c r="AH810" s="8">
        <v>21055</v>
      </c>
      <c r="AI810" s="9"/>
      <c r="AJ810" s="9"/>
      <c r="AK810" s="9"/>
      <c r="AL810" s="9"/>
      <c r="AM810" s="9"/>
      <c r="AN810" s="6" t="s">
        <v>1218</v>
      </c>
      <c r="AO810" s="9"/>
      <c r="AP810" s="9"/>
      <c r="AQ810" s="8">
        <v>0</v>
      </c>
      <c r="AR810" s="6" t="s">
        <v>55</v>
      </c>
      <c r="AS810" s="8">
        <v>43629</v>
      </c>
      <c r="AT810" s="6" t="s">
        <v>5989</v>
      </c>
      <c r="AU810" s="6" t="s">
        <v>5990</v>
      </c>
      <c r="AV810" s="6" t="s">
        <v>5991</v>
      </c>
      <c r="AW810" s="6" t="s">
        <v>5992</v>
      </c>
      <c r="AX810" s="6" t="s">
        <v>2433</v>
      </c>
      <c r="AY810" s="6" t="s">
        <v>5993</v>
      </c>
    </row>
    <row r="811" spans="1:51">
      <c r="A811" s="8">
        <v>6244</v>
      </c>
      <c r="B811" s="6" t="s">
        <v>5994</v>
      </c>
      <c r="C811" s="6" t="s">
        <v>5995</v>
      </c>
      <c r="D811" s="6" t="s">
        <v>121</v>
      </c>
      <c r="E811" s="6" t="s">
        <v>98</v>
      </c>
      <c r="F811" s="7">
        <v>41806</v>
      </c>
      <c r="G811" s="8">
        <v>17</v>
      </c>
      <c r="H811" s="6" t="s">
        <v>5996</v>
      </c>
      <c r="I811" s="6" t="s">
        <v>55</v>
      </c>
      <c r="J811" s="6" t="s">
        <v>67</v>
      </c>
      <c r="K811" s="6" t="s">
        <v>187</v>
      </c>
      <c r="L811" s="8">
        <v>853</v>
      </c>
      <c r="M811" s="8">
        <v>4886</v>
      </c>
      <c r="N811" s="9"/>
      <c r="O811" s="9"/>
      <c r="P811" s="9"/>
      <c r="Q811" s="9"/>
      <c r="R811" s="8">
        <v>4886</v>
      </c>
      <c r="S811" s="9"/>
      <c r="T811" s="6" t="s">
        <v>5997</v>
      </c>
      <c r="U811" s="6" t="s">
        <v>55</v>
      </c>
      <c r="V811" s="7">
        <v>41806</v>
      </c>
      <c r="W811" s="9"/>
      <c r="X811" s="6" t="s">
        <v>117</v>
      </c>
      <c r="Y811" s="6" t="s">
        <v>118</v>
      </c>
      <c r="Z811" s="6" t="s">
        <v>187</v>
      </c>
      <c r="AA811" s="7">
        <v>41806</v>
      </c>
      <c r="AB811" s="8">
        <v>-122.411873</v>
      </c>
      <c r="AC811" s="8">
        <v>37.805883000000001</v>
      </c>
      <c r="AD811" s="6" t="s">
        <v>89</v>
      </c>
      <c r="AE811" s="6" t="s">
        <v>20</v>
      </c>
      <c r="AF811" s="8">
        <v>17</v>
      </c>
      <c r="AG811" s="8">
        <v>-1989</v>
      </c>
      <c r="AH811" s="9"/>
      <c r="AI811" s="9"/>
      <c r="AJ811" s="9"/>
      <c r="AK811" s="9"/>
      <c r="AL811" s="8">
        <v>-1989</v>
      </c>
      <c r="AM811" s="9"/>
      <c r="AN811" s="6" t="s">
        <v>121</v>
      </c>
      <c r="AO811" s="9"/>
      <c r="AP811" s="9"/>
      <c r="AQ811" s="8">
        <v>0</v>
      </c>
      <c r="AR811" s="6" t="s">
        <v>75</v>
      </c>
      <c r="AS811" s="8">
        <v>21640</v>
      </c>
      <c r="AT811" s="6" t="s">
        <v>1333</v>
      </c>
      <c r="AU811" s="6" t="s">
        <v>1334</v>
      </c>
      <c r="AV811" s="6" t="s">
        <v>1335</v>
      </c>
      <c r="AW811" s="6" t="s">
        <v>1336</v>
      </c>
      <c r="AX811" s="6" t="s">
        <v>476</v>
      </c>
      <c r="AY811" s="6" t="s">
        <v>1337</v>
      </c>
    </row>
    <row r="812" spans="1:51">
      <c r="A812" s="8">
        <v>6245</v>
      </c>
      <c r="B812" s="6" t="s">
        <v>5998</v>
      </c>
      <c r="C812" s="6" t="s">
        <v>5999</v>
      </c>
      <c r="D812" s="6" t="s">
        <v>464</v>
      </c>
      <c r="E812" s="6" t="s">
        <v>54</v>
      </c>
      <c r="F812" s="7">
        <v>41751</v>
      </c>
      <c r="G812" s="8">
        <v>9</v>
      </c>
      <c r="H812" s="6" t="s">
        <v>55</v>
      </c>
      <c r="I812" s="6" t="s">
        <v>6000</v>
      </c>
      <c r="J812" s="6" t="s">
        <v>57</v>
      </c>
      <c r="K812" s="6" t="s">
        <v>544</v>
      </c>
      <c r="L812" s="8">
        <v>378</v>
      </c>
      <c r="M812" s="8">
        <v>0</v>
      </c>
      <c r="N812" s="9"/>
      <c r="O812" s="9"/>
      <c r="P812" s="9"/>
      <c r="Q812" s="9"/>
      <c r="R812" s="9"/>
      <c r="S812" s="9"/>
      <c r="T812" s="6" t="s">
        <v>6001</v>
      </c>
      <c r="U812" s="6" t="s">
        <v>6002</v>
      </c>
      <c r="V812" s="9"/>
      <c r="W812" s="7">
        <v>41751</v>
      </c>
      <c r="X812" s="6" t="s">
        <v>117</v>
      </c>
      <c r="Y812" s="6" t="s">
        <v>118</v>
      </c>
      <c r="Z812" s="6" t="s">
        <v>544</v>
      </c>
      <c r="AA812" s="7">
        <v>41751</v>
      </c>
      <c r="AB812" s="8">
        <v>-122.425521</v>
      </c>
      <c r="AC812" s="8">
        <v>37.801237999999998</v>
      </c>
      <c r="AD812" s="6" t="s">
        <v>61</v>
      </c>
      <c r="AE812" s="6" t="s">
        <v>54</v>
      </c>
      <c r="AF812" s="8">
        <v>7</v>
      </c>
      <c r="AG812" s="8">
        <v>0</v>
      </c>
      <c r="AH812" s="9"/>
      <c r="AI812" s="9"/>
      <c r="AJ812" s="9"/>
      <c r="AK812" s="9"/>
      <c r="AL812" s="9"/>
      <c r="AM812" s="9"/>
      <c r="AN812" s="6" t="s">
        <v>464</v>
      </c>
      <c r="AO812" s="9"/>
      <c r="AP812" s="9"/>
      <c r="AQ812" s="8">
        <v>0</v>
      </c>
      <c r="AR812" s="6" t="s">
        <v>75</v>
      </c>
      <c r="AS812" s="8">
        <v>10800</v>
      </c>
      <c r="AT812" s="6" t="s">
        <v>6003</v>
      </c>
      <c r="AU812" s="6" t="s">
        <v>3937</v>
      </c>
      <c r="AV812" s="6" t="s">
        <v>6004</v>
      </c>
      <c r="AW812" s="6" t="s">
        <v>6005</v>
      </c>
      <c r="AX812" s="6" t="s">
        <v>5540</v>
      </c>
      <c r="AY812" s="6" t="s">
        <v>3940</v>
      </c>
    </row>
    <row r="813" spans="1:51">
      <c r="A813" s="8">
        <v>6246</v>
      </c>
      <c r="B813" s="6" t="s">
        <v>6006</v>
      </c>
      <c r="C813" s="6" t="s">
        <v>6007</v>
      </c>
      <c r="D813" s="6" t="s">
        <v>542</v>
      </c>
      <c r="E813" s="6" t="s">
        <v>98</v>
      </c>
      <c r="F813" s="7">
        <v>41737</v>
      </c>
      <c r="G813" s="8">
        <v>51</v>
      </c>
      <c r="H813" s="6" t="s">
        <v>6008</v>
      </c>
      <c r="I813" s="6" t="s">
        <v>55</v>
      </c>
      <c r="J813" s="6" t="s">
        <v>114</v>
      </c>
      <c r="K813" s="6" t="s">
        <v>2704</v>
      </c>
      <c r="L813" s="8">
        <v>683</v>
      </c>
      <c r="M813" s="8">
        <v>0</v>
      </c>
      <c r="N813" s="9"/>
      <c r="O813" s="9"/>
      <c r="P813" s="9"/>
      <c r="Q813" s="9"/>
      <c r="R813" s="9"/>
      <c r="S813" s="9"/>
      <c r="T813" s="6" t="s">
        <v>6009</v>
      </c>
      <c r="U813" s="6" t="s">
        <v>55</v>
      </c>
      <c r="V813" s="7">
        <v>41737</v>
      </c>
      <c r="W813" s="9"/>
      <c r="X813" s="6" t="s">
        <v>5688</v>
      </c>
      <c r="Y813" s="6" t="s">
        <v>103</v>
      </c>
      <c r="Z813" s="6" t="s">
        <v>2704</v>
      </c>
      <c r="AA813" s="7">
        <v>41737</v>
      </c>
      <c r="AB813" s="8">
        <v>-122.422282</v>
      </c>
      <c r="AC813" s="8">
        <v>37.781885000000003</v>
      </c>
      <c r="AD813" s="6" t="s">
        <v>61</v>
      </c>
      <c r="AE813" s="6" t="s">
        <v>20</v>
      </c>
      <c r="AF813" s="8">
        <v>50</v>
      </c>
      <c r="AG813" s="8">
        <v>0</v>
      </c>
      <c r="AH813" s="9"/>
      <c r="AI813" s="9"/>
      <c r="AJ813" s="9"/>
      <c r="AK813" s="9"/>
      <c r="AL813" s="9"/>
      <c r="AM813" s="9"/>
      <c r="AN813" s="6" t="s">
        <v>542</v>
      </c>
      <c r="AO813" s="9"/>
      <c r="AP813" s="9"/>
      <c r="AQ813" s="8">
        <v>0</v>
      </c>
      <c r="AR813" s="6" t="s">
        <v>75</v>
      </c>
      <c r="AS813" s="8">
        <v>39467</v>
      </c>
      <c r="AT813" s="6" t="s">
        <v>6010</v>
      </c>
      <c r="AU813" s="6" t="s">
        <v>5537</v>
      </c>
      <c r="AV813" s="6" t="s">
        <v>5538</v>
      </c>
      <c r="AW813" s="6" t="s">
        <v>5539</v>
      </c>
      <c r="AX813" s="6" t="s">
        <v>5540</v>
      </c>
      <c r="AY813" s="6" t="s">
        <v>6011</v>
      </c>
    </row>
    <row r="814" spans="1:51">
      <c r="A814" s="8">
        <v>6248</v>
      </c>
      <c r="B814" s="6" t="s">
        <v>6012</v>
      </c>
      <c r="C814" s="6" t="s">
        <v>6013</v>
      </c>
      <c r="D814" s="6" t="s">
        <v>578</v>
      </c>
      <c r="E814" s="6" t="s">
        <v>98</v>
      </c>
      <c r="F814" s="7">
        <v>41815</v>
      </c>
      <c r="G814" s="8">
        <v>7</v>
      </c>
      <c r="H814" s="6" t="s">
        <v>6014</v>
      </c>
      <c r="I814" s="6" t="s">
        <v>55</v>
      </c>
      <c r="J814" s="6" t="s">
        <v>114</v>
      </c>
      <c r="K814" s="6" t="s">
        <v>580</v>
      </c>
      <c r="L814" s="8">
        <v>248</v>
      </c>
      <c r="M814" s="8">
        <v>0</v>
      </c>
      <c r="N814" s="9"/>
      <c r="O814" s="9"/>
      <c r="P814" s="9"/>
      <c r="Q814" s="9"/>
      <c r="R814" s="9"/>
      <c r="S814" s="9"/>
      <c r="T814" s="6" t="s">
        <v>6015</v>
      </c>
      <c r="U814" s="6" t="s">
        <v>55</v>
      </c>
      <c r="V814" s="7">
        <v>41815</v>
      </c>
      <c r="W814" s="9"/>
      <c r="X814" s="6" t="s">
        <v>117</v>
      </c>
      <c r="Y814" s="6" t="s">
        <v>118</v>
      </c>
      <c r="Z814" s="6" t="s">
        <v>580</v>
      </c>
      <c r="AA814" s="7">
        <v>41815</v>
      </c>
      <c r="AB814" s="8">
        <v>-122.425135</v>
      </c>
      <c r="AC814" s="8">
        <v>37.772092999999998</v>
      </c>
      <c r="AD814" s="6" t="s">
        <v>61</v>
      </c>
      <c r="AE814" s="6" t="s">
        <v>20</v>
      </c>
      <c r="AF814" s="8">
        <v>2</v>
      </c>
      <c r="AG814" s="8">
        <v>0</v>
      </c>
      <c r="AH814" s="9"/>
      <c r="AI814" s="9"/>
      <c r="AJ814" s="9"/>
      <c r="AK814" s="9"/>
      <c r="AL814" s="9"/>
      <c r="AM814" s="9"/>
      <c r="AN814" s="6" t="s">
        <v>578</v>
      </c>
      <c r="AO814" s="9"/>
      <c r="AP814" s="9"/>
      <c r="AQ814" s="8">
        <v>0</v>
      </c>
      <c r="AR814" s="6" t="s">
        <v>583</v>
      </c>
      <c r="AS814" s="8">
        <v>8400</v>
      </c>
      <c r="AT814" s="6" t="s">
        <v>6016</v>
      </c>
      <c r="AU814" s="6" t="s">
        <v>6017</v>
      </c>
      <c r="AV814" s="6" t="s">
        <v>6018</v>
      </c>
      <c r="AW814" s="6" t="s">
        <v>6019</v>
      </c>
      <c r="AX814" s="6" t="s">
        <v>428</v>
      </c>
      <c r="AY814" s="6" t="s">
        <v>1800</v>
      </c>
    </row>
    <row r="815" spans="1:51">
      <c r="A815" s="8">
        <v>6249</v>
      </c>
      <c r="B815" s="6" t="s">
        <v>6020</v>
      </c>
      <c r="C815" s="6" t="s">
        <v>6021</v>
      </c>
      <c r="D815" s="6" t="s">
        <v>578</v>
      </c>
      <c r="E815" s="6" t="s">
        <v>54</v>
      </c>
      <c r="F815" s="7">
        <v>41730</v>
      </c>
      <c r="G815" s="8">
        <v>1</v>
      </c>
      <c r="H815" s="6" t="s">
        <v>55</v>
      </c>
      <c r="I815" s="6" t="s">
        <v>6022</v>
      </c>
      <c r="J815" s="6" t="s">
        <v>114</v>
      </c>
      <c r="K815" s="6" t="s">
        <v>580</v>
      </c>
      <c r="L815" s="8">
        <v>239</v>
      </c>
      <c r="M815" s="8">
        <v>0</v>
      </c>
      <c r="N815" s="9"/>
      <c r="O815" s="9"/>
      <c r="P815" s="9"/>
      <c r="Q815" s="9"/>
      <c r="R815" s="9"/>
      <c r="S815" s="9"/>
      <c r="T815" s="6" t="s">
        <v>55</v>
      </c>
      <c r="U815" s="6" t="s">
        <v>6023</v>
      </c>
      <c r="V815" s="9"/>
      <c r="W815" s="7">
        <v>41730</v>
      </c>
      <c r="X815" s="6" t="s">
        <v>117</v>
      </c>
      <c r="Y815" s="6" t="s">
        <v>118</v>
      </c>
      <c r="Z815" s="6" t="s">
        <v>580</v>
      </c>
      <c r="AA815" s="7">
        <v>41730</v>
      </c>
      <c r="AB815" s="8">
        <v>-122.43105300000001</v>
      </c>
      <c r="AC815" s="8">
        <v>37.771057999999996</v>
      </c>
      <c r="AD815" s="6" t="s">
        <v>61</v>
      </c>
      <c r="AE815" s="6" t="s">
        <v>54</v>
      </c>
      <c r="AF815" s="8">
        <v>1</v>
      </c>
      <c r="AG815" s="8">
        <v>0</v>
      </c>
      <c r="AH815" s="9"/>
      <c r="AI815" s="9"/>
      <c r="AJ815" s="9"/>
      <c r="AK815" s="9"/>
      <c r="AL815" s="9"/>
      <c r="AM815" s="9"/>
      <c r="AN815" s="6" t="s">
        <v>578</v>
      </c>
      <c r="AO815" s="9"/>
      <c r="AP815" s="9"/>
      <c r="AQ815" s="8">
        <v>0</v>
      </c>
      <c r="AR815" s="6" t="s">
        <v>583</v>
      </c>
      <c r="AS815" s="8">
        <v>1200</v>
      </c>
      <c r="AT815" s="6" t="s">
        <v>55</v>
      </c>
      <c r="AU815" s="6" t="s">
        <v>55</v>
      </c>
      <c r="AV815" s="6" t="s">
        <v>55</v>
      </c>
      <c r="AW815" s="6" t="s">
        <v>55</v>
      </c>
      <c r="AX815" s="6" t="s">
        <v>55</v>
      </c>
      <c r="AY815" s="6" t="s">
        <v>55</v>
      </c>
    </row>
    <row r="816" spans="1:51">
      <c r="A816" s="8">
        <v>6250</v>
      </c>
      <c r="B816" s="6" t="s">
        <v>6024</v>
      </c>
      <c r="C816" s="6" t="s">
        <v>6025</v>
      </c>
      <c r="D816" s="6" t="s">
        <v>464</v>
      </c>
      <c r="E816" s="6" t="s">
        <v>54</v>
      </c>
      <c r="F816" s="7">
        <v>41732</v>
      </c>
      <c r="G816" s="8">
        <v>11</v>
      </c>
      <c r="H816" s="6" t="s">
        <v>6026</v>
      </c>
      <c r="I816" s="6" t="s">
        <v>6027</v>
      </c>
      <c r="J816" s="6" t="s">
        <v>57</v>
      </c>
      <c r="K816" s="6" t="s">
        <v>544</v>
      </c>
      <c r="L816" s="8">
        <v>369</v>
      </c>
      <c r="M816" s="8">
        <v>0</v>
      </c>
      <c r="N816" s="9"/>
      <c r="O816" s="9"/>
      <c r="P816" s="9"/>
      <c r="Q816" s="9"/>
      <c r="R816" s="9"/>
      <c r="S816" s="9"/>
      <c r="T816" s="6" t="s">
        <v>4148</v>
      </c>
      <c r="U816" s="6" t="s">
        <v>6028</v>
      </c>
      <c r="V816" s="9"/>
      <c r="W816" s="7">
        <v>41732</v>
      </c>
      <c r="X816" s="6" t="s">
        <v>117</v>
      </c>
      <c r="Y816" s="6" t="s">
        <v>118</v>
      </c>
      <c r="Z816" s="6" t="s">
        <v>544</v>
      </c>
      <c r="AA816" s="7">
        <v>41732</v>
      </c>
      <c r="AB816" s="8">
        <v>-122.441194</v>
      </c>
      <c r="AC816" s="8">
        <v>37.799272999999999</v>
      </c>
      <c r="AD816" s="6" t="s">
        <v>61</v>
      </c>
      <c r="AE816" s="6" t="s">
        <v>54</v>
      </c>
      <c r="AF816" s="8">
        <v>11</v>
      </c>
      <c r="AG816" s="8">
        <v>0</v>
      </c>
      <c r="AH816" s="9"/>
      <c r="AI816" s="9"/>
      <c r="AJ816" s="9"/>
      <c r="AK816" s="9"/>
      <c r="AL816" s="9"/>
      <c r="AM816" s="9"/>
      <c r="AN816" s="6" t="s">
        <v>464</v>
      </c>
      <c r="AO816" s="9"/>
      <c r="AP816" s="9"/>
      <c r="AQ816" s="8">
        <v>0</v>
      </c>
      <c r="AR816" s="6" t="s">
        <v>55</v>
      </c>
      <c r="AS816" s="8">
        <v>11989</v>
      </c>
      <c r="AT816" s="6" t="s">
        <v>55</v>
      </c>
      <c r="AU816" s="6" t="s">
        <v>4150</v>
      </c>
      <c r="AV816" s="6" t="s">
        <v>4151</v>
      </c>
      <c r="AW816" s="6" t="s">
        <v>4152</v>
      </c>
      <c r="AX816" s="6" t="s">
        <v>476</v>
      </c>
      <c r="AY816" s="6" t="s">
        <v>4153</v>
      </c>
    </row>
    <row r="817" spans="1:51">
      <c r="A817" s="8">
        <v>6251</v>
      </c>
      <c r="B817" s="6" t="s">
        <v>6029</v>
      </c>
      <c r="C817" s="6" t="s">
        <v>6030</v>
      </c>
      <c r="D817" s="6" t="s">
        <v>542</v>
      </c>
      <c r="E817" s="6" t="s">
        <v>54</v>
      </c>
      <c r="F817" s="7">
        <v>41850</v>
      </c>
      <c r="G817" s="8">
        <v>4</v>
      </c>
      <c r="H817" s="6" t="s">
        <v>6031</v>
      </c>
      <c r="I817" s="6" t="s">
        <v>6032</v>
      </c>
      <c r="J817" s="6" t="s">
        <v>114</v>
      </c>
      <c r="K817" s="6" t="s">
        <v>124</v>
      </c>
      <c r="L817" s="8">
        <v>662</v>
      </c>
      <c r="M817" s="8">
        <v>0</v>
      </c>
      <c r="N817" s="9"/>
      <c r="O817" s="9"/>
      <c r="P817" s="9"/>
      <c r="Q817" s="9"/>
      <c r="R817" s="9"/>
      <c r="S817" s="9"/>
      <c r="T817" s="6" t="s">
        <v>6033</v>
      </c>
      <c r="U817" s="6" t="s">
        <v>6034</v>
      </c>
      <c r="V817" s="7">
        <v>41744</v>
      </c>
      <c r="W817" s="7">
        <v>41850</v>
      </c>
      <c r="X817" s="6" t="s">
        <v>6035</v>
      </c>
      <c r="Y817" s="6" t="s">
        <v>6036</v>
      </c>
      <c r="Z817" s="6" t="s">
        <v>124</v>
      </c>
      <c r="AA817" s="7">
        <v>41744</v>
      </c>
      <c r="AB817" s="8">
        <v>-122.441582</v>
      </c>
      <c r="AC817" s="8">
        <v>37.779857999999997</v>
      </c>
      <c r="AD817" s="6" t="s">
        <v>61</v>
      </c>
      <c r="AE817" s="6" t="s">
        <v>54</v>
      </c>
      <c r="AF817" s="8">
        <v>4</v>
      </c>
      <c r="AG817" s="8">
        <v>0</v>
      </c>
      <c r="AH817" s="9"/>
      <c r="AI817" s="9"/>
      <c r="AJ817" s="9"/>
      <c r="AK817" s="9"/>
      <c r="AL817" s="9"/>
      <c r="AM817" s="9"/>
      <c r="AN817" s="6" t="s">
        <v>542</v>
      </c>
      <c r="AO817" s="9"/>
      <c r="AP817" s="9"/>
      <c r="AQ817" s="8">
        <v>0</v>
      </c>
      <c r="AR817" s="6" t="s">
        <v>75</v>
      </c>
      <c r="AS817" s="8">
        <v>4800</v>
      </c>
      <c r="AT817" s="6" t="s">
        <v>6037</v>
      </c>
      <c r="AU817" s="6" t="s">
        <v>6038</v>
      </c>
      <c r="AV817" s="6" t="s">
        <v>6039</v>
      </c>
      <c r="AW817" s="6" t="s">
        <v>6040</v>
      </c>
      <c r="AX817" s="6" t="s">
        <v>804</v>
      </c>
      <c r="AY817" s="6" t="s">
        <v>6041</v>
      </c>
    </row>
    <row r="818" spans="1:51">
      <c r="A818" s="8">
        <v>6252</v>
      </c>
      <c r="B818" s="6" t="s">
        <v>6042</v>
      </c>
      <c r="C818" s="6" t="s">
        <v>6043</v>
      </c>
      <c r="D818" s="6" t="s">
        <v>112</v>
      </c>
      <c r="E818" s="6" t="s">
        <v>98</v>
      </c>
      <c r="F818" s="7">
        <v>41765</v>
      </c>
      <c r="G818" s="8">
        <v>2</v>
      </c>
      <c r="H818" s="6" t="s">
        <v>6044</v>
      </c>
      <c r="I818" s="6" t="s">
        <v>55</v>
      </c>
      <c r="J818" s="6" t="s">
        <v>114</v>
      </c>
      <c r="K818" s="6" t="s">
        <v>115</v>
      </c>
      <c r="L818" s="8">
        <v>306</v>
      </c>
      <c r="M818" s="8">
        <v>0</v>
      </c>
      <c r="N818" s="9"/>
      <c r="O818" s="9"/>
      <c r="P818" s="9"/>
      <c r="Q818" s="9"/>
      <c r="R818" s="9"/>
      <c r="S818" s="9"/>
      <c r="T818" s="6" t="s">
        <v>6045</v>
      </c>
      <c r="U818" s="6" t="s">
        <v>55</v>
      </c>
      <c r="V818" s="7">
        <v>41765</v>
      </c>
      <c r="W818" s="9"/>
      <c r="X818" s="6" t="s">
        <v>117</v>
      </c>
      <c r="Y818" s="6" t="s">
        <v>118</v>
      </c>
      <c r="Z818" s="6" t="s">
        <v>115</v>
      </c>
      <c r="AA818" s="7">
        <v>41765</v>
      </c>
      <c r="AB818" s="8">
        <v>-122.476225</v>
      </c>
      <c r="AC818" s="8">
        <v>37.783715000000001</v>
      </c>
      <c r="AD818" s="6" t="s">
        <v>61</v>
      </c>
      <c r="AE818" s="6" t="s">
        <v>20</v>
      </c>
      <c r="AF818" s="8">
        <v>1</v>
      </c>
      <c r="AG818" s="8">
        <v>0</v>
      </c>
      <c r="AH818" s="9"/>
      <c r="AI818" s="9"/>
      <c r="AJ818" s="9"/>
      <c r="AK818" s="9"/>
      <c r="AL818" s="9"/>
      <c r="AM818" s="9"/>
      <c r="AN818" s="6" t="s">
        <v>112</v>
      </c>
      <c r="AO818" s="9"/>
      <c r="AP818" s="9"/>
      <c r="AQ818" s="8">
        <v>0</v>
      </c>
      <c r="AR818" s="6" t="s">
        <v>55</v>
      </c>
      <c r="AS818" s="8">
        <v>2400</v>
      </c>
      <c r="AT818" s="6" t="s">
        <v>2265</v>
      </c>
      <c r="AU818" s="6" t="s">
        <v>2266</v>
      </c>
      <c r="AV818" s="6" t="s">
        <v>2267</v>
      </c>
      <c r="AW818" s="6" t="s">
        <v>2268</v>
      </c>
      <c r="AX818" s="6" t="s">
        <v>2269</v>
      </c>
      <c r="AY818" s="6" t="s">
        <v>2270</v>
      </c>
    </row>
    <row r="819" spans="1:51">
      <c r="A819" s="8">
        <v>6265</v>
      </c>
      <c r="B819" s="6" t="s">
        <v>6046</v>
      </c>
      <c r="C819" s="6" t="s">
        <v>6047</v>
      </c>
      <c r="D819" s="6" t="s">
        <v>1664</v>
      </c>
      <c r="E819" s="6" t="s">
        <v>54</v>
      </c>
      <c r="F819" s="7">
        <v>41766</v>
      </c>
      <c r="G819" s="8">
        <v>2</v>
      </c>
      <c r="H819" s="6" t="s">
        <v>55</v>
      </c>
      <c r="I819" s="6" t="s">
        <v>6048</v>
      </c>
      <c r="J819" s="6" t="s">
        <v>114</v>
      </c>
      <c r="K819" s="6" t="s">
        <v>115</v>
      </c>
      <c r="L819" s="8">
        <v>214</v>
      </c>
      <c r="M819" s="8">
        <v>0</v>
      </c>
      <c r="N819" s="9"/>
      <c r="O819" s="9"/>
      <c r="P819" s="9"/>
      <c r="Q819" s="9"/>
      <c r="R819" s="9"/>
      <c r="S819" s="9"/>
      <c r="T819" s="6" t="s">
        <v>55</v>
      </c>
      <c r="U819" s="6" t="s">
        <v>6049</v>
      </c>
      <c r="V819" s="9"/>
      <c r="W819" s="7">
        <v>41766</v>
      </c>
      <c r="X819" s="6" t="s">
        <v>117</v>
      </c>
      <c r="Y819" s="6" t="s">
        <v>118</v>
      </c>
      <c r="Z819" s="6" t="s">
        <v>115</v>
      </c>
      <c r="AA819" s="7">
        <v>41766</v>
      </c>
      <c r="AB819" s="8">
        <v>-122.396581</v>
      </c>
      <c r="AC819" s="8">
        <v>37.763829000000001</v>
      </c>
      <c r="AD819" s="6" t="s">
        <v>61</v>
      </c>
      <c r="AE819" s="6" t="s">
        <v>54</v>
      </c>
      <c r="AF819" s="8">
        <v>2</v>
      </c>
      <c r="AG819" s="8">
        <v>0</v>
      </c>
      <c r="AH819" s="9"/>
      <c r="AI819" s="9"/>
      <c r="AJ819" s="9"/>
      <c r="AK819" s="9"/>
      <c r="AL819" s="9"/>
      <c r="AM819" s="9"/>
      <c r="AN819" s="6" t="s">
        <v>1664</v>
      </c>
      <c r="AO819" s="9"/>
      <c r="AP819" s="9"/>
      <c r="AQ819" s="8">
        <v>0</v>
      </c>
      <c r="AR819" s="6" t="s">
        <v>1236</v>
      </c>
      <c r="AS819" s="8">
        <v>2400</v>
      </c>
      <c r="AT819" s="6" t="s">
        <v>55</v>
      </c>
      <c r="AU819" s="6" t="s">
        <v>55</v>
      </c>
      <c r="AV819" s="6" t="s">
        <v>55</v>
      </c>
      <c r="AW819" s="6" t="s">
        <v>55</v>
      </c>
      <c r="AX819" s="6" t="s">
        <v>55</v>
      </c>
      <c r="AY819" s="6" t="s">
        <v>55</v>
      </c>
    </row>
    <row r="820" spans="1:51">
      <c r="A820" s="8">
        <v>6266</v>
      </c>
      <c r="B820" s="6" t="s">
        <v>6050</v>
      </c>
      <c r="C820" s="6" t="s">
        <v>6051</v>
      </c>
      <c r="D820" s="6" t="s">
        <v>1315</v>
      </c>
      <c r="E820" s="6" t="s">
        <v>98</v>
      </c>
      <c r="F820" s="7">
        <v>41802</v>
      </c>
      <c r="G820" s="8">
        <v>177</v>
      </c>
      <c r="H820" s="6" t="s">
        <v>6052</v>
      </c>
      <c r="I820" s="6" t="s">
        <v>55</v>
      </c>
      <c r="J820" s="6" t="s">
        <v>57</v>
      </c>
      <c r="K820" s="6" t="s">
        <v>1317</v>
      </c>
      <c r="L820" s="8">
        <v>538</v>
      </c>
      <c r="M820" s="8">
        <v>0</v>
      </c>
      <c r="N820" s="9"/>
      <c r="O820" s="9"/>
      <c r="P820" s="9"/>
      <c r="Q820" s="8">
        <v>0</v>
      </c>
      <c r="R820" s="9"/>
      <c r="S820" s="9"/>
      <c r="T820" s="6" t="s">
        <v>6053</v>
      </c>
      <c r="U820" s="6" t="s">
        <v>55</v>
      </c>
      <c r="V820" s="7">
        <v>41802</v>
      </c>
      <c r="W820" s="9"/>
      <c r="X820" s="6" t="s">
        <v>1829</v>
      </c>
      <c r="Y820" s="6" t="s">
        <v>1830</v>
      </c>
      <c r="Z820" s="6" t="s">
        <v>1317</v>
      </c>
      <c r="AA820" s="7">
        <v>41802</v>
      </c>
      <c r="AB820" s="8">
        <v>-122.410038</v>
      </c>
      <c r="AC820" s="8">
        <v>37.760899999999999</v>
      </c>
      <c r="AD820" s="6" t="s">
        <v>61</v>
      </c>
      <c r="AE820" s="6" t="s">
        <v>20</v>
      </c>
      <c r="AF820" s="8">
        <v>177</v>
      </c>
      <c r="AG820" s="8">
        <v>-50000</v>
      </c>
      <c r="AH820" s="9"/>
      <c r="AI820" s="9"/>
      <c r="AJ820" s="9"/>
      <c r="AK820" s="8">
        <v>-50000</v>
      </c>
      <c r="AL820" s="9"/>
      <c r="AM820" s="9"/>
      <c r="AN820" s="6" t="s">
        <v>1315</v>
      </c>
      <c r="AO820" s="9"/>
      <c r="AP820" s="9"/>
      <c r="AQ820" s="8">
        <v>0</v>
      </c>
      <c r="AR820" s="6" t="s">
        <v>1236</v>
      </c>
      <c r="AS820" s="8">
        <v>165173</v>
      </c>
      <c r="AT820" s="6" t="s">
        <v>4648</v>
      </c>
      <c r="AU820" s="6" t="s">
        <v>4649</v>
      </c>
      <c r="AV820" s="6" t="s">
        <v>4650</v>
      </c>
      <c r="AW820" s="6" t="s">
        <v>4651</v>
      </c>
      <c r="AX820" s="6" t="s">
        <v>311</v>
      </c>
      <c r="AY820" s="6" t="s">
        <v>4652</v>
      </c>
    </row>
    <row r="821" spans="1:51">
      <c r="A821" s="8">
        <v>6267</v>
      </c>
      <c r="B821" s="6" t="s">
        <v>6054</v>
      </c>
      <c r="C821" s="6" t="s">
        <v>6055</v>
      </c>
      <c r="D821" s="6" t="s">
        <v>1315</v>
      </c>
      <c r="E821" s="6" t="s">
        <v>54</v>
      </c>
      <c r="F821" s="7">
        <v>41781</v>
      </c>
      <c r="G821" s="8">
        <v>1</v>
      </c>
      <c r="H821" s="6" t="s">
        <v>6056</v>
      </c>
      <c r="I821" s="6" t="s">
        <v>6057</v>
      </c>
      <c r="J821" s="6" t="s">
        <v>114</v>
      </c>
      <c r="K821" s="6" t="s">
        <v>225</v>
      </c>
      <c r="L821" s="8">
        <v>188</v>
      </c>
      <c r="M821" s="8">
        <v>0</v>
      </c>
      <c r="N821" s="9"/>
      <c r="O821" s="9"/>
      <c r="P821" s="9"/>
      <c r="Q821" s="9"/>
      <c r="R821" s="9"/>
      <c r="S821" s="9"/>
      <c r="T821" s="6" t="s">
        <v>6058</v>
      </c>
      <c r="U821" s="6" t="s">
        <v>6059</v>
      </c>
      <c r="V821" s="9"/>
      <c r="W821" s="7">
        <v>41781</v>
      </c>
      <c r="X821" s="6" t="s">
        <v>117</v>
      </c>
      <c r="Y821" s="6" t="s">
        <v>118</v>
      </c>
      <c r="Z821" s="6" t="s">
        <v>225</v>
      </c>
      <c r="AA821" s="7">
        <v>41781</v>
      </c>
      <c r="AB821" s="8">
        <v>-122.412385</v>
      </c>
      <c r="AC821" s="8">
        <v>37.757590999999998</v>
      </c>
      <c r="AD821" s="6" t="s">
        <v>61</v>
      </c>
      <c r="AE821" s="6" t="s">
        <v>54</v>
      </c>
      <c r="AF821" s="8">
        <v>1</v>
      </c>
      <c r="AG821" s="8">
        <v>-200</v>
      </c>
      <c r="AH821" s="8">
        <v>1200</v>
      </c>
      <c r="AI821" s="9"/>
      <c r="AJ821" s="9"/>
      <c r="AK821" s="9"/>
      <c r="AL821" s="8">
        <v>-1400</v>
      </c>
      <c r="AM821" s="9"/>
      <c r="AN821" s="6" t="s">
        <v>1315</v>
      </c>
      <c r="AO821" s="9"/>
      <c r="AP821" s="9"/>
      <c r="AQ821" s="8">
        <v>0</v>
      </c>
      <c r="AR821" s="6" t="s">
        <v>1236</v>
      </c>
      <c r="AS821" s="8">
        <v>1200</v>
      </c>
      <c r="AT821" s="6" t="s">
        <v>6060</v>
      </c>
      <c r="AU821" s="6" t="s">
        <v>6061</v>
      </c>
      <c r="AV821" s="6" t="s">
        <v>6062</v>
      </c>
      <c r="AW821" s="6" t="s">
        <v>6063</v>
      </c>
      <c r="AX821" s="6" t="s">
        <v>79</v>
      </c>
      <c r="AY821" s="6" t="s">
        <v>6064</v>
      </c>
    </row>
    <row r="822" spans="1:51">
      <c r="A822" s="8">
        <v>6268</v>
      </c>
      <c r="B822" s="6" t="s">
        <v>6065</v>
      </c>
      <c r="C822" s="6" t="s">
        <v>6066</v>
      </c>
      <c r="D822" s="6" t="s">
        <v>2181</v>
      </c>
      <c r="E822" s="6" t="s">
        <v>54</v>
      </c>
      <c r="F822" s="7">
        <v>41775</v>
      </c>
      <c r="G822" s="8">
        <v>1</v>
      </c>
      <c r="H822" s="6" t="s">
        <v>55</v>
      </c>
      <c r="I822" s="6" t="s">
        <v>6067</v>
      </c>
      <c r="J822" s="6" t="s">
        <v>114</v>
      </c>
      <c r="K822" s="6" t="s">
        <v>1071</v>
      </c>
      <c r="L822" s="8">
        <v>89</v>
      </c>
      <c r="M822" s="8">
        <v>0</v>
      </c>
      <c r="N822" s="9"/>
      <c r="O822" s="9"/>
      <c r="P822" s="9"/>
      <c r="Q822" s="9"/>
      <c r="R822" s="9"/>
      <c r="S822" s="9"/>
      <c r="T822" s="6" t="s">
        <v>55</v>
      </c>
      <c r="U822" s="6" t="s">
        <v>6068</v>
      </c>
      <c r="V822" s="9"/>
      <c r="W822" s="7">
        <v>41775</v>
      </c>
      <c r="X822" s="6" t="s">
        <v>117</v>
      </c>
      <c r="Y822" s="6" t="s">
        <v>118</v>
      </c>
      <c r="Z822" s="6" t="s">
        <v>1071</v>
      </c>
      <c r="AA822" s="7">
        <v>41775</v>
      </c>
      <c r="AB822" s="8">
        <v>-122.40166600000001</v>
      </c>
      <c r="AC822" s="8">
        <v>37.730485000000002</v>
      </c>
      <c r="AD822" s="6" t="s">
        <v>61</v>
      </c>
      <c r="AE822" s="6" t="s">
        <v>54</v>
      </c>
      <c r="AF822" s="8">
        <v>1</v>
      </c>
      <c r="AG822" s="8">
        <v>0</v>
      </c>
      <c r="AH822" s="9"/>
      <c r="AI822" s="9"/>
      <c r="AJ822" s="9"/>
      <c r="AK822" s="9"/>
      <c r="AL822" s="9"/>
      <c r="AM822" s="9"/>
      <c r="AN822" s="6" t="s">
        <v>2181</v>
      </c>
      <c r="AO822" s="9"/>
      <c r="AP822" s="9"/>
      <c r="AQ822" s="8">
        <v>0</v>
      </c>
      <c r="AR822" s="6" t="s">
        <v>1953</v>
      </c>
      <c r="AS822" s="8">
        <v>1200</v>
      </c>
      <c r="AT822" s="6" t="s">
        <v>55</v>
      </c>
      <c r="AU822" s="6" t="s">
        <v>55</v>
      </c>
      <c r="AV822" s="6" t="s">
        <v>55</v>
      </c>
      <c r="AW822" s="6" t="s">
        <v>55</v>
      </c>
      <c r="AX822" s="6" t="s">
        <v>55</v>
      </c>
      <c r="AY822" s="6" t="s">
        <v>55</v>
      </c>
    </row>
    <row r="823" spans="1:51">
      <c r="A823" s="8">
        <v>6269</v>
      </c>
      <c r="B823" s="6" t="s">
        <v>6069</v>
      </c>
      <c r="C823" s="6" t="s">
        <v>6070</v>
      </c>
      <c r="D823" s="6" t="s">
        <v>2120</v>
      </c>
      <c r="E823" s="6" t="s">
        <v>54</v>
      </c>
      <c r="F823" s="7">
        <v>41789</v>
      </c>
      <c r="G823" s="8">
        <v>1</v>
      </c>
      <c r="H823" s="6" t="s">
        <v>55</v>
      </c>
      <c r="I823" s="6" t="s">
        <v>5594</v>
      </c>
      <c r="J823" s="6" t="s">
        <v>114</v>
      </c>
      <c r="K823" s="6" t="s">
        <v>1071</v>
      </c>
      <c r="L823" s="8">
        <v>126</v>
      </c>
      <c r="M823" s="8">
        <v>0</v>
      </c>
      <c r="N823" s="9"/>
      <c r="O823" s="9"/>
      <c r="P823" s="9"/>
      <c r="Q823" s="9"/>
      <c r="R823" s="9"/>
      <c r="S823" s="9"/>
      <c r="T823" s="6" t="s">
        <v>55</v>
      </c>
      <c r="U823" s="6" t="s">
        <v>6071</v>
      </c>
      <c r="V823" s="9"/>
      <c r="W823" s="7">
        <v>41789</v>
      </c>
      <c r="X823" s="6" t="s">
        <v>117</v>
      </c>
      <c r="Y823" s="6" t="s">
        <v>118</v>
      </c>
      <c r="Z823" s="6" t="s">
        <v>1071</v>
      </c>
      <c r="AA823" s="7">
        <v>41789</v>
      </c>
      <c r="AB823" s="8">
        <v>-122.40635399999999</v>
      </c>
      <c r="AC823" s="8">
        <v>37.746811999999998</v>
      </c>
      <c r="AD823" s="6" t="s">
        <v>61</v>
      </c>
      <c r="AE823" s="6" t="s">
        <v>54</v>
      </c>
      <c r="AF823" s="8">
        <v>1</v>
      </c>
      <c r="AG823" s="8">
        <v>0</v>
      </c>
      <c r="AH823" s="9"/>
      <c r="AI823" s="9"/>
      <c r="AJ823" s="9"/>
      <c r="AK823" s="9"/>
      <c r="AL823" s="9"/>
      <c r="AM823" s="9"/>
      <c r="AN823" s="6" t="s">
        <v>2120</v>
      </c>
      <c r="AO823" s="9"/>
      <c r="AP823" s="9"/>
      <c r="AQ823" s="8">
        <v>0</v>
      </c>
      <c r="AR823" s="6" t="s">
        <v>55</v>
      </c>
      <c r="AS823" s="8">
        <v>1200</v>
      </c>
      <c r="AT823" s="6" t="s">
        <v>55</v>
      </c>
      <c r="AU823" s="6" t="s">
        <v>55</v>
      </c>
      <c r="AV823" s="6" t="s">
        <v>55</v>
      </c>
      <c r="AW823" s="6" t="s">
        <v>55</v>
      </c>
      <c r="AX823" s="6" t="s">
        <v>55</v>
      </c>
      <c r="AY823" s="6" t="s">
        <v>55</v>
      </c>
    </row>
    <row r="824" spans="1:51">
      <c r="A824" s="8">
        <v>6270</v>
      </c>
      <c r="B824" s="6" t="s">
        <v>6072</v>
      </c>
      <c r="C824" s="6" t="s">
        <v>6073</v>
      </c>
      <c r="D824" s="6" t="s">
        <v>2120</v>
      </c>
      <c r="E824" s="6" t="s">
        <v>54</v>
      </c>
      <c r="F824" s="7">
        <v>41780</v>
      </c>
      <c r="G824" s="8">
        <v>4</v>
      </c>
      <c r="H824" s="6" t="s">
        <v>55</v>
      </c>
      <c r="I824" s="6" t="s">
        <v>942</v>
      </c>
      <c r="J824" s="6" t="s">
        <v>114</v>
      </c>
      <c r="K824" s="6" t="s">
        <v>1071</v>
      </c>
      <c r="L824" s="8">
        <v>433</v>
      </c>
      <c r="M824" s="8">
        <v>0</v>
      </c>
      <c r="N824" s="9"/>
      <c r="O824" s="9"/>
      <c r="P824" s="9"/>
      <c r="Q824" s="9"/>
      <c r="R824" s="9"/>
      <c r="S824" s="9"/>
      <c r="T824" s="6" t="s">
        <v>55</v>
      </c>
      <c r="U824" s="6" t="s">
        <v>6074</v>
      </c>
      <c r="V824" s="9"/>
      <c r="W824" s="7">
        <v>41780</v>
      </c>
      <c r="X824" s="6" t="s">
        <v>117</v>
      </c>
      <c r="Y824" s="6" t="s">
        <v>118</v>
      </c>
      <c r="Z824" s="6" t="s">
        <v>1071</v>
      </c>
      <c r="AA824" s="7">
        <v>41780</v>
      </c>
      <c r="AB824" s="8">
        <v>-122.41070499999999</v>
      </c>
      <c r="AC824" s="8">
        <v>37.741329999999998</v>
      </c>
      <c r="AD824" s="6" t="s">
        <v>61</v>
      </c>
      <c r="AE824" s="6" t="s">
        <v>54</v>
      </c>
      <c r="AF824" s="8">
        <v>4</v>
      </c>
      <c r="AG824" s="8">
        <v>0</v>
      </c>
      <c r="AH824" s="9"/>
      <c r="AI824" s="9"/>
      <c r="AJ824" s="9"/>
      <c r="AK824" s="9"/>
      <c r="AL824" s="9"/>
      <c r="AM824" s="9"/>
      <c r="AN824" s="6" t="s">
        <v>2120</v>
      </c>
      <c r="AO824" s="9"/>
      <c r="AP824" s="9"/>
      <c r="AQ824" s="8">
        <v>0</v>
      </c>
      <c r="AR824" s="6" t="s">
        <v>55</v>
      </c>
      <c r="AS824" s="8">
        <v>4800</v>
      </c>
      <c r="AT824" s="6" t="s">
        <v>55</v>
      </c>
      <c r="AU824" s="6" t="s">
        <v>55</v>
      </c>
      <c r="AV824" s="6" t="s">
        <v>55</v>
      </c>
      <c r="AW824" s="6" t="s">
        <v>55</v>
      </c>
      <c r="AX824" s="6" t="s">
        <v>55</v>
      </c>
      <c r="AY824" s="6" t="s">
        <v>55</v>
      </c>
    </row>
    <row r="825" spans="1:51">
      <c r="A825" s="8">
        <v>6271</v>
      </c>
      <c r="B825" s="6" t="s">
        <v>6075</v>
      </c>
      <c r="C825" s="6" t="s">
        <v>6076</v>
      </c>
      <c r="D825" s="6" t="s">
        <v>1218</v>
      </c>
      <c r="E825" s="6" t="s">
        <v>54</v>
      </c>
      <c r="F825" s="7">
        <v>41754</v>
      </c>
      <c r="G825" s="8">
        <v>5</v>
      </c>
      <c r="H825" s="6" t="s">
        <v>6077</v>
      </c>
      <c r="I825" s="6" t="s">
        <v>6078</v>
      </c>
      <c r="J825" s="6" t="s">
        <v>114</v>
      </c>
      <c r="K825" s="6" t="s">
        <v>1071</v>
      </c>
      <c r="L825" s="8">
        <v>17</v>
      </c>
      <c r="M825" s="8">
        <v>0</v>
      </c>
      <c r="N825" s="9"/>
      <c r="O825" s="8">
        <v>0</v>
      </c>
      <c r="P825" s="9"/>
      <c r="Q825" s="9"/>
      <c r="R825" s="9"/>
      <c r="S825" s="9"/>
      <c r="T825" s="6" t="s">
        <v>6079</v>
      </c>
      <c r="U825" s="6" t="s">
        <v>6080</v>
      </c>
      <c r="V825" s="7">
        <v>41807</v>
      </c>
      <c r="W825" s="7">
        <v>41754</v>
      </c>
      <c r="X825" s="6" t="s">
        <v>117</v>
      </c>
      <c r="Y825" s="6" t="s">
        <v>118</v>
      </c>
      <c r="Z825" s="6" t="s">
        <v>1071</v>
      </c>
      <c r="AA825" s="7">
        <v>41754</v>
      </c>
      <c r="AB825" s="8">
        <v>-122.41536499999999</v>
      </c>
      <c r="AC825" s="8">
        <v>37.714663999999999</v>
      </c>
      <c r="AD825" s="6" t="s">
        <v>61</v>
      </c>
      <c r="AE825" s="6" t="s">
        <v>54</v>
      </c>
      <c r="AF825" s="8">
        <v>5</v>
      </c>
      <c r="AG825" s="8">
        <v>-8416</v>
      </c>
      <c r="AH825" s="8">
        <v>-8416</v>
      </c>
      <c r="AI825" s="9"/>
      <c r="AJ825" s="9"/>
      <c r="AK825" s="9"/>
      <c r="AL825" s="9"/>
      <c r="AM825" s="9"/>
      <c r="AN825" s="6" t="s">
        <v>1218</v>
      </c>
      <c r="AO825" s="9"/>
      <c r="AP825" s="9"/>
      <c r="AQ825" s="8">
        <v>0</v>
      </c>
      <c r="AR825" s="6" t="s">
        <v>55</v>
      </c>
      <c r="AS825" s="8">
        <v>13000</v>
      </c>
      <c r="AT825" s="6" t="s">
        <v>55</v>
      </c>
      <c r="AU825" s="6" t="s">
        <v>6081</v>
      </c>
      <c r="AV825" s="6" t="s">
        <v>6082</v>
      </c>
      <c r="AW825" s="6" t="s">
        <v>6083</v>
      </c>
      <c r="AX825" s="6" t="s">
        <v>742</v>
      </c>
      <c r="AY825" s="6" t="s">
        <v>6084</v>
      </c>
    </row>
    <row r="826" spans="1:51">
      <c r="A826" s="8">
        <v>6369</v>
      </c>
      <c r="B826" s="6" t="s">
        <v>6085</v>
      </c>
      <c r="C826" s="6" t="s">
        <v>6086</v>
      </c>
      <c r="D826" s="6" t="s">
        <v>578</v>
      </c>
      <c r="E826" s="6" t="s">
        <v>54</v>
      </c>
      <c r="F826" s="7">
        <v>41872</v>
      </c>
      <c r="G826" s="8">
        <v>2</v>
      </c>
      <c r="H826" s="6" t="s">
        <v>55</v>
      </c>
      <c r="I826" s="6" t="s">
        <v>6087</v>
      </c>
      <c r="J826" s="6" t="s">
        <v>114</v>
      </c>
      <c r="K826" s="6" t="s">
        <v>225</v>
      </c>
      <c r="L826" s="9"/>
      <c r="M826" s="8">
        <v>0</v>
      </c>
      <c r="N826" s="9"/>
      <c r="O826" s="9"/>
      <c r="P826" s="9"/>
      <c r="Q826" s="9"/>
      <c r="R826" s="9"/>
      <c r="S826" s="9"/>
      <c r="T826" s="6" t="s">
        <v>55</v>
      </c>
      <c r="U826" s="6" t="s">
        <v>6088</v>
      </c>
      <c r="V826" s="9"/>
      <c r="W826" s="7">
        <v>41872</v>
      </c>
      <c r="X826" s="6" t="s">
        <v>117</v>
      </c>
      <c r="Y826" s="6" t="s">
        <v>118</v>
      </c>
      <c r="Z826" s="6" t="s">
        <v>225</v>
      </c>
      <c r="AA826" s="7">
        <v>41872</v>
      </c>
      <c r="AB826" s="8">
        <v>-122.429237</v>
      </c>
      <c r="AC826" s="8">
        <v>37.771276</v>
      </c>
      <c r="AD826" s="6" t="s">
        <v>61</v>
      </c>
      <c r="AE826" s="6" t="s">
        <v>54</v>
      </c>
      <c r="AF826" s="8">
        <v>1</v>
      </c>
      <c r="AG826" s="8">
        <v>0</v>
      </c>
      <c r="AH826" s="9"/>
      <c r="AI826" s="9"/>
      <c r="AJ826" s="9"/>
      <c r="AK826" s="9"/>
      <c r="AL826" s="9"/>
      <c r="AM826" s="9"/>
      <c r="AN826" s="6" t="s">
        <v>578</v>
      </c>
      <c r="AO826" s="9"/>
      <c r="AP826" s="9"/>
      <c r="AQ826" s="8">
        <v>0</v>
      </c>
      <c r="AR826" s="6" t="s">
        <v>55</v>
      </c>
      <c r="AS826" s="8">
        <v>2400</v>
      </c>
      <c r="AT826" s="6" t="s">
        <v>55</v>
      </c>
      <c r="AU826" s="6" t="s">
        <v>55</v>
      </c>
      <c r="AV826" s="6" t="s">
        <v>55</v>
      </c>
      <c r="AW826" s="6" t="s">
        <v>55</v>
      </c>
      <c r="AX826" s="6" t="s">
        <v>55</v>
      </c>
      <c r="AY826" s="6" t="s">
        <v>55</v>
      </c>
    </row>
    <row r="827" spans="1:51">
      <c r="A827" s="8">
        <v>6371</v>
      </c>
      <c r="B827" s="6" t="s">
        <v>6089</v>
      </c>
      <c r="C827" s="6" t="s">
        <v>6090</v>
      </c>
      <c r="D827" s="6" t="s">
        <v>112</v>
      </c>
      <c r="E827" s="6" t="s">
        <v>54</v>
      </c>
      <c r="F827" s="7">
        <v>41887</v>
      </c>
      <c r="G827" s="8">
        <v>3</v>
      </c>
      <c r="H827" s="6" t="s">
        <v>55</v>
      </c>
      <c r="I827" s="6" t="s">
        <v>6091</v>
      </c>
      <c r="J827" s="6" t="s">
        <v>114</v>
      </c>
      <c r="K827" s="6" t="s">
        <v>124</v>
      </c>
      <c r="L827" s="9"/>
      <c r="M827" s="8">
        <v>0</v>
      </c>
      <c r="N827" s="9"/>
      <c r="O827" s="9"/>
      <c r="P827" s="9"/>
      <c r="Q827" s="9"/>
      <c r="R827" s="9"/>
      <c r="S827" s="9"/>
      <c r="T827" s="6" t="s">
        <v>55</v>
      </c>
      <c r="U827" s="6" t="s">
        <v>6092</v>
      </c>
      <c r="V827" s="9"/>
      <c r="W827" s="7">
        <v>41887</v>
      </c>
      <c r="X827" s="6" t="s">
        <v>117</v>
      </c>
      <c r="Y827" s="6" t="s">
        <v>118</v>
      </c>
      <c r="Z827" s="6" t="s">
        <v>124</v>
      </c>
      <c r="AA827" s="7">
        <v>41887</v>
      </c>
      <c r="AB827" s="8">
        <v>-122.478182</v>
      </c>
      <c r="AC827" s="8">
        <v>37.778429000000003</v>
      </c>
      <c r="AD827" s="6" t="s">
        <v>61</v>
      </c>
      <c r="AE827" s="6" t="s">
        <v>54</v>
      </c>
      <c r="AF827" s="8">
        <v>1</v>
      </c>
      <c r="AG827" s="8">
        <v>0</v>
      </c>
      <c r="AH827" s="9"/>
      <c r="AI827" s="9"/>
      <c r="AJ827" s="9"/>
      <c r="AK827" s="9"/>
      <c r="AL827" s="9"/>
      <c r="AM827" s="9"/>
      <c r="AN827" s="6" t="s">
        <v>112</v>
      </c>
      <c r="AO827" s="9"/>
      <c r="AP827" s="9"/>
      <c r="AQ827" s="8">
        <v>0</v>
      </c>
      <c r="AR827" s="6" t="s">
        <v>55</v>
      </c>
      <c r="AS827" s="8">
        <v>3600</v>
      </c>
      <c r="AT827" s="6" t="s">
        <v>55</v>
      </c>
      <c r="AU827" s="6" t="s">
        <v>55</v>
      </c>
      <c r="AV827" s="6" t="s">
        <v>55</v>
      </c>
      <c r="AW827" s="6" t="s">
        <v>55</v>
      </c>
      <c r="AX827" s="6" t="s">
        <v>55</v>
      </c>
      <c r="AY827" s="6" t="s">
        <v>55</v>
      </c>
    </row>
    <row r="828" spans="1:51">
      <c r="A828" s="8">
        <v>6372</v>
      </c>
      <c r="B828" s="6" t="s">
        <v>6093</v>
      </c>
      <c r="C828" s="6" t="s">
        <v>6094</v>
      </c>
      <c r="D828" s="6" t="s">
        <v>112</v>
      </c>
      <c r="E828" s="6" t="s">
        <v>54</v>
      </c>
      <c r="F828" s="7">
        <v>41841</v>
      </c>
      <c r="G828" s="8">
        <v>2</v>
      </c>
      <c r="H828" s="6" t="s">
        <v>55</v>
      </c>
      <c r="I828" s="6" t="s">
        <v>6095</v>
      </c>
      <c r="J828" s="6" t="s">
        <v>114</v>
      </c>
      <c r="K828" s="6" t="s">
        <v>124</v>
      </c>
      <c r="L828" s="9"/>
      <c r="M828" s="8">
        <v>0</v>
      </c>
      <c r="N828" s="9"/>
      <c r="O828" s="9"/>
      <c r="P828" s="9"/>
      <c r="Q828" s="9"/>
      <c r="R828" s="9"/>
      <c r="S828" s="9"/>
      <c r="T828" s="6" t="s">
        <v>55</v>
      </c>
      <c r="U828" s="6" t="s">
        <v>6096</v>
      </c>
      <c r="V828" s="9"/>
      <c r="W828" s="7">
        <v>41841</v>
      </c>
      <c r="X828" s="6" t="s">
        <v>117</v>
      </c>
      <c r="Y828" s="6" t="s">
        <v>118</v>
      </c>
      <c r="Z828" s="6" t="s">
        <v>124</v>
      </c>
      <c r="AA828" s="7">
        <v>41841</v>
      </c>
      <c r="AB828" s="8">
        <v>-122.48387</v>
      </c>
      <c r="AC828" s="8">
        <v>37.778129</v>
      </c>
      <c r="AD828" s="6" t="s">
        <v>61</v>
      </c>
      <c r="AE828" s="6" t="s">
        <v>54</v>
      </c>
      <c r="AF828" s="8">
        <v>1</v>
      </c>
      <c r="AG828" s="8">
        <v>0</v>
      </c>
      <c r="AH828" s="9"/>
      <c r="AI828" s="9"/>
      <c r="AJ828" s="9"/>
      <c r="AK828" s="9"/>
      <c r="AL828" s="9"/>
      <c r="AM828" s="9"/>
      <c r="AN828" s="6" t="s">
        <v>112</v>
      </c>
      <c r="AO828" s="9"/>
      <c r="AP828" s="9"/>
      <c r="AQ828" s="8">
        <v>0</v>
      </c>
      <c r="AR828" s="6" t="s">
        <v>55</v>
      </c>
      <c r="AS828" s="8">
        <v>2400</v>
      </c>
      <c r="AT828" s="6" t="s">
        <v>55</v>
      </c>
      <c r="AU828" s="6" t="s">
        <v>55</v>
      </c>
      <c r="AV828" s="6" t="s">
        <v>55</v>
      </c>
      <c r="AW828" s="6" t="s">
        <v>55</v>
      </c>
      <c r="AX828" s="6" t="s">
        <v>55</v>
      </c>
      <c r="AY828" s="6" t="s">
        <v>55</v>
      </c>
    </row>
    <row r="829" spans="1:51">
      <c r="A829" s="8">
        <v>6373</v>
      </c>
      <c r="B829" s="6" t="s">
        <v>6097</v>
      </c>
      <c r="C829" s="6" t="s">
        <v>6098</v>
      </c>
      <c r="D829" s="6" t="s">
        <v>112</v>
      </c>
      <c r="E829" s="6" t="s">
        <v>54</v>
      </c>
      <c r="F829" s="7">
        <v>41884</v>
      </c>
      <c r="G829" s="8">
        <v>3</v>
      </c>
      <c r="H829" s="6" t="s">
        <v>55</v>
      </c>
      <c r="I829" s="6" t="s">
        <v>6099</v>
      </c>
      <c r="J829" s="6" t="s">
        <v>114</v>
      </c>
      <c r="K829" s="6" t="s">
        <v>225</v>
      </c>
      <c r="L829" s="9"/>
      <c r="M829" s="8">
        <v>0</v>
      </c>
      <c r="N829" s="9"/>
      <c r="O829" s="9"/>
      <c r="P829" s="9"/>
      <c r="Q829" s="9"/>
      <c r="R829" s="9"/>
      <c r="S829" s="9"/>
      <c r="T829" s="6" t="s">
        <v>55</v>
      </c>
      <c r="U829" s="6" t="s">
        <v>6100</v>
      </c>
      <c r="V829" s="9"/>
      <c r="W829" s="7">
        <v>41884</v>
      </c>
      <c r="X829" s="6" t="s">
        <v>117</v>
      </c>
      <c r="Y829" s="6" t="s">
        <v>118</v>
      </c>
      <c r="Z829" s="6" t="s">
        <v>225</v>
      </c>
      <c r="AA829" s="7">
        <v>41884</v>
      </c>
      <c r="AB829" s="8">
        <v>-122.46255499999999</v>
      </c>
      <c r="AC829" s="8">
        <v>37.774317000000003</v>
      </c>
      <c r="AD829" s="6" t="s">
        <v>61</v>
      </c>
      <c r="AE829" s="6" t="s">
        <v>54</v>
      </c>
      <c r="AF829" s="8">
        <v>1</v>
      </c>
      <c r="AG829" s="8">
        <v>0</v>
      </c>
      <c r="AH829" s="9"/>
      <c r="AI829" s="9"/>
      <c r="AJ829" s="9"/>
      <c r="AK829" s="9"/>
      <c r="AL829" s="9"/>
      <c r="AM829" s="9"/>
      <c r="AN829" s="6" t="s">
        <v>112</v>
      </c>
      <c r="AO829" s="9"/>
      <c r="AP829" s="9"/>
      <c r="AQ829" s="8">
        <v>0</v>
      </c>
      <c r="AR829" s="6" t="s">
        <v>55</v>
      </c>
      <c r="AS829" s="8">
        <v>3600</v>
      </c>
      <c r="AT829" s="6" t="s">
        <v>55</v>
      </c>
      <c r="AU829" s="6" t="s">
        <v>55</v>
      </c>
      <c r="AV829" s="6" t="s">
        <v>55</v>
      </c>
      <c r="AW829" s="6" t="s">
        <v>55</v>
      </c>
      <c r="AX829" s="6" t="s">
        <v>55</v>
      </c>
      <c r="AY829" s="6" t="s">
        <v>55</v>
      </c>
    </row>
    <row r="830" spans="1:51">
      <c r="A830" s="8">
        <v>6374</v>
      </c>
      <c r="B830" s="6" t="s">
        <v>6101</v>
      </c>
      <c r="C830" s="6" t="s">
        <v>6102</v>
      </c>
      <c r="D830" s="6" t="s">
        <v>112</v>
      </c>
      <c r="E830" s="6" t="s">
        <v>54</v>
      </c>
      <c r="F830" s="7">
        <v>41891</v>
      </c>
      <c r="G830" s="8">
        <v>2</v>
      </c>
      <c r="H830" s="6" t="s">
        <v>55</v>
      </c>
      <c r="I830" s="6" t="s">
        <v>6103</v>
      </c>
      <c r="J830" s="6" t="s">
        <v>114</v>
      </c>
      <c r="K830" s="6" t="s">
        <v>115</v>
      </c>
      <c r="L830" s="9"/>
      <c r="M830" s="8">
        <v>0</v>
      </c>
      <c r="N830" s="9"/>
      <c r="O830" s="9"/>
      <c r="P830" s="9"/>
      <c r="Q830" s="9"/>
      <c r="R830" s="9"/>
      <c r="S830" s="9"/>
      <c r="T830" s="6" t="s">
        <v>55</v>
      </c>
      <c r="U830" s="6" t="s">
        <v>6104</v>
      </c>
      <c r="V830" s="9"/>
      <c r="W830" s="7">
        <v>41891</v>
      </c>
      <c r="X830" s="6" t="s">
        <v>117</v>
      </c>
      <c r="Y830" s="6" t="s">
        <v>118</v>
      </c>
      <c r="Z830" s="6" t="s">
        <v>115</v>
      </c>
      <c r="AA830" s="7">
        <v>41891</v>
      </c>
      <c r="AB830" s="8">
        <v>-122.493883</v>
      </c>
      <c r="AC830" s="8">
        <v>37.773425000000003</v>
      </c>
      <c r="AD830" s="6" t="s">
        <v>61</v>
      </c>
      <c r="AE830" s="6" t="s">
        <v>54</v>
      </c>
      <c r="AF830" s="8">
        <v>1</v>
      </c>
      <c r="AG830" s="8">
        <v>0</v>
      </c>
      <c r="AH830" s="9"/>
      <c r="AI830" s="9"/>
      <c r="AJ830" s="9"/>
      <c r="AK830" s="9"/>
      <c r="AL830" s="9"/>
      <c r="AM830" s="9"/>
      <c r="AN830" s="6" t="s">
        <v>112</v>
      </c>
      <c r="AO830" s="9"/>
      <c r="AP830" s="9"/>
      <c r="AQ830" s="8">
        <v>0</v>
      </c>
      <c r="AR830" s="6" t="s">
        <v>55</v>
      </c>
      <c r="AS830" s="8">
        <v>2400</v>
      </c>
      <c r="AT830" s="6" t="s">
        <v>55</v>
      </c>
      <c r="AU830" s="6" t="s">
        <v>55</v>
      </c>
      <c r="AV830" s="6" t="s">
        <v>55</v>
      </c>
      <c r="AW830" s="6" t="s">
        <v>55</v>
      </c>
      <c r="AX830" s="6" t="s">
        <v>55</v>
      </c>
      <c r="AY830" s="6" t="s">
        <v>55</v>
      </c>
    </row>
    <row r="831" spans="1:51">
      <c r="A831" s="8">
        <v>6375</v>
      </c>
      <c r="B831" s="6" t="s">
        <v>6105</v>
      </c>
      <c r="C831" s="6" t="s">
        <v>6106</v>
      </c>
      <c r="D831" s="6" t="s">
        <v>891</v>
      </c>
      <c r="E831" s="6" t="s">
        <v>54</v>
      </c>
      <c r="F831" s="7">
        <v>41900</v>
      </c>
      <c r="G831" s="8">
        <v>2</v>
      </c>
      <c r="H831" s="6" t="s">
        <v>55</v>
      </c>
      <c r="I831" s="6" t="s">
        <v>6107</v>
      </c>
      <c r="J831" s="6" t="s">
        <v>114</v>
      </c>
      <c r="K831" s="6" t="s">
        <v>115</v>
      </c>
      <c r="L831" s="9"/>
      <c r="M831" s="8">
        <v>0</v>
      </c>
      <c r="N831" s="9"/>
      <c r="O831" s="9"/>
      <c r="P831" s="9"/>
      <c r="Q831" s="9"/>
      <c r="R831" s="9"/>
      <c r="S831" s="9"/>
      <c r="T831" s="6" t="s">
        <v>55</v>
      </c>
      <c r="U831" s="6" t="s">
        <v>6108</v>
      </c>
      <c r="V831" s="9"/>
      <c r="W831" s="7">
        <v>41900</v>
      </c>
      <c r="X831" s="6" t="s">
        <v>117</v>
      </c>
      <c r="Y831" s="6" t="s">
        <v>118</v>
      </c>
      <c r="Z831" s="6" t="s">
        <v>115</v>
      </c>
      <c r="AA831" s="7">
        <v>41900</v>
      </c>
      <c r="AB831" s="8">
        <v>-122.47716200000001</v>
      </c>
      <c r="AC831" s="8">
        <v>37.763063000000002</v>
      </c>
      <c r="AD831" s="6" t="s">
        <v>61</v>
      </c>
      <c r="AE831" s="6" t="s">
        <v>54</v>
      </c>
      <c r="AF831" s="8">
        <v>1</v>
      </c>
      <c r="AG831" s="8">
        <v>0</v>
      </c>
      <c r="AH831" s="9"/>
      <c r="AI831" s="9"/>
      <c r="AJ831" s="9"/>
      <c r="AK831" s="9"/>
      <c r="AL831" s="9"/>
      <c r="AM831" s="9"/>
      <c r="AN831" s="6" t="s">
        <v>891</v>
      </c>
      <c r="AO831" s="9"/>
      <c r="AP831" s="9"/>
      <c r="AQ831" s="8">
        <v>0</v>
      </c>
      <c r="AR831" s="6" t="s">
        <v>55</v>
      </c>
      <c r="AS831" s="8">
        <v>2400</v>
      </c>
      <c r="AT831" s="6" t="s">
        <v>55</v>
      </c>
      <c r="AU831" s="6" t="s">
        <v>55</v>
      </c>
      <c r="AV831" s="6" t="s">
        <v>55</v>
      </c>
      <c r="AW831" s="6" t="s">
        <v>55</v>
      </c>
      <c r="AX831" s="6" t="s">
        <v>55</v>
      </c>
      <c r="AY831" s="6" t="s">
        <v>55</v>
      </c>
    </row>
    <row r="832" spans="1:51">
      <c r="A832" s="8">
        <v>6376</v>
      </c>
      <c r="B832" s="6" t="s">
        <v>6109</v>
      </c>
      <c r="C832" s="6" t="s">
        <v>6110</v>
      </c>
      <c r="D832" s="6" t="s">
        <v>924</v>
      </c>
      <c r="E832" s="6" t="s">
        <v>54</v>
      </c>
      <c r="F832" s="7">
        <v>41821</v>
      </c>
      <c r="G832" s="8">
        <v>2</v>
      </c>
      <c r="H832" s="6" t="s">
        <v>55</v>
      </c>
      <c r="I832" s="6" t="s">
        <v>6111</v>
      </c>
      <c r="J832" s="6" t="s">
        <v>114</v>
      </c>
      <c r="K832" s="6" t="s">
        <v>115</v>
      </c>
      <c r="L832" s="9"/>
      <c r="M832" s="8">
        <v>0</v>
      </c>
      <c r="N832" s="9"/>
      <c r="O832" s="9"/>
      <c r="P832" s="9"/>
      <c r="Q832" s="9"/>
      <c r="R832" s="9"/>
      <c r="S832" s="9"/>
      <c r="T832" s="6" t="s">
        <v>55</v>
      </c>
      <c r="U832" s="6" t="s">
        <v>6112</v>
      </c>
      <c r="V832" s="9"/>
      <c r="W832" s="7">
        <v>41821</v>
      </c>
      <c r="X832" s="6" t="s">
        <v>117</v>
      </c>
      <c r="Y832" s="6" t="s">
        <v>118</v>
      </c>
      <c r="Z832" s="6" t="s">
        <v>115</v>
      </c>
      <c r="AA832" s="7">
        <v>41821</v>
      </c>
      <c r="AB832" s="8">
        <v>-122.47020000000001</v>
      </c>
      <c r="AC832" s="8">
        <v>37.761499000000001</v>
      </c>
      <c r="AD832" s="6" t="s">
        <v>61</v>
      </c>
      <c r="AE832" s="6" t="s">
        <v>54</v>
      </c>
      <c r="AF832" s="8">
        <v>1</v>
      </c>
      <c r="AG832" s="8">
        <v>0</v>
      </c>
      <c r="AH832" s="9"/>
      <c r="AI832" s="9"/>
      <c r="AJ832" s="9"/>
      <c r="AK832" s="9"/>
      <c r="AL832" s="9"/>
      <c r="AM832" s="9"/>
      <c r="AN832" s="6" t="s">
        <v>924</v>
      </c>
      <c r="AO832" s="9"/>
      <c r="AP832" s="9"/>
      <c r="AQ832" s="8">
        <v>0</v>
      </c>
      <c r="AR832" s="6" t="s">
        <v>55</v>
      </c>
      <c r="AS832" s="8">
        <v>2400</v>
      </c>
      <c r="AT832" s="6" t="s">
        <v>55</v>
      </c>
      <c r="AU832" s="6" t="s">
        <v>55</v>
      </c>
      <c r="AV832" s="6" t="s">
        <v>55</v>
      </c>
      <c r="AW832" s="6" t="s">
        <v>55</v>
      </c>
      <c r="AX832" s="6" t="s">
        <v>55</v>
      </c>
      <c r="AY832" s="6" t="s">
        <v>55</v>
      </c>
    </row>
    <row r="833" spans="1:51">
      <c r="A833" s="8">
        <v>6377</v>
      </c>
      <c r="B833" s="6" t="s">
        <v>6113</v>
      </c>
      <c r="C833" s="6" t="s">
        <v>6114</v>
      </c>
      <c r="D833" s="6" t="s">
        <v>924</v>
      </c>
      <c r="E833" s="6" t="s">
        <v>54</v>
      </c>
      <c r="F833" s="7">
        <v>41827</v>
      </c>
      <c r="G833" s="8">
        <v>1</v>
      </c>
      <c r="H833" s="6" t="s">
        <v>55</v>
      </c>
      <c r="I833" s="6" t="s">
        <v>6115</v>
      </c>
      <c r="J833" s="6" t="s">
        <v>114</v>
      </c>
      <c r="K833" s="6" t="s">
        <v>115</v>
      </c>
      <c r="L833" s="9"/>
      <c r="M833" s="8">
        <v>0</v>
      </c>
      <c r="N833" s="9"/>
      <c r="O833" s="9"/>
      <c r="P833" s="9"/>
      <c r="Q833" s="9"/>
      <c r="R833" s="9"/>
      <c r="S833" s="9"/>
      <c r="T833" s="6" t="s">
        <v>55</v>
      </c>
      <c r="U833" s="6" t="s">
        <v>6116</v>
      </c>
      <c r="V833" s="9"/>
      <c r="W833" s="7">
        <v>41827</v>
      </c>
      <c r="X833" s="6" t="s">
        <v>117</v>
      </c>
      <c r="Y833" s="6" t="s">
        <v>118</v>
      </c>
      <c r="Z833" s="6" t="s">
        <v>115</v>
      </c>
      <c r="AA833" s="7">
        <v>41827</v>
      </c>
      <c r="AB833" s="8">
        <v>-122.46802700000001</v>
      </c>
      <c r="AC833" s="8">
        <v>37.760883</v>
      </c>
      <c r="AD833" s="6" t="s">
        <v>61</v>
      </c>
      <c r="AE833" s="6" t="s">
        <v>54</v>
      </c>
      <c r="AF833" s="8">
        <v>1</v>
      </c>
      <c r="AG833" s="8">
        <v>0</v>
      </c>
      <c r="AH833" s="9"/>
      <c r="AI833" s="9"/>
      <c r="AJ833" s="9"/>
      <c r="AK833" s="9"/>
      <c r="AL833" s="9"/>
      <c r="AM833" s="9"/>
      <c r="AN833" s="6" t="s">
        <v>924</v>
      </c>
      <c r="AO833" s="9"/>
      <c r="AP833" s="9"/>
      <c r="AQ833" s="8">
        <v>0</v>
      </c>
      <c r="AR833" s="6" t="s">
        <v>55</v>
      </c>
      <c r="AS833" s="8">
        <v>1200</v>
      </c>
      <c r="AT833" s="6" t="s">
        <v>55</v>
      </c>
      <c r="AU833" s="6" t="s">
        <v>55</v>
      </c>
      <c r="AV833" s="6" t="s">
        <v>55</v>
      </c>
      <c r="AW833" s="6" t="s">
        <v>55</v>
      </c>
      <c r="AX833" s="6" t="s">
        <v>55</v>
      </c>
      <c r="AY833" s="6" t="s">
        <v>55</v>
      </c>
    </row>
    <row r="834" spans="1:51">
      <c r="A834" s="8">
        <v>6378</v>
      </c>
      <c r="B834" s="6" t="s">
        <v>6117</v>
      </c>
      <c r="C834" s="6" t="s">
        <v>6118</v>
      </c>
      <c r="D834" s="6" t="s">
        <v>891</v>
      </c>
      <c r="E834" s="6" t="s">
        <v>54</v>
      </c>
      <c r="F834" s="7">
        <v>41911</v>
      </c>
      <c r="G834" s="8">
        <v>2</v>
      </c>
      <c r="H834" s="6" t="s">
        <v>55</v>
      </c>
      <c r="I834" s="6" t="s">
        <v>6119</v>
      </c>
      <c r="J834" s="6" t="s">
        <v>114</v>
      </c>
      <c r="K834" s="6" t="s">
        <v>1071</v>
      </c>
      <c r="L834" s="9"/>
      <c r="M834" s="8">
        <v>0</v>
      </c>
      <c r="N834" s="9"/>
      <c r="O834" s="9"/>
      <c r="P834" s="9"/>
      <c r="Q834" s="9"/>
      <c r="R834" s="9"/>
      <c r="S834" s="9"/>
      <c r="T834" s="6" t="s">
        <v>55</v>
      </c>
      <c r="U834" s="6" t="s">
        <v>6120</v>
      </c>
      <c r="V834" s="9"/>
      <c r="W834" s="7">
        <v>41911</v>
      </c>
      <c r="X834" s="6" t="s">
        <v>117</v>
      </c>
      <c r="Y834" s="6" t="s">
        <v>118</v>
      </c>
      <c r="Z834" s="6" t="s">
        <v>1071</v>
      </c>
      <c r="AA834" s="7">
        <v>41911</v>
      </c>
      <c r="AB834" s="8">
        <v>-122.491676</v>
      </c>
      <c r="AC834" s="8">
        <v>37.75882</v>
      </c>
      <c r="AD834" s="6" t="s">
        <v>61</v>
      </c>
      <c r="AE834" s="6" t="s">
        <v>54</v>
      </c>
      <c r="AF834" s="8">
        <v>1</v>
      </c>
      <c r="AG834" s="8">
        <v>0</v>
      </c>
      <c r="AH834" s="9"/>
      <c r="AI834" s="9"/>
      <c r="AJ834" s="9"/>
      <c r="AK834" s="9"/>
      <c r="AL834" s="9"/>
      <c r="AM834" s="9"/>
      <c r="AN834" s="6" t="s">
        <v>891</v>
      </c>
      <c r="AO834" s="9"/>
      <c r="AP834" s="9"/>
      <c r="AQ834" s="8">
        <v>0</v>
      </c>
      <c r="AR834" s="6" t="s">
        <v>55</v>
      </c>
      <c r="AS834" s="8">
        <v>2400</v>
      </c>
      <c r="AT834" s="6" t="s">
        <v>55</v>
      </c>
      <c r="AU834" s="6" t="s">
        <v>55</v>
      </c>
      <c r="AV834" s="6" t="s">
        <v>55</v>
      </c>
      <c r="AW834" s="6" t="s">
        <v>55</v>
      </c>
      <c r="AX834" s="6" t="s">
        <v>55</v>
      </c>
      <c r="AY834" s="6" t="s">
        <v>55</v>
      </c>
    </row>
    <row r="835" spans="1:51">
      <c r="A835" s="8">
        <v>6379</v>
      </c>
      <c r="B835" s="6" t="s">
        <v>6121</v>
      </c>
      <c r="C835" s="6" t="s">
        <v>6122</v>
      </c>
      <c r="D835" s="6" t="s">
        <v>891</v>
      </c>
      <c r="E835" s="6" t="s">
        <v>54</v>
      </c>
      <c r="F835" s="7">
        <v>41858</v>
      </c>
      <c r="G835" s="8">
        <v>2</v>
      </c>
      <c r="H835" s="6" t="s">
        <v>55</v>
      </c>
      <c r="I835" s="6" t="s">
        <v>6123</v>
      </c>
      <c r="J835" s="6" t="s">
        <v>114</v>
      </c>
      <c r="K835" s="6" t="s">
        <v>1071</v>
      </c>
      <c r="L835" s="9"/>
      <c r="M835" s="8">
        <v>0</v>
      </c>
      <c r="N835" s="9"/>
      <c r="O835" s="9"/>
      <c r="P835" s="9"/>
      <c r="Q835" s="9"/>
      <c r="R835" s="9"/>
      <c r="S835" s="9"/>
      <c r="T835" s="6" t="s">
        <v>55</v>
      </c>
      <c r="U835" s="6" t="s">
        <v>6124</v>
      </c>
      <c r="V835" s="9"/>
      <c r="W835" s="7">
        <v>41858</v>
      </c>
      <c r="X835" s="6" t="s">
        <v>117</v>
      </c>
      <c r="Y835" s="6" t="s">
        <v>118</v>
      </c>
      <c r="Z835" s="6" t="s">
        <v>1071</v>
      </c>
      <c r="AA835" s="7">
        <v>41858</v>
      </c>
      <c r="AB835" s="8">
        <v>-122.501182</v>
      </c>
      <c r="AC835" s="8">
        <v>37.755606</v>
      </c>
      <c r="AD835" s="6" t="s">
        <v>61</v>
      </c>
      <c r="AE835" s="6" t="s">
        <v>54</v>
      </c>
      <c r="AF835" s="8">
        <v>1</v>
      </c>
      <c r="AG835" s="8">
        <v>0</v>
      </c>
      <c r="AH835" s="9"/>
      <c r="AI835" s="9"/>
      <c r="AJ835" s="9"/>
      <c r="AK835" s="9"/>
      <c r="AL835" s="9"/>
      <c r="AM835" s="9"/>
      <c r="AN835" s="6" t="s">
        <v>891</v>
      </c>
      <c r="AO835" s="9"/>
      <c r="AP835" s="9"/>
      <c r="AQ835" s="8">
        <v>0</v>
      </c>
      <c r="AR835" s="6" t="s">
        <v>55</v>
      </c>
      <c r="AS835" s="8">
        <v>2400</v>
      </c>
      <c r="AT835" s="6" t="s">
        <v>55</v>
      </c>
      <c r="AU835" s="6" t="s">
        <v>55</v>
      </c>
      <c r="AV835" s="6" t="s">
        <v>55</v>
      </c>
      <c r="AW835" s="6" t="s">
        <v>55</v>
      </c>
      <c r="AX835" s="6" t="s">
        <v>55</v>
      </c>
      <c r="AY835" s="6" t="s">
        <v>55</v>
      </c>
    </row>
    <row r="836" spans="1:51">
      <c r="A836" s="8">
        <v>6380</v>
      </c>
      <c r="B836" s="6" t="s">
        <v>6125</v>
      </c>
      <c r="C836" s="6" t="s">
        <v>6126</v>
      </c>
      <c r="D836" s="6" t="s">
        <v>891</v>
      </c>
      <c r="E836" s="6" t="s">
        <v>54</v>
      </c>
      <c r="F836" s="7">
        <v>41865</v>
      </c>
      <c r="G836" s="8">
        <v>2</v>
      </c>
      <c r="H836" s="6" t="s">
        <v>55</v>
      </c>
      <c r="I836" s="6" t="s">
        <v>6127</v>
      </c>
      <c r="J836" s="6" t="s">
        <v>114</v>
      </c>
      <c r="K836" s="6" t="s">
        <v>1071</v>
      </c>
      <c r="L836" s="9"/>
      <c r="M836" s="8">
        <v>0</v>
      </c>
      <c r="N836" s="9"/>
      <c r="O836" s="9"/>
      <c r="P836" s="9"/>
      <c r="Q836" s="9"/>
      <c r="R836" s="9"/>
      <c r="S836" s="9"/>
      <c r="T836" s="6" t="s">
        <v>55</v>
      </c>
      <c r="U836" s="6" t="s">
        <v>6128</v>
      </c>
      <c r="V836" s="9"/>
      <c r="W836" s="7">
        <v>41865</v>
      </c>
      <c r="X836" s="6" t="s">
        <v>117</v>
      </c>
      <c r="Y836" s="6" t="s">
        <v>118</v>
      </c>
      <c r="Z836" s="6" t="s">
        <v>1071</v>
      </c>
      <c r="AA836" s="7">
        <v>41865</v>
      </c>
      <c r="AB836" s="8">
        <v>-122.494664</v>
      </c>
      <c r="AC836" s="8">
        <v>37.754005999999997</v>
      </c>
      <c r="AD836" s="6" t="s">
        <v>61</v>
      </c>
      <c r="AE836" s="6" t="s">
        <v>54</v>
      </c>
      <c r="AF836" s="8">
        <v>1</v>
      </c>
      <c r="AG836" s="8">
        <v>0</v>
      </c>
      <c r="AH836" s="9"/>
      <c r="AI836" s="9"/>
      <c r="AJ836" s="9"/>
      <c r="AK836" s="9"/>
      <c r="AL836" s="9"/>
      <c r="AM836" s="9"/>
      <c r="AN836" s="6" t="s">
        <v>891</v>
      </c>
      <c r="AO836" s="9"/>
      <c r="AP836" s="9"/>
      <c r="AQ836" s="8">
        <v>0</v>
      </c>
      <c r="AR836" s="6" t="s">
        <v>55</v>
      </c>
      <c r="AS836" s="8">
        <v>2400</v>
      </c>
      <c r="AT836" s="6" t="s">
        <v>55</v>
      </c>
      <c r="AU836" s="6" t="s">
        <v>55</v>
      </c>
      <c r="AV836" s="6" t="s">
        <v>55</v>
      </c>
      <c r="AW836" s="6" t="s">
        <v>55</v>
      </c>
      <c r="AX836" s="6" t="s">
        <v>55</v>
      </c>
      <c r="AY836" s="6" t="s">
        <v>55</v>
      </c>
    </row>
    <row r="837" spans="1:51">
      <c r="A837" s="8">
        <v>6381</v>
      </c>
      <c r="B837" s="6" t="s">
        <v>6129</v>
      </c>
      <c r="C837" s="6" t="s">
        <v>6130</v>
      </c>
      <c r="D837" s="6" t="s">
        <v>891</v>
      </c>
      <c r="E837" s="6" t="s">
        <v>54</v>
      </c>
      <c r="F837" s="7">
        <v>41905</v>
      </c>
      <c r="G837" s="8">
        <v>2</v>
      </c>
      <c r="H837" s="6" t="s">
        <v>55</v>
      </c>
      <c r="I837" s="6" t="s">
        <v>6131</v>
      </c>
      <c r="J837" s="6" t="s">
        <v>114</v>
      </c>
      <c r="K837" s="6" t="s">
        <v>1071</v>
      </c>
      <c r="L837" s="9"/>
      <c r="M837" s="8">
        <v>0</v>
      </c>
      <c r="N837" s="9"/>
      <c r="O837" s="9"/>
      <c r="P837" s="9"/>
      <c r="Q837" s="9"/>
      <c r="R837" s="9"/>
      <c r="S837" s="9"/>
      <c r="T837" s="6" t="s">
        <v>55</v>
      </c>
      <c r="U837" s="6" t="s">
        <v>6132</v>
      </c>
      <c r="V837" s="9"/>
      <c r="W837" s="7">
        <v>41905</v>
      </c>
      <c r="X837" s="6" t="s">
        <v>117</v>
      </c>
      <c r="Y837" s="6" t="s">
        <v>118</v>
      </c>
      <c r="Z837" s="6" t="s">
        <v>1071</v>
      </c>
      <c r="AA837" s="7">
        <v>41905</v>
      </c>
      <c r="AB837" s="8">
        <v>-122.491355</v>
      </c>
      <c r="AC837" s="8">
        <v>37.754128000000001</v>
      </c>
      <c r="AD837" s="6" t="s">
        <v>61</v>
      </c>
      <c r="AE837" s="6" t="s">
        <v>54</v>
      </c>
      <c r="AF837" s="8">
        <v>1</v>
      </c>
      <c r="AG837" s="8">
        <v>0</v>
      </c>
      <c r="AH837" s="9"/>
      <c r="AI837" s="9"/>
      <c r="AJ837" s="9"/>
      <c r="AK837" s="9"/>
      <c r="AL837" s="9"/>
      <c r="AM837" s="9"/>
      <c r="AN837" s="6" t="s">
        <v>891</v>
      </c>
      <c r="AO837" s="9"/>
      <c r="AP837" s="9"/>
      <c r="AQ837" s="8">
        <v>0</v>
      </c>
      <c r="AR837" s="6" t="s">
        <v>55</v>
      </c>
      <c r="AS837" s="8">
        <v>2400</v>
      </c>
      <c r="AT837" s="6" t="s">
        <v>55</v>
      </c>
      <c r="AU837" s="6" t="s">
        <v>55</v>
      </c>
      <c r="AV837" s="6" t="s">
        <v>55</v>
      </c>
      <c r="AW837" s="6" t="s">
        <v>55</v>
      </c>
      <c r="AX837" s="6" t="s">
        <v>55</v>
      </c>
      <c r="AY837" s="6" t="s">
        <v>55</v>
      </c>
    </row>
    <row r="838" spans="1:51">
      <c r="A838" s="8">
        <v>6382</v>
      </c>
      <c r="B838" s="6" t="s">
        <v>6133</v>
      </c>
      <c r="C838" s="6" t="s">
        <v>6134</v>
      </c>
      <c r="D838" s="6" t="s">
        <v>891</v>
      </c>
      <c r="E838" s="6" t="s">
        <v>54</v>
      </c>
      <c r="F838" s="7">
        <v>41912</v>
      </c>
      <c r="G838" s="8">
        <v>2</v>
      </c>
      <c r="H838" s="6" t="s">
        <v>55</v>
      </c>
      <c r="I838" s="6" t="s">
        <v>6135</v>
      </c>
      <c r="J838" s="6" t="s">
        <v>114</v>
      </c>
      <c r="K838" s="6" t="s">
        <v>1071</v>
      </c>
      <c r="L838" s="9"/>
      <c r="M838" s="8">
        <v>0</v>
      </c>
      <c r="N838" s="9"/>
      <c r="O838" s="9"/>
      <c r="P838" s="9"/>
      <c r="Q838" s="9"/>
      <c r="R838" s="9"/>
      <c r="S838" s="9"/>
      <c r="T838" s="6" t="s">
        <v>55</v>
      </c>
      <c r="U838" s="6" t="s">
        <v>6136</v>
      </c>
      <c r="V838" s="9"/>
      <c r="W838" s="7">
        <v>41912</v>
      </c>
      <c r="X838" s="6" t="s">
        <v>117</v>
      </c>
      <c r="Y838" s="6" t="s">
        <v>118</v>
      </c>
      <c r="Z838" s="6" t="s">
        <v>1071</v>
      </c>
      <c r="AA838" s="7">
        <v>41912</v>
      </c>
      <c r="AB838" s="8">
        <v>-122.47953699999999</v>
      </c>
      <c r="AC838" s="8">
        <v>37.753526000000001</v>
      </c>
      <c r="AD838" s="6" t="s">
        <v>61</v>
      </c>
      <c r="AE838" s="6" t="s">
        <v>54</v>
      </c>
      <c r="AF838" s="8">
        <v>1</v>
      </c>
      <c r="AG838" s="8">
        <v>0</v>
      </c>
      <c r="AH838" s="9"/>
      <c r="AI838" s="9"/>
      <c r="AJ838" s="9"/>
      <c r="AK838" s="9"/>
      <c r="AL838" s="9"/>
      <c r="AM838" s="9"/>
      <c r="AN838" s="6" t="s">
        <v>891</v>
      </c>
      <c r="AO838" s="9"/>
      <c r="AP838" s="9"/>
      <c r="AQ838" s="8">
        <v>0</v>
      </c>
      <c r="AR838" s="6" t="s">
        <v>55</v>
      </c>
      <c r="AS838" s="8">
        <v>2400</v>
      </c>
      <c r="AT838" s="6" t="s">
        <v>55</v>
      </c>
      <c r="AU838" s="6" t="s">
        <v>55</v>
      </c>
      <c r="AV838" s="6" t="s">
        <v>55</v>
      </c>
      <c r="AW838" s="6" t="s">
        <v>55</v>
      </c>
      <c r="AX838" s="6" t="s">
        <v>55</v>
      </c>
      <c r="AY838" s="6" t="s">
        <v>55</v>
      </c>
    </row>
    <row r="839" spans="1:51">
      <c r="A839" s="8">
        <v>6383</v>
      </c>
      <c r="B839" s="6" t="s">
        <v>6137</v>
      </c>
      <c r="C839" s="6" t="s">
        <v>6138</v>
      </c>
      <c r="D839" s="6" t="s">
        <v>924</v>
      </c>
      <c r="E839" s="6" t="s">
        <v>54</v>
      </c>
      <c r="F839" s="7">
        <v>41893</v>
      </c>
      <c r="G839" s="8">
        <v>2</v>
      </c>
      <c r="H839" s="6" t="s">
        <v>55</v>
      </c>
      <c r="I839" s="6" t="s">
        <v>6139</v>
      </c>
      <c r="J839" s="6" t="s">
        <v>114</v>
      </c>
      <c r="K839" s="6" t="s">
        <v>1071</v>
      </c>
      <c r="L839" s="9"/>
      <c r="M839" s="8">
        <v>0</v>
      </c>
      <c r="N839" s="9"/>
      <c r="O839" s="9"/>
      <c r="P839" s="9"/>
      <c r="Q839" s="9"/>
      <c r="R839" s="9"/>
      <c r="S839" s="9"/>
      <c r="T839" s="6" t="s">
        <v>55</v>
      </c>
      <c r="U839" s="6" t="s">
        <v>6140</v>
      </c>
      <c r="V839" s="9"/>
      <c r="W839" s="7">
        <v>41893</v>
      </c>
      <c r="X839" s="6" t="s">
        <v>117</v>
      </c>
      <c r="Y839" s="6" t="s">
        <v>118</v>
      </c>
      <c r="Z839" s="6" t="s">
        <v>1071</v>
      </c>
      <c r="AA839" s="7">
        <v>41893</v>
      </c>
      <c r="AB839" s="8">
        <v>-122.47398200000001</v>
      </c>
      <c r="AC839" s="8">
        <v>37.752330000000001</v>
      </c>
      <c r="AD839" s="6" t="s">
        <v>61</v>
      </c>
      <c r="AE839" s="6" t="s">
        <v>54</v>
      </c>
      <c r="AF839" s="8">
        <v>1</v>
      </c>
      <c r="AG839" s="8">
        <v>0</v>
      </c>
      <c r="AH839" s="9"/>
      <c r="AI839" s="9"/>
      <c r="AJ839" s="9"/>
      <c r="AK839" s="9"/>
      <c r="AL839" s="9"/>
      <c r="AM839" s="9"/>
      <c r="AN839" s="6" t="s">
        <v>924</v>
      </c>
      <c r="AO839" s="9"/>
      <c r="AP839" s="9"/>
      <c r="AQ839" s="8">
        <v>0</v>
      </c>
      <c r="AR839" s="6" t="s">
        <v>55</v>
      </c>
      <c r="AS839" s="8">
        <v>2400</v>
      </c>
      <c r="AT839" s="6" t="s">
        <v>55</v>
      </c>
      <c r="AU839" s="6" t="s">
        <v>55</v>
      </c>
      <c r="AV839" s="6" t="s">
        <v>55</v>
      </c>
      <c r="AW839" s="6" t="s">
        <v>55</v>
      </c>
      <c r="AX839" s="6" t="s">
        <v>55</v>
      </c>
      <c r="AY839" s="6" t="s">
        <v>55</v>
      </c>
    </row>
    <row r="840" spans="1:51">
      <c r="A840" s="8">
        <v>6384</v>
      </c>
      <c r="B840" s="6" t="s">
        <v>6141</v>
      </c>
      <c r="C840" s="6" t="s">
        <v>6142</v>
      </c>
      <c r="D840" s="6" t="s">
        <v>924</v>
      </c>
      <c r="E840" s="6" t="s">
        <v>54</v>
      </c>
      <c r="F840" s="7">
        <v>41849</v>
      </c>
      <c r="G840" s="8">
        <v>2</v>
      </c>
      <c r="H840" s="6" t="s">
        <v>55</v>
      </c>
      <c r="I840" s="6" t="s">
        <v>6143</v>
      </c>
      <c r="J840" s="6" t="s">
        <v>114</v>
      </c>
      <c r="K840" s="6" t="s">
        <v>1071</v>
      </c>
      <c r="L840" s="9"/>
      <c r="M840" s="8">
        <v>0</v>
      </c>
      <c r="N840" s="9"/>
      <c r="O840" s="9"/>
      <c r="P840" s="9"/>
      <c r="Q840" s="9"/>
      <c r="R840" s="9"/>
      <c r="S840" s="9"/>
      <c r="T840" s="6" t="s">
        <v>55</v>
      </c>
      <c r="U840" s="6" t="s">
        <v>6144</v>
      </c>
      <c r="V840" s="9"/>
      <c r="W840" s="7">
        <v>41849</v>
      </c>
      <c r="X840" s="6" t="s">
        <v>117</v>
      </c>
      <c r="Y840" s="6" t="s">
        <v>118</v>
      </c>
      <c r="Z840" s="6" t="s">
        <v>1071</v>
      </c>
      <c r="AA840" s="7">
        <v>41849</v>
      </c>
      <c r="AB840" s="8">
        <v>-122.466368</v>
      </c>
      <c r="AC840" s="8">
        <v>37.750573000000003</v>
      </c>
      <c r="AD840" s="6" t="s">
        <v>61</v>
      </c>
      <c r="AE840" s="6" t="s">
        <v>54</v>
      </c>
      <c r="AF840" s="8">
        <v>1</v>
      </c>
      <c r="AG840" s="8">
        <v>0</v>
      </c>
      <c r="AH840" s="9"/>
      <c r="AI840" s="9"/>
      <c r="AJ840" s="9"/>
      <c r="AK840" s="9"/>
      <c r="AL840" s="9"/>
      <c r="AM840" s="9"/>
      <c r="AN840" s="6" t="s">
        <v>924</v>
      </c>
      <c r="AO840" s="9"/>
      <c r="AP840" s="9"/>
      <c r="AQ840" s="8">
        <v>0</v>
      </c>
      <c r="AR840" s="6" t="s">
        <v>55</v>
      </c>
      <c r="AS840" s="8">
        <v>2400</v>
      </c>
      <c r="AT840" s="6" t="s">
        <v>55</v>
      </c>
      <c r="AU840" s="6" t="s">
        <v>55</v>
      </c>
      <c r="AV840" s="6" t="s">
        <v>55</v>
      </c>
      <c r="AW840" s="6" t="s">
        <v>55</v>
      </c>
      <c r="AX840" s="6" t="s">
        <v>55</v>
      </c>
      <c r="AY840" s="6" t="s">
        <v>55</v>
      </c>
    </row>
    <row r="841" spans="1:51">
      <c r="A841" s="8">
        <v>6385</v>
      </c>
      <c r="B841" s="6" t="s">
        <v>6145</v>
      </c>
      <c r="C841" s="6" t="s">
        <v>6146</v>
      </c>
      <c r="D841" s="6" t="s">
        <v>891</v>
      </c>
      <c r="E841" s="6" t="s">
        <v>54</v>
      </c>
      <c r="F841" s="7">
        <v>41880</v>
      </c>
      <c r="G841" s="8">
        <v>2</v>
      </c>
      <c r="H841" s="6" t="s">
        <v>55</v>
      </c>
      <c r="I841" s="6" t="s">
        <v>6147</v>
      </c>
      <c r="J841" s="6" t="s">
        <v>114</v>
      </c>
      <c r="K841" s="6" t="s">
        <v>1071</v>
      </c>
      <c r="L841" s="9"/>
      <c r="M841" s="8">
        <v>0</v>
      </c>
      <c r="N841" s="9"/>
      <c r="O841" s="9"/>
      <c r="P841" s="9"/>
      <c r="Q841" s="9"/>
      <c r="R841" s="9"/>
      <c r="S841" s="9"/>
      <c r="T841" s="6" t="s">
        <v>55</v>
      </c>
      <c r="U841" s="6" t="s">
        <v>6148</v>
      </c>
      <c r="V841" s="9"/>
      <c r="W841" s="7">
        <v>41880</v>
      </c>
      <c r="X841" s="6" t="s">
        <v>117</v>
      </c>
      <c r="Y841" s="6" t="s">
        <v>118</v>
      </c>
      <c r="Z841" s="6" t="s">
        <v>1071</v>
      </c>
      <c r="AA841" s="7">
        <v>41880</v>
      </c>
      <c r="AB841" s="8">
        <v>-122.501831</v>
      </c>
      <c r="AC841" s="8">
        <v>37.748212000000002</v>
      </c>
      <c r="AD841" s="6" t="s">
        <v>61</v>
      </c>
      <c r="AE841" s="6" t="s">
        <v>54</v>
      </c>
      <c r="AF841" s="8">
        <v>1</v>
      </c>
      <c r="AG841" s="8">
        <v>0</v>
      </c>
      <c r="AH841" s="9"/>
      <c r="AI841" s="9"/>
      <c r="AJ841" s="9"/>
      <c r="AK841" s="9"/>
      <c r="AL841" s="9"/>
      <c r="AM841" s="9"/>
      <c r="AN841" s="6" t="s">
        <v>891</v>
      </c>
      <c r="AO841" s="9"/>
      <c r="AP841" s="9"/>
      <c r="AQ841" s="8">
        <v>0</v>
      </c>
      <c r="AR841" s="6" t="s">
        <v>55</v>
      </c>
      <c r="AS841" s="8">
        <v>2400</v>
      </c>
      <c r="AT841" s="6" t="s">
        <v>55</v>
      </c>
      <c r="AU841" s="6" t="s">
        <v>55</v>
      </c>
      <c r="AV841" s="6" t="s">
        <v>55</v>
      </c>
      <c r="AW841" s="6" t="s">
        <v>55</v>
      </c>
      <c r="AX841" s="6" t="s">
        <v>55</v>
      </c>
      <c r="AY841" s="6" t="s">
        <v>55</v>
      </c>
    </row>
    <row r="842" spans="1:51">
      <c r="A842" s="8">
        <v>6386</v>
      </c>
      <c r="B842" s="6" t="s">
        <v>6149</v>
      </c>
      <c r="C842" s="6" t="s">
        <v>6150</v>
      </c>
      <c r="D842" s="6" t="s">
        <v>891</v>
      </c>
      <c r="E842" s="6" t="s">
        <v>54</v>
      </c>
      <c r="F842" s="7">
        <v>41857</v>
      </c>
      <c r="G842" s="8">
        <v>2</v>
      </c>
      <c r="H842" s="6" t="s">
        <v>55</v>
      </c>
      <c r="I842" s="6" t="s">
        <v>6151</v>
      </c>
      <c r="J842" s="6" t="s">
        <v>114</v>
      </c>
      <c r="K842" s="6" t="s">
        <v>1071</v>
      </c>
      <c r="L842" s="9"/>
      <c r="M842" s="8">
        <v>0</v>
      </c>
      <c r="N842" s="9"/>
      <c r="O842" s="9"/>
      <c r="P842" s="9"/>
      <c r="Q842" s="9"/>
      <c r="R842" s="9"/>
      <c r="S842" s="9"/>
      <c r="T842" s="6" t="s">
        <v>55</v>
      </c>
      <c r="U842" s="6" t="s">
        <v>6152</v>
      </c>
      <c r="V842" s="9"/>
      <c r="W842" s="7">
        <v>41857</v>
      </c>
      <c r="X842" s="6" t="s">
        <v>117</v>
      </c>
      <c r="Y842" s="6" t="s">
        <v>118</v>
      </c>
      <c r="Z842" s="6" t="s">
        <v>1071</v>
      </c>
      <c r="AA842" s="7">
        <v>41857</v>
      </c>
      <c r="AB842" s="8">
        <v>-122.488427</v>
      </c>
      <c r="AC842" s="8">
        <v>37.743138999999999</v>
      </c>
      <c r="AD842" s="6" t="s">
        <v>61</v>
      </c>
      <c r="AE842" s="6" t="s">
        <v>54</v>
      </c>
      <c r="AF842" s="8">
        <v>1</v>
      </c>
      <c r="AG842" s="8">
        <v>0</v>
      </c>
      <c r="AH842" s="9"/>
      <c r="AI842" s="9"/>
      <c r="AJ842" s="9"/>
      <c r="AK842" s="9"/>
      <c r="AL842" s="9"/>
      <c r="AM842" s="9"/>
      <c r="AN842" s="6" t="s">
        <v>891</v>
      </c>
      <c r="AO842" s="9"/>
      <c r="AP842" s="9"/>
      <c r="AQ842" s="8">
        <v>0</v>
      </c>
      <c r="AR842" s="6" t="s">
        <v>55</v>
      </c>
      <c r="AS842" s="8">
        <v>2400</v>
      </c>
      <c r="AT842" s="6" t="s">
        <v>55</v>
      </c>
      <c r="AU842" s="6" t="s">
        <v>55</v>
      </c>
      <c r="AV842" s="6" t="s">
        <v>55</v>
      </c>
      <c r="AW842" s="6" t="s">
        <v>55</v>
      </c>
      <c r="AX842" s="6" t="s">
        <v>55</v>
      </c>
      <c r="AY842" s="6" t="s">
        <v>55</v>
      </c>
    </row>
    <row r="843" spans="1:51">
      <c r="A843" s="8">
        <v>6387</v>
      </c>
      <c r="B843" s="6" t="s">
        <v>6153</v>
      </c>
      <c r="C843" s="6" t="s">
        <v>6154</v>
      </c>
      <c r="D843" s="6" t="s">
        <v>891</v>
      </c>
      <c r="E843" s="6" t="s">
        <v>54</v>
      </c>
      <c r="F843" s="7">
        <v>41879</v>
      </c>
      <c r="G843" s="8">
        <v>2</v>
      </c>
      <c r="H843" s="6" t="s">
        <v>55</v>
      </c>
      <c r="I843" s="6" t="s">
        <v>6155</v>
      </c>
      <c r="J843" s="6" t="s">
        <v>114</v>
      </c>
      <c r="K843" s="6" t="s">
        <v>1071</v>
      </c>
      <c r="L843" s="9"/>
      <c r="M843" s="8">
        <v>0</v>
      </c>
      <c r="N843" s="9"/>
      <c r="O843" s="9"/>
      <c r="P843" s="9"/>
      <c r="Q843" s="9"/>
      <c r="R843" s="9"/>
      <c r="S843" s="9"/>
      <c r="T843" s="6" t="s">
        <v>55</v>
      </c>
      <c r="U843" s="6" t="s">
        <v>6156</v>
      </c>
      <c r="V843" s="9"/>
      <c r="W843" s="7">
        <v>41879</v>
      </c>
      <c r="X843" s="6" t="s">
        <v>117</v>
      </c>
      <c r="Y843" s="6" t="s">
        <v>118</v>
      </c>
      <c r="Z843" s="6" t="s">
        <v>1071</v>
      </c>
      <c r="AA843" s="7">
        <v>41879</v>
      </c>
      <c r="AB843" s="8">
        <v>-122.50330700000001</v>
      </c>
      <c r="AC843" s="8">
        <v>37.740195999999997</v>
      </c>
      <c r="AD843" s="6" t="s">
        <v>61</v>
      </c>
      <c r="AE843" s="6" t="s">
        <v>54</v>
      </c>
      <c r="AF843" s="8">
        <v>1</v>
      </c>
      <c r="AG843" s="8">
        <v>0</v>
      </c>
      <c r="AH843" s="9"/>
      <c r="AI843" s="9"/>
      <c r="AJ843" s="9"/>
      <c r="AK843" s="9"/>
      <c r="AL843" s="9"/>
      <c r="AM843" s="9"/>
      <c r="AN843" s="6" t="s">
        <v>891</v>
      </c>
      <c r="AO843" s="9"/>
      <c r="AP843" s="9"/>
      <c r="AQ843" s="8">
        <v>0</v>
      </c>
      <c r="AR843" s="6" t="s">
        <v>55</v>
      </c>
      <c r="AS843" s="8">
        <v>2400</v>
      </c>
      <c r="AT843" s="6" t="s">
        <v>55</v>
      </c>
      <c r="AU843" s="6" t="s">
        <v>55</v>
      </c>
      <c r="AV843" s="6" t="s">
        <v>55</v>
      </c>
      <c r="AW843" s="6" t="s">
        <v>55</v>
      </c>
      <c r="AX843" s="6" t="s">
        <v>55</v>
      </c>
      <c r="AY843" s="6" t="s">
        <v>55</v>
      </c>
    </row>
    <row r="844" spans="1:51">
      <c r="A844" s="8">
        <v>6388</v>
      </c>
      <c r="B844" s="6" t="s">
        <v>6157</v>
      </c>
      <c r="C844" s="6" t="s">
        <v>6158</v>
      </c>
      <c r="D844" s="6" t="s">
        <v>891</v>
      </c>
      <c r="E844" s="6" t="s">
        <v>54</v>
      </c>
      <c r="F844" s="7">
        <v>41879</v>
      </c>
      <c r="G844" s="8">
        <v>2</v>
      </c>
      <c r="H844" s="6" t="s">
        <v>55</v>
      </c>
      <c r="I844" s="6" t="s">
        <v>6159</v>
      </c>
      <c r="J844" s="6" t="s">
        <v>114</v>
      </c>
      <c r="K844" s="6" t="s">
        <v>1071</v>
      </c>
      <c r="L844" s="9"/>
      <c r="M844" s="8">
        <v>0</v>
      </c>
      <c r="N844" s="9"/>
      <c r="O844" s="9"/>
      <c r="P844" s="9"/>
      <c r="Q844" s="9"/>
      <c r="R844" s="9"/>
      <c r="S844" s="9"/>
      <c r="T844" s="6" t="s">
        <v>55</v>
      </c>
      <c r="U844" s="6" t="s">
        <v>6160</v>
      </c>
      <c r="V844" s="9"/>
      <c r="W844" s="7">
        <v>41879</v>
      </c>
      <c r="X844" s="6" t="s">
        <v>117</v>
      </c>
      <c r="Y844" s="6" t="s">
        <v>118</v>
      </c>
      <c r="Z844" s="6" t="s">
        <v>1071</v>
      </c>
      <c r="AA844" s="7">
        <v>41879</v>
      </c>
      <c r="AB844" s="8">
        <v>-122.502591</v>
      </c>
      <c r="AC844" s="8">
        <v>37.736108999999999</v>
      </c>
      <c r="AD844" s="6" t="s">
        <v>61</v>
      </c>
      <c r="AE844" s="6" t="s">
        <v>54</v>
      </c>
      <c r="AF844" s="8">
        <v>1</v>
      </c>
      <c r="AG844" s="8">
        <v>0</v>
      </c>
      <c r="AH844" s="9"/>
      <c r="AI844" s="9"/>
      <c r="AJ844" s="9"/>
      <c r="AK844" s="9"/>
      <c r="AL844" s="9"/>
      <c r="AM844" s="9"/>
      <c r="AN844" s="6" t="s">
        <v>891</v>
      </c>
      <c r="AO844" s="9"/>
      <c r="AP844" s="9"/>
      <c r="AQ844" s="8">
        <v>0</v>
      </c>
      <c r="AR844" s="6" t="s">
        <v>55</v>
      </c>
      <c r="AS844" s="8">
        <v>2400</v>
      </c>
      <c r="AT844" s="6" t="s">
        <v>55</v>
      </c>
      <c r="AU844" s="6" t="s">
        <v>55</v>
      </c>
      <c r="AV844" s="6" t="s">
        <v>55</v>
      </c>
      <c r="AW844" s="6" t="s">
        <v>55</v>
      </c>
      <c r="AX844" s="6" t="s">
        <v>55</v>
      </c>
      <c r="AY844" s="6" t="s">
        <v>55</v>
      </c>
    </row>
    <row r="845" spans="1:51">
      <c r="A845" s="8">
        <v>6389</v>
      </c>
      <c r="B845" s="6" t="s">
        <v>6161</v>
      </c>
      <c r="C845" s="6" t="s">
        <v>6162</v>
      </c>
      <c r="D845" s="6" t="s">
        <v>911</v>
      </c>
      <c r="E845" s="6" t="s">
        <v>54</v>
      </c>
      <c r="F845" s="7">
        <v>41834</v>
      </c>
      <c r="G845" s="8">
        <v>3</v>
      </c>
      <c r="H845" s="6" t="s">
        <v>55</v>
      </c>
      <c r="I845" s="6" t="s">
        <v>6163</v>
      </c>
      <c r="J845" s="6" t="s">
        <v>114</v>
      </c>
      <c r="K845" s="6" t="s">
        <v>115</v>
      </c>
      <c r="L845" s="9"/>
      <c r="M845" s="8">
        <v>0</v>
      </c>
      <c r="N845" s="9"/>
      <c r="O845" s="9"/>
      <c r="P845" s="9"/>
      <c r="Q845" s="9"/>
      <c r="R845" s="9"/>
      <c r="S845" s="9"/>
      <c r="T845" s="6" t="s">
        <v>55</v>
      </c>
      <c r="U845" s="6" t="s">
        <v>6164</v>
      </c>
      <c r="V845" s="9"/>
      <c r="W845" s="7">
        <v>41834</v>
      </c>
      <c r="X845" s="6" t="s">
        <v>117</v>
      </c>
      <c r="Y845" s="6" t="s">
        <v>118</v>
      </c>
      <c r="Z845" s="6" t="s">
        <v>115</v>
      </c>
      <c r="AA845" s="7">
        <v>41834</v>
      </c>
      <c r="AB845" s="8">
        <v>-122.44079499999999</v>
      </c>
      <c r="AC845" s="8">
        <v>37.759650999999998</v>
      </c>
      <c r="AD845" s="6" t="s">
        <v>61</v>
      </c>
      <c r="AE845" s="6" t="s">
        <v>54</v>
      </c>
      <c r="AF845" s="8">
        <v>1</v>
      </c>
      <c r="AG845" s="8">
        <v>0</v>
      </c>
      <c r="AH845" s="9"/>
      <c r="AI845" s="9"/>
      <c r="AJ845" s="9"/>
      <c r="AK845" s="9"/>
      <c r="AL845" s="9"/>
      <c r="AM845" s="9"/>
      <c r="AN845" s="6" t="s">
        <v>911</v>
      </c>
      <c r="AO845" s="9"/>
      <c r="AP845" s="9"/>
      <c r="AQ845" s="8">
        <v>0</v>
      </c>
      <c r="AR845" s="6" t="s">
        <v>55</v>
      </c>
      <c r="AS845" s="8">
        <v>3600</v>
      </c>
      <c r="AT845" s="6" t="s">
        <v>55</v>
      </c>
      <c r="AU845" s="6" t="s">
        <v>55</v>
      </c>
      <c r="AV845" s="6" t="s">
        <v>55</v>
      </c>
      <c r="AW845" s="6" t="s">
        <v>55</v>
      </c>
      <c r="AX845" s="6" t="s">
        <v>55</v>
      </c>
      <c r="AY845" s="6" t="s">
        <v>55</v>
      </c>
    </row>
    <row r="846" spans="1:51">
      <c r="A846" s="8">
        <v>6390</v>
      </c>
      <c r="B846" s="6" t="s">
        <v>6165</v>
      </c>
      <c r="C846" s="6" t="s">
        <v>6166</v>
      </c>
      <c r="D846" s="6" t="s">
        <v>2474</v>
      </c>
      <c r="E846" s="6" t="s">
        <v>54</v>
      </c>
      <c r="F846" s="7">
        <v>41908</v>
      </c>
      <c r="G846" s="8">
        <v>2</v>
      </c>
      <c r="H846" s="6" t="s">
        <v>55</v>
      </c>
      <c r="I846" s="6" t="s">
        <v>6167</v>
      </c>
      <c r="J846" s="6" t="s">
        <v>114</v>
      </c>
      <c r="K846" s="6" t="s">
        <v>1071</v>
      </c>
      <c r="L846" s="9"/>
      <c r="M846" s="8">
        <v>0</v>
      </c>
      <c r="N846" s="9"/>
      <c r="O846" s="9"/>
      <c r="P846" s="9"/>
      <c r="Q846" s="9"/>
      <c r="R846" s="9"/>
      <c r="S846" s="9"/>
      <c r="T846" s="6" t="s">
        <v>55</v>
      </c>
      <c r="U846" s="6" t="s">
        <v>6168</v>
      </c>
      <c r="V846" s="9"/>
      <c r="W846" s="7">
        <v>41908</v>
      </c>
      <c r="X846" s="6" t="s">
        <v>117</v>
      </c>
      <c r="Y846" s="6" t="s">
        <v>118</v>
      </c>
      <c r="Z846" s="6" t="s">
        <v>1071</v>
      </c>
      <c r="AA846" s="7">
        <v>41908</v>
      </c>
      <c r="AB846" s="8">
        <v>-122.44868200000001</v>
      </c>
      <c r="AC846" s="8">
        <v>37.730431000000003</v>
      </c>
      <c r="AD846" s="6" t="s">
        <v>61</v>
      </c>
      <c r="AE846" s="6" t="s">
        <v>54</v>
      </c>
      <c r="AF846" s="8">
        <v>1</v>
      </c>
      <c r="AG846" s="8">
        <v>0</v>
      </c>
      <c r="AH846" s="9"/>
      <c r="AI846" s="9"/>
      <c r="AJ846" s="9"/>
      <c r="AK846" s="9"/>
      <c r="AL846" s="9"/>
      <c r="AM846" s="9"/>
      <c r="AN846" s="6" t="s">
        <v>2474</v>
      </c>
      <c r="AO846" s="9"/>
      <c r="AP846" s="9"/>
      <c r="AQ846" s="8">
        <v>0</v>
      </c>
      <c r="AR846" s="6" t="s">
        <v>55</v>
      </c>
      <c r="AS846" s="8">
        <v>2400</v>
      </c>
      <c r="AT846" s="6" t="s">
        <v>55</v>
      </c>
      <c r="AU846" s="6" t="s">
        <v>55</v>
      </c>
      <c r="AV846" s="6" t="s">
        <v>55</v>
      </c>
      <c r="AW846" s="6" t="s">
        <v>55</v>
      </c>
      <c r="AX846" s="6" t="s">
        <v>55</v>
      </c>
      <c r="AY846" s="6" t="s">
        <v>55</v>
      </c>
    </row>
    <row r="847" spans="1:51">
      <c r="A847" s="8">
        <v>6391</v>
      </c>
      <c r="B847" s="6" t="s">
        <v>6169</v>
      </c>
      <c r="C847" s="6" t="s">
        <v>6170</v>
      </c>
      <c r="D847" s="6" t="s">
        <v>1218</v>
      </c>
      <c r="E847" s="6" t="s">
        <v>54</v>
      </c>
      <c r="F847" s="7">
        <v>41857</v>
      </c>
      <c r="G847" s="8">
        <v>2</v>
      </c>
      <c r="H847" s="6" t="s">
        <v>55</v>
      </c>
      <c r="I847" s="6" t="s">
        <v>6171</v>
      </c>
      <c r="J847" s="6" t="s">
        <v>114</v>
      </c>
      <c r="K847" s="6" t="s">
        <v>1071</v>
      </c>
      <c r="L847" s="9"/>
      <c r="M847" s="8">
        <v>0</v>
      </c>
      <c r="N847" s="9"/>
      <c r="O847" s="9"/>
      <c r="P847" s="9"/>
      <c r="Q847" s="9"/>
      <c r="R847" s="9"/>
      <c r="S847" s="9"/>
      <c r="T847" s="6" t="s">
        <v>55</v>
      </c>
      <c r="U847" s="6" t="s">
        <v>6172</v>
      </c>
      <c r="V847" s="9"/>
      <c r="W847" s="7">
        <v>41857</v>
      </c>
      <c r="X847" s="6" t="s">
        <v>117</v>
      </c>
      <c r="Y847" s="6" t="s">
        <v>118</v>
      </c>
      <c r="Z847" s="6" t="s">
        <v>1071</v>
      </c>
      <c r="AA847" s="7">
        <v>41857</v>
      </c>
      <c r="AB847" s="8">
        <v>-122.438373</v>
      </c>
      <c r="AC847" s="8">
        <v>37.726052000000003</v>
      </c>
      <c r="AD847" s="6" t="s">
        <v>61</v>
      </c>
      <c r="AE847" s="6" t="s">
        <v>54</v>
      </c>
      <c r="AF847" s="8">
        <v>1</v>
      </c>
      <c r="AG847" s="8">
        <v>0</v>
      </c>
      <c r="AH847" s="9"/>
      <c r="AI847" s="9"/>
      <c r="AJ847" s="9"/>
      <c r="AK847" s="9"/>
      <c r="AL847" s="9"/>
      <c r="AM847" s="9"/>
      <c r="AN847" s="6" t="s">
        <v>1218</v>
      </c>
      <c r="AO847" s="9"/>
      <c r="AP847" s="9"/>
      <c r="AQ847" s="8">
        <v>0</v>
      </c>
      <c r="AR847" s="6" t="s">
        <v>55</v>
      </c>
      <c r="AS847" s="8">
        <v>2400</v>
      </c>
      <c r="AT847" s="6" t="s">
        <v>55</v>
      </c>
      <c r="AU847" s="6" t="s">
        <v>55</v>
      </c>
      <c r="AV847" s="6" t="s">
        <v>55</v>
      </c>
      <c r="AW847" s="6" t="s">
        <v>55</v>
      </c>
      <c r="AX847" s="6" t="s">
        <v>55</v>
      </c>
      <c r="AY847" s="6" t="s">
        <v>55</v>
      </c>
    </row>
    <row r="848" spans="1:51">
      <c r="A848" s="8">
        <v>6392</v>
      </c>
      <c r="B848" s="6" t="s">
        <v>6173</v>
      </c>
      <c r="C848" s="6" t="s">
        <v>6174</v>
      </c>
      <c r="D848" s="6" t="s">
        <v>2474</v>
      </c>
      <c r="E848" s="6" t="s">
        <v>54</v>
      </c>
      <c r="F848" s="7">
        <v>41869</v>
      </c>
      <c r="G848" s="8">
        <v>2</v>
      </c>
      <c r="H848" s="6" t="s">
        <v>55</v>
      </c>
      <c r="I848" s="6" t="s">
        <v>6175</v>
      </c>
      <c r="J848" s="6" t="s">
        <v>114</v>
      </c>
      <c r="K848" s="6" t="s">
        <v>1058</v>
      </c>
      <c r="L848" s="9"/>
      <c r="M848" s="8">
        <v>0</v>
      </c>
      <c r="N848" s="9"/>
      <c r="O848" s="9"/>
      <c r="P848" s="9"/>
      <c r="Q848" s="9"/>
      <c r="R848" s="9"/>
      <c r="S848" s="9"/>
      <c r="T848" s="6" t="s">
        <v>55</v>
      </c>
      <c r="U848" s="6" t="s">
        <v>6176</v>
      </c>
      <c r="V848" s="9"/>
      <c r="W848" s="7">
        <v>41869</v>
      </c>
      <c r="X848" s="6" t="s">
        <v>6177</v>
      </c>
      <c r="Y848" s="6" t="s">
        <v>6178</v>
      </c>
      <c r="Z848" s="6" t="s">
        <v>1058</v>
      </c>
      <c r="AA848" s="7">
        <v>41869</v>
      </c>
      <c r="AB848" s="8">
        <v>-122.459492</v>
      </c>
      <c r="AC848" s="8">
        <v>37.725059999999999</v>
      </c>
      <c r="AD848" s="6" t="s">
        <v>61</v>
      </c>
      <c r="AE848" s="6" t="s">
        <v>54</v>
      </c>
      <c r="AF848" s="8">
        <v>1</v>
      </c>
      <c r="AG848" s="8">
        <v>0</v>
      </c>
      <c r="AH848" s="9"/>
      <c r="AI848" s="9"/>
      <c r="AJ848" s="9"/>
      <c r="AK848" s="9"/>
      <c r="AL848" s="9"/>
      <c r="AM848" s="9"/>
      <c r="AN848" s="6" t="s">
        <v>2474</v>
      </c>
      <c r="AO848" s="9"/>
      <c r="AP848" s="9"/>
      <c r="AQ848" s="8">
        <v>0</v>
      </c>
      <c r="AR848" s="6" t="s">
        <v>55</v>
      </c>
      <c r="AS848" s="8">
        <v>2400</v>
      </c>
      <c r="AT848" s="6" t="s">
        <v>55</v>
      </c>
      <c r="AU848" s="6" t="s">
        <v>55</v>
      </c>
      <c r="AV848" s="6" t="s">
        <v>55</v>
      </c>
      <c r="AW848" s="6" t="s">
        <v>55</v>
      </c>
      <c r="AX848" s="6" t="s">
        <v>55</v>
      </c>
      <c r="AY848" s="6" t="s">
        <v>55</v>
      </c>
    </row>
    <row r="849" spans="1:51">
      <c r="A849" s="8">
        <v>6436</v>
      </c>
      <c r="B849" s="6" t="s">
        <v>6179</v>
      </c>
      <c r="C849" s="6" t="s">
        <v>6180</v>
      </c>
      <c r="D849" s="6" t="s">
        <v>1565</v>
      </c>
      <c r="E849" s="6" t="s">
        <v>98</v>
      </c>
      <c r="F849" s="7">
        <v>41866</v>
      </c>
      <c r="G849" s="8">
        <v>9</v>
      </c>
      <c r="H849" s="6" t="s">
        <v>6181</v>
      </c>
      <c r="I849" s="6" t="s">
        <v>55</v>
      </c>
      <c r="J849" s="6" t="s">
        <v>57</v>
      </c>
      <c r="K849" s="6" t="s">
        <v>1731</v>
      </c>
      <c r="L849" s="9"/>
      <c r="M849" s="8">
        <v>0</v>
      </c>
      <c r="N849" s="9"/>
      <c r="O849" s="9"/>
      <c r="P849" s="9"/>
      <c r="Q849" s="9"/>
      <c r="R849" s="9"/>
      <c r="S849" s="9"/>
      <c r="T849" s="6" t="s">
        <v>6182</v>
      </c>
      <c r="U849" s="6" t="s">
        <v>55</v>
      </c>
      <c r="V849" s="7">
        <v>41866</v>
      </c>
      <c r="W849" s="9"/>
      <c r="X849" s="6" t="s">
        <v>1213</v>
      </c>
      <c r="Y849" s="6" t="s">
        <v>1214</v>
      </c>
      <c r="Z849" s="6" t="s">
        <v>1731</v>
      </c>
      <c r="AA849" s="7">
        <v>41866</v>
      </c>
      <c r="AB849" s="8">
        <v>-122.404132</v>
      </c>
      <c r="AC849" s="8">
        <v>37.778737</v>
      </c>
      <c r="AD849" s="6" t="s">
        <v>61</v>
      </c>
      <c r="AE849" s="6" t="s">
        <v>20</v>
      </c>
      <c r="AF849" s="8">
        <v>9</v>
      </c>
      <c r="AG849" s="8">
        <v>0</v>
      </c>
      <c r="AH849" s="9"/>
      <c r="AI849" s="9"/>
      <c r="AJ849" s="9"/>
      <c r="AK849" s="9"/>
      <c r="AL849" s="9"/>
      <c r="AM849" s="9"/>
      <c r="AN849" s="6" t="s">
        <v>1565</v>
      </c>
      <c r="AO849" s="9"/>
      <c r="AP849" s="9"/>
      <c r="AQ849" s="8">
        <v>0</v>
      </c>
      <c r="AR849" s="6" t="s">
        <v>55</v>
      </c>
      <c r="AS849" s="8">
        <v>15863</v>
      </c>
      <c r="AT849" s="6" t="s">
        <v>55</v>
      </c>
      <c r="AU849" s="6" t="s">
        <v>1964</v>
      </c>
      <c r="AV849" s="6" t="s">
        <v>1965</v>
      </c>
      <c r="AW849" s="6" t="s">
        <v>1966</v>
      </c>
      <c r="AX849" s="6" t="s">
        <v>1967</v>
      </c>
      <c r="AY849" s="6" t="s">
        <v>1968</v>
      </c>
    </row>
    <row r="850" spans="1:51">
      <c r="A850" s="8">
        <v>6437</v>
      </c>
      <c r="B850" s="6" t="s">
        <v>6183</v>
      </c>
      <c r="C850" s="6" t="s">
        <v>6184</v>
      </c>
      <c r="D850" s="6" t="s">
        <v>1229</v>
      </c>
      <c r="E850" s="6" t="s">
        <v>98</v>
      </c>
      <c r="F850" s="7">
        <v>41859</v>
      </c>
      <c r="G850" s="9"/>
      <c r="H850" s="6" t="s">
        <v>6185</v>
      </c>
      <c r="I850" s="6" t="s">
        <v>55</v>
      </c>
      <c r="J850" s="6" t="s">
        <v>57</v>
      </c>
      <c r="K850" s="6" t="s">
        <v>1256</v>
      </c>
      <c r="L850" s="9"/>
      <c r="M850" s="8">
        <v>299160</v>
      </c>
      <c r="N850" s="8">
        <v>299160</v>
      </c>
      <c r="O850" s="9"/>
      <c r="P850" s="9"/>
      <c r="Q850" s="9"/>
      <c r="R850" s="8">
        <v>0</v>
      </c>
      <c r="S850" s="9"/>
      <c r="T850" s="6" t="s">
        <v>6186</v>
      </c>
      <c r="U850" s="6" t="s">
        <v>55</v>
      </c>
      <c r="V850" s="7">
        <v>41859</v>
      </c>
      <c r="W850" s="9"/>
      <c r="X850" s="6" t="s">
        <v>6187</v>
      </c>
      <c r="Y850" s="6" t="s">
        <v>140</v>
      </c>
      <c r="Z850" s="6" t="s">
        <v>1258</v>
      </c>
      <c r="AA850" s="7">
        <v>41859</v>
      </c>
      <c r="AB850" s="8">
        <v>-122.399705</v>
      </c>
      <c r="AC850" s="8">
        <v>37.773445000000002</v>
      </c>
      <c r="AD850" s="6" t="s">
        <v>330</v>
      </c>
      <c r="AE850" s="6" t="s">
        <v>20</v>
      </c>
      <c r="AF850" s="9"/>
      <c r="AG850" s="8">
        <v>255082</v>
      </c>
      <c r="AH850" s="9"/>
      <c r="AI850" s="9"/>
      <c r="AJ850" s="8">
        <v>295992</v>
      </c>
      <c r="AK850" s="8">
        <v>-20455</v>
      </c>
      <c r="AL850" s="8">
        <v>-20455</v>
      </c>
      <c r="AM850" s="9"/>
      <c r="AN850" s="6" t="s">
        <v>1229</v>
      </c>
      <c r="AO850" s="9"/>
      <c r="AP850" s="9"/>
      <c r="AQ850" s="8">
        <v>0</v>
      </c>
      <c r="AR850" s="6" t="s">
        <v>55</v>
      </c>
      <c r="AS850" s="8">
        <v>299160</v>
      </c>
      <c r="AT850" s="6" t="s">
        <v>6188</v>
      </c>
      <c r="AU850" s="6" t="s">
        <v>6188</v>
      </c>
      <c r="AV850" s="6" t="s">
        <v>6189</v>
      </c>
      <c r="AW850" s="6" t="s">
        <v>6190</v>
      </c>
      <c r="AX850" s="6" t="s">
        <v>1065</v>
      </c>
      <c r="AY850" s="6" t="s">
        <v>6191</v>
      </c>
    </row>
    <row r="851" spans="1:51">
      <c r="A851" s="8">
        <v>6439</v>
      </c>
      <c r="B851" s="6" t="s">
        <v>6192</v>
      </c>
      <c r="C851" s="6" t="s">
        <v>6193</v>
      </c>
      <c r="D851" s="6" t="s">
        <v>1664</v>
      </c>
      <c r="E851" s="6" t="s">
        <v>98</v>
      </c>
      <c r="F851" s="7">
        <v>41866</v>
      </c>
      <c r="G851" s="9"/>
      <c r="H851" s="6" t="s">
        <v>6194</v>
      </c>
      <c r="I851" s="6" t="s">
        <v>55</v>
      </c>
      <c r="J851" s="6" t="s">
        <v>1783</v>
      </c>
      <c r="K851" s="6" t="s">
        <v>3474</v>
      </c>
      <c r="L851" s="9"/>
      <c r="M851" s="8">
        <v>32330</v>
      </c>
      <c r="N851" s="9"/>
      <c r="O851" s="9"/>
      <c r="P851" s="9"/>
      <c r="Q851" s="8">
        <v>32330</v>
      </c>
      <c r="R851" s="9"/>
      <c r="S851" s="9"/>
      <c r="T851" s="6" t="s">
        <v>6195</v>
      </c>
      <c r="U851" s="6" t="s">
        <v>55</v>
      </c>
      <c r="V851" s="7">
        <v>41866</v>
      </c>
      <c r="W851" s="9"/>
      <c r="X851" s="6" t="s">
        <v>1897</v>
      </c>
      <c r="Y851" s="6" t="s">
        <v>1898</v>
      </c>
      <c r="Z851" s="6" t="s">
        <v>3474</v>
      </c>
      <c r="AA851" s="7">
        <v>41866</v>
      </c>
      <c r="AB851" s="8">
        <v>-122.401871</v>
      </c>
      <c r="AC851" s="8">
        <v>37.768013000000003</v>
      </c>
      <c r="AD851" s="6" t="s">
        <v>2127</v>
      </c>
      <c r="AE851" s="6" t="s">
        <v>20</v>
      </c>
      <c r="AF851" s="8">
        <v>0</v>
      </c>
      <c r="AG851" s="8">
        <v>15405</v>
      </c>
      <c r="AH851" s="9"/>
      <c r="AI851" s="9"/>
      <c r="AJ851" s="9"/>
      <c r="AK851" s="8">
        <v>15405</v>
      </c>
      <c r="AL851" s="9"/>
      <c r="AM851" s="9"/>
      <c r="AN851" s="6" t="s">
        <v>1664</v>
      </c>
      <c r="AO851" s="9"/>
      <c r="AP851" s="9"/>
      <c r="AQ851" s="8">
        <v>0</v>
      </c>
      <c r="AR851" s="6" t="s">
        <v>55</v>
      </c>
      <c r="AS851" s="8">
        <v>32330</v>
      </c>
      <c r="AT851" s="6" t="s">
        <v>3590</v>
      </c>
      <c r="AU851" s="6" t="s">
        <v>3591</v>
      </c>
      <c r="AV851" s="6" t="s">
        <v>3592</v>
      </c>
      <c r="AW851" s="6" t="s">
        <v>3593</v>
      </c>
      <c r="AX851" s="6" t="s">
        <v>418</v>
      </c>
      <c r="AY851" s="6" t="s">
        <v>3594</v>
      </c>
    </row>
    <row r="852" spans="1:51">
      <c r="A852" s="8">
        <v>6393</v>
      </c>
      <c r="B852" s="6" t="s">
        <v>6196</v>
      </c>
      <c r="C852" s="6" t="s">
        <v>6197</v>
      </c>
      <c r="D852" s="6" t="s">
        <v>1193</v>
      </c>
      <c r="E852" s="6" t="s">
        <v>54</v>
      </c>
      <c r="F852" s="7">
        <v>41892</v>
      </c>
      <c r="G852" s="8">
        <v>9</v>
      </c>
      <c r="H852" s="6" t="s">
        <v>55</v>
      </c>
      <c r="I852" s="6" t="s">
        <v>6198</v>
      </c>
      <c r="J852" s="6" t="s">
        <v>57</v>
      </c>
      <c r="K852" s="6" t="s">
        <v>1195</v>
      </c>
      <c r="L852" s="9"/>
      <c r="M852" s="8">
        <v>0</v>
      </c>
      <c r="N852" s="9"/>
      <c r="O852" s="9"/>
      <c r="P852" s="9"/>
      <c r="Q852" s="9"/>
      <c r="R852" s="9"/>
      <c r="S852" s="9"/>
      <c r="T852" s="6" t="s">
        <v>55</v>
      </c>
      <c r="U852" s="6" t="s">
        <v>6199</v>
      </c>
      <c r="V852" s="9"/>
      <c r="W852" s="7">
        <v>41892</v>
      </c>
      <c r="X852" s="6" t="s">
        <v>1213</v>
      </c>
      <c r="Y852" s="6" t="s">
        <v>1214</v>
      </c>
      <c r="Z852" s="6" t="s">
        <v>1215</v>
      </c>
      <c r="AA852" s="7">
        <v>41892</v>
      </c>
      <c r="AB852" s="8">
        <v>-122.458309</v>
      </c>
      <c r="AC852" s="8">
        <v>37.724195999999999</v>
      </c>
      <c r="AD852" s="6" t="s">
        <v>61</v>
      </c>
      <c r="AE852" s="6" t="s">
        <v>54</v>
      </c>
      <c r="AF852" s="8">
        <v>8</v>
      </c>
      <c r="AG852" s="8">
        <v>0</v>
      </c>
      <c r="AH852" s="9"/>
      <c r="AI852" s="9"/>
      <c r="AJ852" s="9"/>
      <c r="AK852" s="9"/>
      <c r="AL852" s="9"/>
      <c r="AM852" s="9"/>
      <c r="AN852" s="6" t="s">
        <v>1193</v>
      </c>
      <c r="AO852" s="9"/>
      <c r="AP852" s="9"/>
      <c r="AQ852" s="8">
        <v>0</v>
      </c>
      <c r="AR852" s="6" t="s">
        <v>55</v>
      </c>
      <c r="AS852" s="8">
        <v>10800</v>
      </c>
      <c r="AT852" s="6" t="s">
        <v>55</v>
      </c>
      <c r="AU852" s="6" t="s">
        <v>55</v>
      </c>
      <c r="AV852" s="6" t="s">
        <v>55</v>
      </c>
      <c r="AW852" s="6" t="s">
        <v>55</v>
      </c>
      <c r="AX852" s="6" t="s">
        <v>55</v>
      </c>
      <c r="AY852" s="6" t="s">
        <v>55</v>
      </c>
    </row>
    <row r="853" spans="1:51">
      <c r="A853" s="8">
        <v>6394</v>
      </c>
      <c r="B853" s="6" t="s">
        <v>6200</v>
      </c>
      <c r="C853" s="6" t="s">
        <v>6201</v>
      </c>
      <c r="D853" s="6" t="s">
        <v>1218</v>
      </c>
      <c r="E853" s="6" t="s">
        <v>54</v>
      </c>
      <c r="F853" s="7">
        <v>41844</v>
      </c>
      <c r="G853" s="8">
        <v>2</v>
      </c>
      <c r="H853" s="6" t="s">
        <v>55</v>
      </c>
      <c r="I853" s="6" t="s">
        <v>6202</v>
      </c>
      <c r="J853" s="6" t="s">
        <v>114</v>
      </c>
      <c r="K853" s="6" t="s">
        <v>1071</v>
      </c>
      <c r="L853" s="9"/>
      <c r="M853" s="8">
        <v>0</v>
      </c>
      <c r="N853" s="9"/>
      <c r="O853" s="9"/>
      <c r="P853" s="9"/>
      <c r="Q853" s="9"/>
      <c r="R853" s="9"/>
      <c r="S853" s="9"/>
      <c r="T853" s="6" t="s">
        <v>55</v>
      </c>
      <c r="U853" s="6" t="s">
        <v>6203</v>
      </c>
      <c r="V853" s="9"/>
      <c r="W853" s="7">
        <v>41844</v>
      </c>
      <c r="X853" s="6" t="s">
        <v>117</v>
      </c>
      <c r="Y853" s="6" t="s">
        <v>118</v>
      </c>
      <c r="Z853" s="6" t="s">
        <v>1071</v>
      </c>
      <c r="AA853" s="7">
        <v>41844</v>
      </c>
      <c r="AB853" s="8">
        <v>-122.441537</v>
      </c>
      <c r="AC853" s="8">
        <v>37.726624000000001</v>
      </c>
      <c r="AD853" s="6" t="s">
        <v>61</v>
      </c>
      <c r="AE853" s="6" t="s">
        <v>54</v>
      </c>
      <c r="AF853" s="8">
        <v>1</v>
      </c>
      <c r="AG853" s="8">
        <v>0</v>
      </c>
      <c r="AH853" s="9"/>
      <c r="AI853" s="9"/>
      <c r="AJ853" s="9"/>
      <c r="AK853" s="9"/>
      <c r="AL853" s="9"/>
      <c r="AM853" s="9"/>
      <c r="AN853" s="6" t="s">
        <v>1218</v>
      </c>
      <c r="AO853" s="9"/>
      <c r="AP853" s="9"/>
      <c r="AQ853" s="8">
        <v>0</v>
      </c>
      <c r="AR853" s="6" t="s">
        <v>55</v>
      </c>
      <c r="AS853" s="8">
        <v>2400</v>
      </c>
      <c r="AT853" s="6" t="s">
        <v>55</v>
      </c>
      <c r="AU853" s="6" t="s">
        <v>55</v>
      </c>
      <c r="AV853" s="6" t="s">
        <v>55</v>
      </c>
      <c r="AW853" s="6" t="s">
        <v>55</v>
      </c>
      <c r="AX853" s="6" t="s">
        <v>55</v>
      </c>
      <c r="AY853" s="6" t="s">
        <v>55</v>
      </c>
    </row>
    <row r="854" spans="1:51">
      <c r="A854" s="8">
        <v>6395</v>
      </c>
      <c r="B854" s="6" t="s">
        <v>6204</v>
      </c>
      <c r="C854" s="6" t="s">
        <v>6205</v>
      </c>
      <c r="D854" s="6" t="s">
        <v>1315</v>
      </c>
      <c r="E854" s="6" t="s">
        <v>54</v>
      </c>
      <c r="F854" s="7">
        <v>41838</v>
      </c>
      <c r="G854" s="8">
        <v>4</v>
      </c>
      <c r="H854" s="6" t="s">
        <v>55</v>
      </c>
      <c r="I854" s="6" t="s">
        <v>6206</v>
      </c>
      <c r="J854" s="6" t="s">
        <v>57</v>
      </c>
      <c r="K854" s="6" t="s">
        <v>1317</v>
      </c>
      <c r="L854" s="9"/>
      <c r="M854" s="8">
        <v>0</v>
      </c>
      <c r="N854" s="9"/>
      <c r="O854" s="9"/>
      <c r="P854" s="9"/>
      <c r="Q854" s="9"/>
      <c r="R854" s="9"/>
      <c r="S854" s="9"/>
      <c r="T854" s="6" t="s">
        <v>55</v>
      </c>
      <c r="U854" s="6" t="s">
        <v>6207</v>
      </c>
      <c r="V854" s="9"/>
      <c r="W854" s="7">
        <v>41838</v>
      </c>
      <c r="X854" s="6" t="s">
        <v>1897</v>
      </c>
      <c r="Y854" s="6" t="s">
        <v>1898</v>
      </c>
      <c r="Z854" s="6" t="s">
        <v>1317</v>
      </c>
      <c r="AA854" s="7">
        <v>41838</v>
      </c>
      <c r="AB854" s="8">
        <v>-122.417753</v>
      </c>
      <c r="AC854" s="8">
        <v>37.768286000000003</v>
      </c>
      <c r="AD854" s="6" t="s">
        <v>61</v>
      </c>
      <c r="AE854" s="6" t="s">
        <v>54</v>
      </c>
      <c r="AF854" s="8">
        <v>4</v>
      </c>
      <c r="AG854" s="8">
        <v>0</v>
      </c>
      <c r="AH854" s="9"/>
      <c r="AI854" s="9"/>
      <c r="AJ854" s="9"/>
      <c r="AK854" s="9"/>
      <c r="AL854" s="9"/>
      <c r="AM854" s="9"/>
      <c r="AN854" s="6" t="s">
        <v>1315</v>
      </c>
      <c r="AO854" s="9"/>
      <c r="AP854" s="9"/>
      <c r="AQ854" s="8">
        <v>0</v>
      </c>
      <c r="AR854" s="6" t="s">
        <v>55</v>
      </c>
      <c r="AS854" s="8">
        <v>4800</v>
      </c>
      <c r="AT854" s="6" t="s">
        <v>55</v>
      </c>
      <c r="AU854" s="6" t="s">
        <v>55</v>
      </c>
      <c r="AV854" s="6" t="s">
        <v>55</v>
      </c>
      <c r="AW854" s="6" t="s">
        <v>55</v>
      </c>
      <c r="AX854" s="6" t="s">
        <v>55</v>
      </c>
      <c r="AY854" s="6" t="s">
        <v>55</v>
      </c>
    </row>
    <row r="855" spans="1:51">
      <c r="A855" s="8">
        <v>6397</v>
      </c>
      <c r="B855" s="6" t="s">
        <v>6208</v>
      </c>
      <c r="C855" s="6" t="s">
        <v>6209</v>
      </c>
      <c r="D855" s="6" t="s">
        <v>64</v>
      </c>
      <c r="E855" s="6" t="s">
        <v>54</v>
      </c>
      <c r="F855" s="7">
        <v>41893</v>
      </c>
      <c r="G855" s="8">
        <v>202</v>
      </c>
      <c r="H855" s="6" t="s">
        <v>55</v>
      </c>
      <c r="I855" s="6" t="s">
        <v>6210</v>
      </c>
      <c r="J855" s="6" t="s">
        <v>67</v>
      </c>
      <c r="K855" s="6" t="s">
        <v>85</v>
      </c>
      <c r="L855" s="9"/>
      <c r="M855" s="8">
        <v>0</v>
      </c>
      <c r="N855" s="9"/>
      <c r="O855" s="9"/>
      <c r="P855" s="9"/>
      <c r="Q855" s="9"/>
      <c r="R855" s="9"/>
      <c r="S855" s="9"/>
      <c r="T855" s="6" t="s">
        <v>55</v>
      </c>
      <c r="U855" s="6" t="s">
        <v>6211</v>
      </c>
      <c r="V855" s="9"/>
      <c r="W855" s="7">
        <v>41893</v>
      </c>
      <c r="X855" s="6" t="s">
        <v>5554</v>
      </c>
      <c r="Y855" s="6" t="s">
        <v>5555</v>
      </c>
      <c r="Z855" s="6" t="s">
        <v>85</v>
      </c>
      <c r="AA855" s="7">
        <v>41893</v>
      </c>
      <c r="AB855" s="8">
        <v>-122.412273</v>
      </c>
      <c r="AC855" s="8">
        <v>37.780520000000003</v>
      </c>
      <c r="AD855" s="6" t="s">
        <v>61</v>
      </c>
      <c r="AE855" s="6" t="s">
        <v>54</v>
      </c>
      <c r="AF855" s="8">
        <v>202</v>
      </c>
      <c r="AG855" s="8">
        <v>0</v>
      </c>
      <c r="AH855" s="9"/>
      <c r="AI855" s="9"/>
      <c r="AJ855" s="9"/>
      <c r="AK855" s="9"/>
      <c r="AL855" s="9"/>
      <c r="AM855" s="9"/>
      <c r="AN855" s="6" t="s">
        <v>64</v>
      </c>
      <c r="AO855" s="9"/>
      <c r="AP855" s="9"/>
      <c r="AQ855" s="8">
        <v>0</v>
      </c>
      <c r="AR855" s="6" t="s">
        <v>55</v>
      </c>
      <c r="AS855" s="8">
        <v>242400</v>
      </c>
      <c r="AT855" s="6" t="s">
        <v>55</v>
      </c>
      <c r="AU855" s="6" t="s">
        <v>55</v>
      </c>
      <c r="AV855" s="6" t="s">
        <v>55</v>
      </c>
      <c r="AW855" s="6" t="s">
        <v>55</v>
      </c>
      <c r="AX855" s="6" t="s">
        <v>55</v>
      </c>
      <c r="AY855" s="6" t="s">
        <v>55</v>
      </c>
    </row>
    <row r="856" spans="1:51">
      <c r="A856" s="8">
        <v>6398</v>
      </c>
      <c r="B856" s="6" t="s">
        <v>6212</v>
      </c>
      <c r="C856" s="6" t="s">
        <v>6213</v>
      </c>
      <c r="D856" s="6" t="s">
        <v>1218</v>
      </c>
      <c r="E856" s="6" t="s">
        <v>251</v>
      </c>
      <c r="F856" s="7">
        <v>41857</v>
      </c>
      <c r="G856" s="8">
        <v>1</v>
      </c>
      <c r="H856" s="6" t="s">
        <v>55</v>
      </c>
      <c r="I856" s="6" t="s">
        <v>4696</v>
      </c>
      <c r="J856" s="6" t="s">
        <v>114</v>
      </c>
      <c r="K856" s="6" t="s">
        <v>1071</v>
      </c>
      <c r="L856" s="9"/>
      <c r="M856" s="8">
        <v>0</v>
      </c>
      <c r="N856" s="9"/>
      <c r="O856" s="9"/>
      <c r="P856" s="9"/>
      <c r="Q856" s="9"/>
      <c r="R856" s="9"/>
      <c r="S856" s="9"/>
      <c r="T856" s="6" t="s">
        <v>55</v>
      </c>
      <c r="U856" s="6" t="s">
        <v>6214</v>
      </c>
      <c r="V856" s="9"/>
      <c r="W856" s="7">
        <v>41850</v>
      </c>
      <c r="X856" s="6" t="s">
        <v>117</v>
      </c>
      <c r="Y856" s="6" t="s">
        <v>118</v>
      </c>
      <c r="Z856" s="6" t="s">
        <v>1071</v>
      </c>
      <c r="AA856" s="7">
        <v>41850</v>
      </c>
      <c r="AB856" s="8">
        <v>-122.41394099999999</v>
      </c>
      <c r="AC856" s="8">
        <v>37.726033000000001</v>
      </c>
      <c r="AD856" s="6" t="s">
        <v>61</v>
      </c>
      <c r="AE856" s="6" t="s">
        <v>203</v>
      </c>
      <c r="AF856" s="8">
        <v>1</v>
      </c>
      <c r="AG856" s="8">
        <v>0</v>
      </c>
      <c r="AH856" s="9"/>
      <c r="AI856" s="9"/>
      <c r="AJ856" s="9"/>
      <c r="AK856" s="9"/>
      <c r="AL856" s="9"/>
      <c r="AM856" s="9"/>
      <c r="AN856" s="6" t="s">
        <v>1218</v>
      </c>
      <c r="AO856" s="9"/>
      <c r="AP856" s="9"/>
      <c r="AQ856" s="8">
        <v>-1</v>
      </c>
      <c r="AR856" s="6" t="s">
        <v>55</v>
      </c>
      <c r="AS856" s="8">
        <v>1200</v>
      </c>
      <c r="AT856" s="6" t="s">
        <v>55</v>
      </c>
      <c r="AU856" s="6" t="s">
        <v>55</v>
      </c>
      <c r="AV856" s="6" t="s">
        <v>55</v>
      </c>
      <c r="AW856" s="6" t="s">
        <v>55</v>
      </c>
      <c r="AX856" s="6" t="s">
        <v>55</v>
      </c>
      <c r="AY856" s="6" t="s">
        <v>55</v>
      </c>
    </row>
    <row r="857" spans="1:51">
      <c r="A857" s="8">
        <v>6399</v>
      </c>
      <c r="B857" s="6" t="s">
        <v>6215</v>
      </c>
      <c r="C857" s="6" t="s">
        <v>6216</v>
      </c>
      <c r="D857" s="6" t="s">
        <v>1315</v>
      </c>
      <c r="E857" s="6" t="s">
        <v>54</v>
      </c>
      <c r="F857" s="7">
        <v>41906</v>
      </c>
      <c r="G857" s="8">
        <v>2</v>
      </c>
      <c r="H857" s="6" t="s">
        <v>6217</v>
      </c>
      <c r="I857" s="6" t="s">
        <v>6218</v>
      </c>
      <c r="J857" s="6" t="s">
        <v>114</v>
      </c>
      <c r="K857" s="6" t="s">
        <v>115</v>
      </c>
      <c r="L857" s="9"/>
      <c r="M857" s="8">
        <v>0</v>
      </c>
      <c r="N857" s="9"/>
      <c r="O857" s="9"/>
      <c r="P857" s="9"/>
      <c r="Q857" s="9"/>
      <c r="R857" s="9"/>
      <c r="S857" s="9"/>
      <c r="T857" s="6" t="s">
        <v>6219</v>
      </c>
      <c r="U857" s="6" t="s">
        <v>6220</v>
      </c>
      <c r="V857" s="7">
        <v>41873</v>
      </c>
      <c r="W857" s="7">
        <v>41906</v>
      </c>
      <c r="X857" s="6" t="s">
        <v>117</v>
      </c>
      <c r="Y857" s="6" t="s">
        <v>118</v>
      </c>
      <c r="Z857" s="6" t="s">
        <v>115</v>
      </c>
      <c r="AA857" s="7">
        <v>41873</v>
      </c>
      <c r="AB857" s="8">
        <v>-122.41438100000001</v>
      </c>
      <c r="AC857" s="8">
        <v>37.750929999999997</v>
      </c>
      <c r="AD857" s="6" t="s">
        <v>61</v>
      </c>
      <c r="AE857" s="6" t="s">
        <v>54</v>
      </c>
      <c r="AF857" s="8">
        <v>1</v>
      </c>
      <c r="AG857" s="8">
        <v>0</v>
      </c>
      <c r="AH857" s="9"/>
      <c r="AI857" s="9"/>
      <c r="AJ857" s="9"/>
      <c r="AK857" s="9"/>
      <c r="AL857" s="9"/>
      <c r="AM857" s="9"/>
      <c r="AN857" s="6" t="s">
        <v>1315</v>
      </c>
      <c r="AO857" s="9"/>
      <c r="AP857" s="9"/>
      <c r="AQ857" s="8">
        <v>0</v>
      </c>
      <c r="AR857" s="6" t="s">
        <v>55</v>
      </c>
      <c r="AS857" s="8">
        <v>1590</v>
      </c>
      <c r="AT857" s="6" t="s">
        <v>55</v>
      </c>
      <c r="AU857" s="6" t="s">
        <v>6221</v>
      </c>
      <c r="AV857" s="6" t="s">
        <v>55</v>
      </c>
      <c r="AW857" s="6" t="s">
        <v>6222</v>
      </c>
      <c r="AX857" s="6" t="s">
        <v>1967</v>
      </c>
      <c r="AY857" s="6" t="s">
        <v>6223</v>
      </c>
    </row>
    <row r="858" spans="1:51">
      <c r="A858" s="8">
        <v>6400</v>
      </c>
      <c r="B858" s="6" t="s">
        <v>6224</v>
      </c>
      <c r="C858" s="6" t="s">
        <v>6225</v>
      </c>
      <c r="D858" s="6" t="s">
        <v>911</v>
      </c>
      <c r="E858" s="6" t="s">
        <v>54</v>
      </c>
      <c r="F858" s="7">
        <v>41838</v>
      </c>
      <c r="G858" s="8">
        <v>1</v>
      </c>
      <c r="H858" s="6" t="s">
        <v>55</v>
      </c>
      <c r="I858" s="6" t="s">
        <v>6226</v>
      </c>
      <c r="J858" s="6" t="s">
        <v>114</v>
      </c>
      <c r="K858" s="6" t="s">
        <v>1071</v>
      </c>
      <c r="L858" s="9"/>
      <c r="M858" s="8">
        <v>0</v>
      </c>
      <c r="N858" s="9"/>
      <c r="O858" s="9"/>
      <c r="P858" s="9"/>
      <c r="Q858" s="9"/>
      <c r="R858" s="9"/>
      <c r="S858" s="9"/>
      <c r="T858" s="6" t="s">
        <v>55</v>
      </c>
      <c r="U858" s="6" t="s">
        <v>6227</v>
      </c>
      <c r="V858" s="9"/>
      <c r="W858" s="7">
        <v>41838</v>
      </c>
      <c r="X858" s="6" t="s">
        <v>117</v>
      </c>
      <c r="Y858" s="6" t="s">
        <v>118</v>
      </c>
      <c r="Z858" s="6" t="s">
        <v>1071</v>
      </c>
      <c r="AA858" s="7">
        <v>41838</v>
      </c>
      <c r="AB858" s="8">
        <v>-122.434236</v>
      </c>
      <c r="AC858" s="8">
        <v>37.745533999999999</v>
      </c>
      <c r="AD858" s="6" t="s">
        <v>61</v>
      </c>
      <c r="AE858" s="6" t="s">
        <v>54</v>
      </c>
      <c r="AF858" s="8">
        <v>1</v>
      </c>
      <c r="AG858" s="8">
        <v>0</v>
      </c>
      <c r="AH858" s="9"/>
      <c r="AI858" s="9"/>
      <c r="AJ858" s="9"/>
      <c r="AK858" s="9"/>
      <c r="AL858" s="9"/>
      <c r="AM858" s="9"/>
      <c r="AN858" s="6" t="s">
        <v>911</v>
      </c>
      <c r="AO858" s="9"/>
      <c r="AP858" s="9"/>
      <c r="AQ858" s="8">
        <v>0</v>
      </c>
      <c r="AR858" s="6" t="s">
        <v>55</v>
      </c>
      <c r="AS858" s="8">
        <v>1200</v>
      </c>
      <c r="AT858" s="6" t="s">
        <v>55</v>
      </c>
      <c r="AU858" s="6" t="s">
        <v>55</v>
      </c>
      <c r="AV858" s="6" t="s">
        <v>55</v>
      </c>
      <c r="AW858" s="6" t="s">
        <v>55</v>
      </c>
      <c r="AX858" s="6" t="s">
        <v>55</v>
      </c>
      <c r="AY858" s="6" t="s">
        <v>55</v>
      </c>
    </row>
    <row r="859" spans="1:51">
      <c r="A859" s="8">
        <v>6401</v>
      </c>
      <c r="B859" s="6" t="s">
        <v>6228</v>
      </c>
      <c r="C859" s="6" t="s">
        <v>6229</v>
      </c>
      <c r="D859" s="6" t="s">
        <v>1315</v>
      </c>
      <c r="E859" s="6" t="s">
        <v>54</v>
      </c>
      <c r="F859" s="7">
        <v>41851</v>
      </c>
      <c r="G859" s="8">
        <v>2</v>
      </c>
      <c r="H859" s="6" t="s">
        <v>55</v>
      </c>
      <c r="I859" s="6" t="s">
        <v>6230</v>
      </c>
      <c r="J859" s="6" t="s">
        <v>114</v>
      </c>
      <c r="K859" s="6" t="s">
        <v>115</v>
      </c>
      <c r="L859" s="9"/>
      <c r="M859" s="8">
        <v>0</v>
      </c>
      <c r="N859" s="9"/>
      <c r="O859" s="9"/>
      <c r="P859" s="9"/>
      <c r="Q859" s="9"/>
      <c r="R859" s="9"/>
      <c r="S859" s="9"/>
      <c r="T859" s="6" t="s">
        <v>55</v>
      </c>
      <c r="U859" s="6" t="s">
        <v>6231</v>
      </c>
      <c r="V859" s="9"/>
      <c r="W859" s="7">
        <v>41851</v>
      </c>
      <c r="X859" s="6" t="s">
        <v>117</v>
      </c>
      <c r="Y859" s="6" t="s">
        <v>118</v>
      </c>
      <c r="Z859" s="6" t="s">
        <v>115</v>
      </c>
      <c r="AA859" s="7">
        <v>41851</v>
      </c>
      <c r="AB859" s="8">
        <v>-122.40712600000001</v>
      </c>
      <c r="AC859" s="8">
        <v>37.751035999999999</v>
      </c>
      <c r="AD859" s="6" t="s">
        <v>61</v>
      </c>
      <c r="AE859" s="6" t="s">
        <v>54</v>
      </c>
      <c r="AF859" s="8">
        <v>1</v>
      </c>
      <c r="AG859" s="8">
        <v>0</v>
      </c>
      <c r="AH859" s="9"/>
      <c r="AI859" s="9"/>
      <c r="AJ859" s="9"/>
      <c r="AK859" s="9"/>
      <c r="AL859" s="9"/>
      <c r="AM859" s="9"/>
      <c r="AN859" s="6" t="s">
        <v>1315</v>
      </c>
      <c r="AO859" s="9"/>
      <c r="AP859" s="9"/>
      <c r="AQ859" s="8">
        <v>0</v>
      </c>
      <c r="AR859" s="6" t="s">
        <v>55</v>
      </c>
      <c r="AS859" s="8">
        <v>2400</v>
      </c>
      <c r="AT859" s="6" t="s">
        <v>55</v>
      </c>
      <c r="AU859" s="6" t="s">
        <v>55</v>
      </c>
      <c r="AV859" s="6" t="s">
        <v>55</v>
      </c>
      <c r="AW859" s="6" t="s">
        <v>55</v>
      </c>
      <c r="AX859" s="6" t="s">
        <v>55</v>
      </c>
      <c r="AY859" s="6" t="s">
        <v>55</v>
      </c>
    </row>
    <row r="860" spans="1:51">
      <c r="A860" s="8">
        <v>6402</v>
      </c>
      <c r="B860" s="6" t="s">
        <v>6232</v>
      </c>
      <c r="C860" s="6" t="s">
        <v>6233</v>
      </c>
      <c r="D860" s="6" t="s">
        <v>2181</v>
      </c>
      <c r="E860" s="6" t="s">
        <v>54</v>
      </c>
      <c r="F860" s="7">
        <v>41852</v>
      </c>
      <c r="G860" s="8">
        <v>2</v>
      </c>
      <c r="H860" s="6" t="s">
        <v>55</v>
      </c>
      <c r="I860" s="6" t="s">
        <v>6234</v>
      </c>
      <c r="J860" s="6" t="s">
        <v>114</v>
      </c>
      <c r="K860" s="6" t="s">
        <v>115</v>
      </c>
      <c r="L860" s="9"/>
      <c r="M860" s="8">
        <v>0</v>
      </c>
      <c r="N860" s="9"/>
      <c r="O860" s="9"/>
      <c r="P860" s="9"/>
      <c r="Q860" s="9"/>
      <c r="R860" s="9"/>
      <c r="S860" s="9"/>
      <c r="T860" s="6" t="s">
        <v>55</v>
      </c>
      <c r="U860" s="6" t="s">
        <v>6235</v>
      </c>
      <c r="V860" s="9"/>
      <c r="W860" s="7">
        <v>41852</v>
      </c>
      <c r="X860" s="6" t="s">
        <v>117</v>
      </c>
      <c r="Y860" s="6" t="s">
        <v>118</v>
      </c>
      <c r="Z860" s="6" t="s">
        <v>115</v>
      </c>
      <c r="AA860" s="7">
        <v>41852</v>
      </c>
      <c r="AB860" s="8">
        <v>-122.396373</v>
      </c>
      <c r="AC860" s="8">
        <v>37.717092999999998</v>
      </c>
      <c r="AD860" s="6" t="s">
        <v>61</v>
      </c>
      <c r="AE860" s="6" t="s">
        <v>54</v>
      </c>
      <c r="AF860" s="8">
        <v>1</v>
      </c>
      <c r="AG860" s="8">
        <v>0</v>
      </c>
      <c r="AH860" s="9"/>
      <c r="AI860" s="9"/>
      <c r="AJ860" s="9"/>
      <c r="AK860" s="9"/>
      <c r="AL860" s="9"/>
      <c r="AM860" s="9"/>
      <c r="AN860" s="6" t="s">
        <v>2181</v>
      </c>
      <c r="AO860" s="9"/>
      <c r="AP860" s="9"/>
      <c r="AQ860" s="8">
        <v>0</v>
      </c>
      <c r="AR860" s="6" t="s">
        <v>55</v>
      </c>
      <c r="AS860" s="8">
        <v>2400</v>
      </c>
      <c r="AT860" s="6" t="s">
        <v>55</v>
      </c>
      <c r="AU860" s="6" t="s">
        <v>55</v>
      </c>
      <c r="AV860" s="6" t="s">
        <v>55</v>
      </c>
      <c r="AW860" s="6" t="s">
        <v>55</v>
      </c>
      <c r="AX860" s="6" t="s">
        <v>55</v>
      </c>
      <c r="AY860" s="6" t="s">
        <v>55</v>
      </c>
    </row>
    <row r="861" spans="1:51">
      <c r="A861" s="8">
        <v>6403</v>
      </c>
      <c r="B861" s="6" t="s">
        <v>6236</v>
      </c>
      <c r="C861" s="6" t="s">
        <v>6237</v>
      </c>
      <c r="D861" s="6" t="s">
        <v>2181</v>
      </c>
      <c r="E861" s="6" t="s">
        <v>54</v>
      </c>
      <c r="F861" s="7">
        <v>41843</v>
      </c>
      <c r="G861" s="8">
        <v>2</v>
      </c>
      <c r="H861" s="6" t="s">
        <v>55</v>
      </c>
      <c r="I861" s="6" t="s">
        <v>6238</v>
      </c>
      <c r="J861" s="6" t="s">
        <v>114</v>
      </c>
      <c r="K861" s="6" t="s">
        <v>1071</v>
      </c>
      <c r="L861" s="9"/>
      <c r="M861" s="8">
        <v>0</v>
      </c>
      <c r="N861" s="9"/>
      <c r="O861" s="9"/>
      <c r="P861" s="9"/>
      <c r="Q861" s="9"/>
      <c r="R861" s="9"/>
      <c r="S861" s="9"/>
      <c r="T861" s="6" t="s">
        <v>55</v>
      </c>
      <c r="U861" s="6" t="s">
        <v>6239</v>
      </c>
      <c r="V861" s="9"/>
      <c r="W861" s="7">
        <v>41843</v>
      </c>
      <c r="X861" s="6" t="s">
        <v>2196</v>
      </c>
      <c r="Y861" s="6" t="s">
        <v>140</v>
      </c>
      <c r="Z861" s="6" t="s">
        <v>1071</v>
      </c>
      <c r="AA861" s="7">
        <v>41843</v>
      </c>
      <c r="AB861" s="8">
        <v>-122.397431</v>
      </c>
      <c r="AC861" s="8">
        <v>37.727992</v>
      </c>
      <c r="AD861" s="6" t="s">
        <v>61</v>
      </c>
      <c r="AE861" s="6" t="s">
        <v>54</v>
      </c>
      <c r="AF861" s="8">
        <v>1</v>
      </c>
      <c r="AG861" s="8">
        <v>0</v>
      </c>
      <c r="AH861" s="9"/>
      <c r="AI861" s="9"/>
      <c r="AJ861" s="9"/>
      <c r="AK861" s="9"/>
      <c r="AL861" s="9"/>
      <c r="AM861" s="9"/>
      <c r="AN861" s="6" t="s">
        <v>2181</v>
      </c>
      <c r="AO861" s="9"/>
      <c r="AP861" s="9"/>
      <c r="AQ861" s="8">
        <v>0</v>
      </c>
      <c r="AR861" s="6" t="s">
        <v>55</v>
      </c>
      <c r="AS861" s="8">
        <v>2400</v>
      </c>
      <c r="AT861" s="6" t="s">
        <v>55</v>
      </c>
      <c r="AU861" s="6" t="s">
        <v>55</v>
      </c>
      <c r="AV861" s="6" t="s">
        <v>55</v>
      </c>
      <c r="AW861" s="6" t="s">
        <v>55</v>
      </c>
      <c r="AX861" s="6" t="s">
        <v>55</v>
      </c>
      <c r="AY861" s="6" t="s">
        <v>55</v>
      </c>
    </row>
    <row r="862" spans="1:51">
      <c r="A862" s="8">
        <v>6404</v>
      </c>
      <c r="B862" s="6" t="s">
        <v>6240</v>
      </c>
      <c r="C862" s="6" t="s">
        <v>6241</v>
      </c>
      <c r="D862" s="6" t="s">
        <v>1218</v>
      </c>
      <c r="E862" s="6" t="s">
        <v>54</v>
      </c>
      <c r="F862" s="7">
        <v>41845</v>
      </c>
      <c r="G862" s="8">
        <v>2</v>
      </c>
      <c r="H862" s="6" t="s">
        <v>55</v>
      </c>
      <c r="I862" s="6" t="s">
        <v>6242</v>
      </c>
      <c r="J862" s="6" t="s">
        <v>114</v>
      </c>
      <c r="K862" s="6" t="s">
        <v>1071</v>
      </c>
      <c r="L862" s="9"/>
      <c r="M862" s="8">
        <v>0</v>
      </c>
      <c r="N862" s="9"/>
      <c r="O862" s="9"/>
      <c r="P862" s="9"/>
      <c r="Q862" s="9"/>
      <c r="R862" s="9"/>
      <c r="S862" s="9"/>
      <c r="T862" s="6" t="s">
        <v>55</v>
      </c>
      <c r="U862" s="6" t="s">
        <v>6243</v>
      </c>
      <c r="V862" s="9"/>
      <c r="W862" s="7">
        <v>41845</v>
      </c>
      <c r="X862" s="6" t="s">
        <v>117</v>
      </c>
      <c r="Y862" s="6" t="s">
        <v>118</v>
      </c>
      <c r="Z862" s="6" t="s">
        <v>1071</v>
      </c>
      <c r="AA862" s="7">
        <v>41845</v>
      </c>
      <c r="AB862" s="8">
        <v>-122.425932</v>
      </c>
      <c r="AC862" s="8">
        <v>37.727663999999997</v>
      </c>
      <c r="AD862" s="6" t="s">
        <v>61</v>
      </c>
      <c r="AE862" s="6" t="s">
        <v>54</v>
      </c>
      <c r="AF862" s="8">
        <v>1</v>
      </c>
      <c r="AG862" s="8">
        <v>0</v>
      </c>
      <c r="AH862" s="9"/>
      <c r="AI862" s="9"/>
      <c r="AJ862" s="9"/>
      <c r="AK862" s="9"/>
      <c r="AL862" s="9"/>
      <c r="AM862" s="9"/>
      <c r="AN862" s="6" t="s">
        <v>1218</v>
      </c>
      <c r="AO862" s="9"/>
      <c r="AP862" s="9"/>
      <c r="AQ862" s="8">
        <v>0</v>
      </c>
      <c r="AR862" s="6" t="s">
        <v>55</v>
      </c>
      <c r="AS862" s="8">
        <v>2400</v>
      </c>
      <c r="AT862" s="6" t="s">
        <v>55</v>
      </c>
      <c r="AU862" s="6" t="s">
        <v>55</v>
      </c>
      <c r="AV862" s="6" t="s">
        <v>55</v>
      </c>
      <c r="AW862" s="6" t="s">
        <v>55</v>
      </c>
      <c r="AX862" s="6" t="s">
        <v>55</v>
      </c>
      <c r="AY862" s="6" t="s">
        <v>55</v>
      </c>
    </row>
    <row r="863" spans="1:51">
      <c r="A863" s="8">
        <v>6405</v>
      </c>
      <c r="B863" s="6" t="s">
        <v>6244</v>
      </c>
      <c r="C863" s="6" t="s">
        <v>6245</v>
      </c>
      <c r="D863" s="6" t="s">
        <v>1218</v>
      </c>
      <c r="E863" s="6" t="s">
        <v>54</v>
      </c>
      <c r="F863" s="7">
        <v>41857</v>
      </c>
      <c r="G863" s="8">
        <v>2</v>
      </c>
      <c r="H863" s="6" t="s">
        <v>55</v>
      </c>
      <c r="I863" s="6" t="s">
        <v>6246</v>
      </c>
      <c r="J863" s="6" t="s">
        <v>114</v>
      </c>
      <c r="K863" s="6" t="s">
        <v>115</v>
      </c>
      <c r="L863" s="9"/>
      <c r="M863" s="8">
        <v>0</v>
      </c>
      <c r="N863" s="9"/>
      <c r="O863" s="9"/>
      <c r="P863" s="9"/>
      <c r="Q863" s="9"/>
      <c r="R863" s="9"/>
      <c r="S863" s="9"/>
      <c r="T863" s="6" t="s">
        <v>55</v>
      </c>
      <c r="U863" s="6" t="s">
        <v>6247</v>
      </c>
      <c r="V863" s="9"/>
      <c r="W863" s="7">
        <v>41857</v>
      </c>
      <c r="X863" s="6" t="s">
        <v>117</v>
      </c>
      <c r="Y863" s="6" t="s">
        <v>118</v>
      </c>
      <c r="Z863" s="6" t="s">
        <v>115</v>
      </c>
      <c r="AA863" s="7">
        <v>41857</v>
      </c>
      <c r="AB863" s="8">
        <v>-122.428162</v>
      </c>
      <c r="AC863" s="8">
        <v>37.721358000000002</v>
      </c>
      <c r="AD863" s="6" t="s">
        <v>61</v>
      </c>
      <c r="AE863" s="6" t="s">
        <v>54</v>
      </c>
      <c r="AF863" s="8">
        <v>1</v>
      </c>
      <c r="AG863" s="8">
        <v>0</v>
      </c>
      <c r="AH863" s="9"/>
      <c r="AI863" s="9"/>
      <c r="AJ863" s="9"/>
      <c r="AK863" s="9"/>
      <c r="AL863" s="9"/>
      <c r="AM863" s="9"/>
      <c r="AN863" s="6" t="s">
        <v>1218</v>
      </c>
      <c r="AO863" s="9"/>
      <c r="AP863" s="9"/>
      <c r="AQ863" s="8">
        <v>0</v>
      </c>
      <c r="AR863" s="6" t="s">
        <v>55</v>
      </c>
      <c r="AS863" s="8">
        <v>2400</v>
      </c>
      <c r="AT863" s="6" t="s">
        <v>55</v>
      </c>
      <c r="AU863" s="6" t="s">
        <v>55</v>
      </c>
      <c r="AV863" s="6" t="s">
        <v>55</v>
      </c>
      <c r="AW863" s="6" t="s">
        <v>55</v>
      </c>
      <c r="AX863" s="6" t="s">
        <v>55</v>
      </c>
      <c r="AY863" s="6" t="s">
        <v>55</v>
      </c>
    </row>
    <row r="864" spans="1:51">
      <c r="A864" s="8">
        <v>6406</v>
      </c>
      <c r="B864" s="6" t="s">
        <v>6248</v>
      </c>
      <c r="C864" s="6" t="s">
        <v>6249</v>
      </c>
      <c r="D864" s="6" t="s">
        <v>1218</v>
      </c>
      <c r="E864" s="6" t="s">
        <v>54</v>
      </c>
      <c r="F864" s="7">
        <v>41870</v>
      </c>
      <c r="G864" s="8">
        <v>2</v>
      </c>
      <c r="H864" s="6" t="s">
        <v>55</v>
      </c>
      <c r="I864" s="6" t="s">
        <v>6250</v>
      </c>
      <c r="J864" s="6" t="s">
        <v>114</v>
      </c>
      <c r="K864" s="6" t="s">
        <v>1071</v>
      </c>
      <c r="L864" s="9"/>
      <c r="M864" s="8">
        <v>0</v>
      </c>
      <c r="N864" s="9"/>
      <c r="O864" s="9"/>
      <c r="P864" s="9"/>
      <c r="Q864" s="9"/>
      <c r="R864" s="9"/>
      <c r="S864" s="9"/>
      <c r="T864" s="6" t="s">
        <v>55</v>
      </c>
      <c r="U864" s="6" t="s">
        <v>6251</v>
      </c>
      <c r="V864" s="9"/>
      <c r="W864" s="7">
        <v>41870</v>
      </c>
      <c r="X864" s="6" t="s">
        <v>117</v>
      </c>
      <c r="Y864" s="6" t="s">
        <v>118</v>
      </c>
      <c r="Z864" s="6" t="s">
        <v>1071</v>
      </c>
      <c r="AA864" s="7">
        <v>41870</v>
      </c>
      <c r="AB864" s="8">
        <v>-122.433258</v>
      </c>
      <c r="AC864" s="8">
        <v>37.722158</v>
      </c>
      <c r="AD864" s="6" t="s">
        <v>61</v>
      </c>
      <c r="AE864" s="6" t="s">
        <v>54</v>
      </c>
      <c r="AF864" s="8">
        <v>1</v>
      </c>
      <c r="AG864" s="8">
        <v>0</v>
      </c>
      <c r="AH864" s="9"/>
      <c r="AI864" s="9"/>
      <c r="AJ864" s="9"/>
      <c r="AK864" s="9"/>
      <c r="AL864" s="9"/>
      <c r="AM864" s="9"/>
      <c r="AN864" s="6" t="s">
        <v>1218</v>
      </c>
      <c r="AO864" s="9"/>
      <c r="AP864" s="9"/>
      <c r="AQ864" s="8">
        <v>0</v>
      </c>
      <c r="AR864" s="6" t="s">
        <v>55</v>
      </c>
      <c r="AS864" s="8">
        <v>2400</v>
      </c>
      <c r="AT864" s="6" t="s">
        <v>55</v>
      </c>
      <c r="AU864" s="6" t="s">
        <v>55</v>
      </c>
      <c r="AV864" s="6" t="s">
        <v>55</v>
      </c>
      <c r="AW864" s="6" t="s">
        <v>55</v>
      </c>
      <c r="AX864" s="6" t="s">
        <v>55</v>
      </c>
      <c r="AY864" s="6" t="s">
        <v>55</v>
      </c>
    </row>
    <row r="865" spans="1:51">
      <c r="A865" s="8">
        <v>6407</v>
      </c>
      <c r="B865" s="6" t="s">
        <v>6252</v>
      </c>
      <c r="C865" s="6" t="s">
        <v>6253</v>
      </c>
      <c r="D865" s="6" t="s">
        <v>1218</v>
      </c>
      <c r="E865" s="6" t="s">
        <v>65</v>
      </c>
      <c r="F865" s="7">
        <v>41884</v>
      </c>
      <c r="G865" s="8">
        <v>0</v>
      </c>
      <c r="H865" s="6" t="s">
        <v>55</v>
      </c>
      <c r="I865" s="6" t="s">
        <v>6254</v>
      </c>
      <c r="J865" s="6" t="s">
        <v>114</v>
      </c>
      <c r="K865" s="6" t="s">
        <v>1058</v>
      </c>
      <c r="L865" s="9"/>
      <c r="M865" s="8">
        <v>1638</v>
      </c>
      <c r="N865" s="9"/>
      <c r="O865" s="8">
        <v>1638</v>
      </c>
      <c r="P865" s="9"/>
      <c r="Q865" s="9"/>
      <c r="R865" s="9"/>
      <c r="S865" s="9"/>
      <c r="T865" s="6" t="s">
        <v>55</v>
      </c>
      <c r="U865" s="6" t="s">
        <v>6255</v>
      </c>
      <c r="V865" s="9"/>
      <c r="W865" s="7">
        <v>41848</v>
      </c>
      <c r="X865" s="6" t="s">
        <v>117</v>
      </c>
      <c r="Y865" s="6" t="s">
        <v>118</v>
      </c>
      <c r="Z865" s="6" t="s">
        <v>1058</v>
      </c>
      <c r="AA865" s="7">
        <v>41848</v>
      </c>
      <c r="AB865" s="8">
        <v>-122.432433</v>
      </c>
      <c r="AC865" s="8">
        <v>37.710479999999997</v>
      </c>
      <c r="AD865" s="6" t="s">
        <v>73</v>
      </c>
      <c r="AE865" s="6" t="s">
        <v>74</v>
      </c>
      <c r="AF865" s="8">
        <v>-1</v>
      </c>
      <c r="AG865" s="8">
        <v>1638</v>
      </c>
      <c r="AH865" s="8">
        <v>1638</v>
      </c>
      <c r="AI865" s="9"/>
      <c r="AJ865" s="9"/>
      <c r="AK865" s="9"/>
      <c r="AL865" s="9"/>
      <c r="AM865" s="9"/>
      <c r="AN865" s="6" t="s">
        <v>1218</v>
      </c>
      <c r="AO865" s="9"/>
      <c r="AP865" s="9"/>
      <c r="AQ865" s="8">
        <v>-1</v>
      </c>
      <c r="AR865" s="6" t="s">
        <v>55</v>
      </c>
      <c r="AS865" s="8">
        <v>1638</v>
      </c>
      <c r="AT865" s="6" t="s">
        <v>55</v>
      </c>
      <c r="AU865" s="6" t="s">
        <v>55</v>
      </c>
      <c r="AV865" s="6" t="s">
        <v>55</v>
      </c>
      <c r="AW865" s="6" t="s">
        <v>55</v>
      </c>
      <c r="AX865" s="6" t="s">
        <v>55</v>
      </c>
      <c r="AY865" s="6" t="s">
        <v>55</v>
      </c>
    </row>
    <row r="866" spans="1:51">
      <c r="A866" s="8">
        <v>6418</v>
      </c>
      <c r="B866" s="6" t="s">
        <v>6256</v>
      </c>
      <c r="C866" s="6" t="s">
        <v>6257</v>
      </c>
      <c r="D866" s="6" t="s">
        <v>121</v>
      </c>
      <c r="E866" s="6" t="s">
        <v>54</v>
      </c>
      <c r="F866" s="7">
        <v>41863</v>
      </c>
      <c r="G866" s="8">
        <v>1</v>
      </c>
      <c r="H866" s="6" t="s">
        <v>55</v>
      </c>
      <c r="I866" s="6" t="s">
        <v>6258</v>
      </c>
      <c r="J866" s="6" t="s">
        <v>488</v>
      </c>
      <c r="K866" s="6" t="s">
        <v>2766</v>
      </c>
      <c r="L866" s="9"/>
      <c r="M866" s="8">
        <v>0</v>
      </c>
      <c r="N866" s="9"/>
      <c r="O866" s="9"/>
      <c r="P866" s="9"/>
      <c r="Q866" s="9"/>
      <c r="R866" s="9"/>
      <c r="S866" s="9"/>
      <c r="T866" s="6" t="s">
        <v>55</v>
      </c>
      <c r="U866" s="6" t="s">
        <v>6259</v>
      </c>
      <c r="V866" s="9"/>
      <c r="W866" s="7">
        <v>41863</v>
      </c>
      <c r="X866" s="6" t="s">
        <v>117</v>
      </c>
      <c r="Y866" s="6" t="s">
        <v>118</v>
      </c>
      <c r="Z866" s="6" t="s">
        <v>2766</v>
      </c>
      <c r="AA866" s="7">
        <v>41863</v>
      </c>
      <c r="AB866" s="8">
        <v>-122.41767900000001</v>
      </c>
      <c r="AC866" s="8">
        <v>37.795637999999997</v>
      </c>
      <c r="AD866" s="6" t="s">
        <v>61</v>
      </c>
      <c r="AE866" s="6" t="s">
        <v>54</v>
      </c>
      <c r="AF866" s="8">
        <v>1</v>
      </c>
      <c r="AG866" s="8">
        <v>-168</v>
      </c>
      <c r="AH866" s="9"/>
      <c r="AI866" s="9"/>
      <c r="AJ866" s="9"/>
      <c r="AK866" s="9"/>
      <c r="AL866" s="8">
        <v>-168</v>
      </c>
      <c r="AM866" s="9"/>
      <c r="AN866" s="6" t="s">
        <v>121</v>
      </c>
      <c r="AO866" s="9"/>
      <c r="AP866" s="9"/>
      <c r="AQ866" s="8">
        <v>0</v>
      </c>
      <c r="AR866" s="6" t="s">
        <v>55</v>
      </c>
      <c r="AS866" s="8">
        <v>1200</v>
      </c>
      <c r="AT866" s="6" t="s">
        <v>55</v>
      </c>
      <c r="AU866" s="6" t="s">
        <v>55</v>
      </c>
      <c r="AV866" s="6" t="s">
        <v>55</v>
      </c>
      <c r="AW866" s="6" t="s">
        <v>55</v>
      </c>
      <c r="AX866" s="6" t="s">
        <v>55</v>
      </c>
      <c r="AY866" s="6" t="s">
        <v>55</v>
      </c>
    </row>
    <row r="867" spans="1:51">
      <c r="A867" s="8">
        <v>6419</v>
      </c>
      <c r="B867" s="6" t="s">
        <v>6260</v>
      </c>
      <c r="C867" s="6" t="s">
        <v>6261</v>
      </c>
      <c r="D867" s="6" t="s">
        <v>121</v>
      </c>
      <c r="E867" s="6" t="s">
        <v>54</v>
      </c>
      <c r="F867" s="7">
        <v>41863</v>
      </c>
      <c r="G867" s="8">
        <v>1</v>
      </c>
      <c r="H867" s="6" t="s">
        <v>6262</v>
      </c>
      <c r="I867" s="6" t="s">
        <v>6263</v>
      </c>
      <c r="J867" s="6" t="s">
        <v>488</v>
      </c>
      <c r="K867" s="6" t="s">
        <v>2766</v>
      </c>
      <c r="L867" s="9"/>
      <c r="M867" s="8">
        <v>0</v>
      </c>
      <c r="N867" s="9"/>
      <c r="O867" s="9"/>
      <c r="P867" s="9"/>
      <c r="Q867" s="9"/>
      <c r="R867" s="9"/>
      <c r="S867" s="9"/>
      <c r="T867" s="6" t="s">
        <v>6264</v>
      </c>
      <c r="U867" s="6" t="s">
        <v>6265</v>
      </c>
      <c r="V867" s="9"/>
      <c r="W867" s="7">
        <v>41863</v>
      </c>
      <c r="X867" s="6" t="s">
        <v>117</v>
      </c>
      <c r="Y867" s="6" t="s">
        <v>118</v>
      </c>
      <c r="Z867" s="6" t="s">
        <v>2766</v>
      </c>
      <c r="AA867" s="7">
        <v>41863</v>
      </c>
      <c r="AB867" s="8">
        <v>-122.41778499999999</v>
      </c>
      <c r="AC867" s="8">
        <v>37.795617999999997</v>
      </c>
      <c r="AD867" s="6" t="s">
        <v>61</v>
      </c>
      <c r="AE867" s="6" t="s">
        <v>54</v>
      </c>
      <c r="AF867" s="8">
        <v>1</v>
      </c>
      <c r="AG867" s="8">
        <v>252</v>
      </c>
      <c r="AH867" s="9"/>
      <c r="AI867" s="9"/>
      <c r="AJ867" s="9"/>
      <c r="AK867" s="9"/>
      <c r="AL867" s="8">
        <v>252</v>
      </c>
      <c r="AM867" s="9"/>
      <c r="AN867" s="6" t="s">
        <v>121</v>
      </c>
      <c r="AO867" s="9"/>
      <c r="AP867" s="9"/>
      <c r="AQ867" s="8">
        <v>0</v>
      </c>
      <c r="AR867" s="6" t="s">
        <v>55</v>
      </c>
      <c r="AS867" s="8">
        <v>762</v>
      </c>
      <c r="AT867" s="6" t="s">
        <v>6266</v>
      </c>
      <c r="AU867" s="6" t="s">
        <v>4087</v>
      </c>
      <c r="AV867" s="6" t="s">
        <v>6267</v>
      </c>
      <c r="AW867" s="6" t="s">
        <v>6268</v>
      </c>
      <c r="AX867" s="6" t="s">
        <v>79</v>
      </c>
      <c r="AY867" s="6" t="s">
        <v>6269</v>
      </c>
    </row>
    <row r="868" spans="1:51">
      <c r="A868" s="8">
        <v>6420</v>
      </c>
      <c r="B868" s="6" t="s">
        <v>6270</v>
      </c>
      <c r="C868" s="6" t="s">
        <v>6271</v>
      </c>
      <c r="D868" s="6" t="s">
        <v>121</v>
      </c>
      <c r="E868" s="6" t="s">
        <v>54</v>
      </c>
      <c r="F868" s="7">
        <v>41864</v>
      </c>
      <c r="G868" s="8">
        <v>2</v>
      </c>
      <c r="H868" s="6" t="s">
        <v>55</v>
      </c>
      <c r="I868" s="6" t="s">
        <v>6272</v>
      </c>
      <c r="J868" s="6" t="s">
        <v>114</v>
      </c>
      <c r="K868" s="6" t="s">
        <v>225</v>
      </c>
      <c r="L868" s="9"/>
      <c r="M868" s="8">
        <v>0</v>
      </c>
      <c r="N868" s="9"/>
      <c r="O868" s="9"/>
      <c r="P868" s="9"/>
      <c r="Q868" s="9"/>
      <c r="R868" s="9"/>
      <c r="S868" s="9"/>
      <c r="T868" s="6" t="s">
        <v>55</v>
      </c>
      <c r="U868" s="6" t="s">
        <v>6273</v>
      </c>
      <c r="V868" s="9"/>
      <c r="W868" s="7">
        <v>41864</v>
      </c>
      <c r="X868" s="6" t="s">
        <v>177</v>
      </c>
      <c r="Y868" s="6" t="s">
        <v>140</v>
      </c>
      <c r="Z868" s="6" t="s">
        <v>225</v>
      </c>
      <c r="AA868" s="7">
        <v>41864</v>
      </c>
      <c r="AB868" s="8">
        <v>-122.4161</v>
      </c>
      <c r="AC868" s="8">
        <v>37.796306000000001</v>
      </c>
      <c r="AD868" s="6" t="s">
        <v>61</v>
      </c>
      <c r="AE868" s="6" t="s">
        <v>54</v>
      </c>
      <c r="AF868" s="8">
        <v>2</v>
      </c>
      <c r="AG868" s="8">
        <v>0</v>
      </c>
      <c r="AH868" s="9"/>
      <c r="AI868" s="9"/>
      <c r="AJ868" s="9"/>
      <c r="AK868" s="9"/>
      <c r="AL868" s="9"/>
      <c r="AM868" s="9"/>
      <c r="AN868" s="6" t="s">
        <v>121</v>
      </c>
      <c r="AO868" s="9"/>
      <c r="AP868" s="9"/>
      <c r="AQ868" s="8">
        <v>0</v>
      </c>
      <c r="AR868" s="6" t="s">
        <v>55</v>
      </c>
      <c r="AS868" s="8">
        <v>2400</v>
      </c>
      <c r="AT868" s="6" t="s">
        <v>55</v>
      </c>
      <c r="AU868" s="6" t="s">
        <v>55</v>
      </c>
      <c r="AV868" s="6" t="s">
        <v>55</v>
      </c>
      <c r="AW868" s="6" t="s">
        <v>55</v>
      </c>
      <c r="AX868" s="6" t="s">
        <v>55</v>
      </c>
      <c r="AY868" s="6" t="s">
        <v>55</v>
      </c>
    </row>
    <row r="869" spans="1:51">
      <c r="A869" s="8">
        <v>6421</v>
      </c>
      <c r="B869" s="6" t="s">
        <v>6274</v>
      </c>
      <c r="C869" s="6" t="s">
        <v>6275</v>
      </c>
      <c r="D869" s="6" t="s">
        <v>64</v>
      </c>
      <c r="E869" s="6" t="s">
        <v>98</v>
      </c>
      <c r="F869" s="7">
        <v>41879</v>
      </c>
      <c r="G869" s="8">
        <v>29</v>
      </c>
      <c r="H869" s="6" t="s">
        <v>6276</v>
      </c>
      <c r="I869" s="6" t="s">
        <v>55</v>
      </c>
      <c r="J869" s="6" t="s">
        <v>57</v>
      </c>
      <c r="K869" s="6" t="s">
        <v>100</v>
      </c>
      <c r="L869" s="9"/>
      <c r="M869" s="8">
        <v>2600</v>
      </c>
      <c r="N869" s="9"/>
      <c r="O869" s="9"/>
      <c r="P869" s="9"/>
      <c r="Q869" s="9"/>
      <c r="R869" s="8">
        <v>2600</v>
      </c>
      <c r="S869" s="9"/>
      <c r="T869" s="6" t="s">
        <v>6277</v>
      </c>
      <c r="U869" s="6" t="s">
        <v>55</v>
      </c>
      <c r="V869" s="7">
        <v>41879</v>
      </c>
      <c r="W869" s="9"/>
      <c r="X869" s="6" t="s">
        <v>398</v>
      </c>
      <c r="Y869" s="6" t="s">
        <v>103</v>
      </c>
      <c r="Z869" s="6" t="s">
        <v>100</v>
      </c>
      <c r="AA869" s="7">
        <v>41879</v>
      </c>
      <c r="AB869" s="8">
        <v>-122.41538199999999</v>
      </c>
      <c r="AC869" s="8">
        <v>37.783622999999999</v>
      </c>
      <c r="AD869" s="6" t="s">
        <v>89</v>
      </c>
      <c r="AE869" s="6" t="s">
        <v>20</v>
      </c>
      <c r="AF869" s="8">
        <v>29</v>
      </c>
      <c r="AG869" s="8">
        <v>-18085</v>
      </c>
      <c r="AH869" s="9"/>
      <c r="AI869" s="9"/>
      <c r="AJ869" s="9"/>
      <c r="AK869" s="8">
        <v>-20685</v>
      </c>
      <c r="AL869" s="8">
        <v>2600</v>
      </c>
      <c r="AM869" s="9"/>
      <c r="AN869" s="6" t="s">
        <v>64</v>
      </c>
      <c r="AO869" s="9"/>
      <c r="AP869" s="9"/>
      <c r="AQ869" s="8">
        <v>0</v>
      </c>
      <c r="AR869" s="6" t="s">
        <v>55</v>
      </c>
      <c r="AS869" s="8">
        <v>39140</v>
      </c>
      <c r="AT869" s="6" t="s">
        <v>6278</v>
      </c>
      <c r="AU869" s="6" t="s">
        <v>6279</v>
      </c>
      <c r="AV869" s="6" t="s">
        <v>55</v>
      </c>
      <c r="AW869" s="6" t="s">
        <v>6280</v>
      </c>
      <c r="AX869" s="6" t="s">
        <v>6281</v>
      </c>
      <c r="AY869" s="6" t="s">
        <v>6282</v>
      </c>
    </row>
    <row r="870" spans="1:51">
      <c r="A870" s="8">
        <v>6422</v>
      </c>
      <c r="B870" s="6" t="s">
        <v>6283</v>
      </c>
      <c r="C870" s="6" t="s">
        <v>6284</v>
      </c>
      <c r="D870" s="6" t="s">
        <v>121</v>
      </c>
      <c r="E870" s="6" t="s">
        <v>54</v>
      </c>
      <c r="F870" s="7">
        <v>41829</v>
      </c>
      <c r="G870" s="8">
        <v>3</v>
      </c>
      <c r="H870" s="6" t="s">
        <v>55</v>
      </c>
      <c r="I870" s="6" t="s">
        <v>6285</v>
      </c>
      <c r="J870" s="6" t="s">
        <v>114</v>
      </c>
      <c r="K870" s="6" t="s">
        <v>124</v>
      </c>
      <c r="L870" s="9"/>
      <c r="M870" s="8">
        <v>0</v>
      </c>
      <c r="N870" s="9"/>
      <c r="O870" s="9"/>
      <c r="P870" s="9"/>
      <c r="Q870" s="9"/>
      <c r="R870" s="9"/>
      <c r="S870" s="9"/>
      <c r="T870" s="6" t="s">
        <v>55</v>
      </c>
      <c r="U870" s="6" t="s">
        <v>6286</v>
      </c>
      <c r="V870" s="9"/>
      <c r="W870" s="7">
        <v>41829</v>
      </c>
      <c r="X870" s="6" t="s">
        <v>117</v>
      </c>
      <c r="Y870" s="6" t="s">
        <v>118</v>
      </c>
      <c r="Z870" s="6" t="s">
        <v>124</v>
      </c>
      <c r="AA870" s="7">
        <v>41829</v>
      </c>
      <c r="AB870" s="8">
        <v>-122.42311100000001</v>
      </c>
      <c r="AC870" s="8">
        <v>37.802757</v>
      </c>
      <c r="AD870" s="6" t="s">
        <v>61</v>
      </c>
      <c r="AE870" s="6" t="s">
        <v>54</v>
      </c>
      <c r="AF870" s="8">
        <v>3</v>
      </c>
      <c r="AG870" s="8">
        <v>0</v>
      </c>
      <c r="AH870" s="9"/>
      <c r="AI870" s="9"/>
      <c r="AJ870" s="9"/>
      <c r="AK870" s="9"/>
      <c r="AL870" s="9"/>
      <c r="AM870" s="9"/>
      <c r="AN870" s="6" t="s">
        <v>121</v>
      </c>
      <c r="AO870" s="9"/>
      <c r="AP870" s="9"/>
      <c r="AQ870" s="8">
        <v>0</v>
      </c>
      <c r="AR870" s="6" t="s">
        <v>55</v>
      </c>
      <c r="AS870" s="8">
        <v>3600</v>
      </c>
      <c r="AT870" s="6" t="s">
        <v>55</v>
      </c>
      <c r="AU870" s="6" t="s">
        <v>55</v>
      </c>
      <c r="AV870" s="6" t="s">
        <v>55</v>
      </c>
      <c r="AW870" s="6" t="s">
        <v>55</v>
      </c>
      <c r="AX870" s="6" t="s">
        <v>55</v>
      </c>
      <c r="AY870" s="6" t="s">
        <v>55</v>
      </c>
    </row>
    <row r="871" spans="1:51">
      <c r="A871" s="8">
        <v>6423</v>
      </c>
      <c r="B871" s="6" t="s">
        <v>6287</v>
      </c>
      <c r="C871" s="6" t="s">
        <v>6288</v>
      </c>
      <c r="D871" s="6" t="s">
        <v>464</v>
      </c>
      <c r="E871" s="6" t="s">
        <v>54</v>
      </c>
      <c r="F871" s="7">
        <v>41815</v>
      </c>
      <c r="G871" s="8">
        <v>2</v>
      </c>
      <c r="H871" s="6" t="s">
        <v>6289</v>
      </c>
      <c r="I871" s="6" t="s">
        <v>6290</v>
      </c>
      <c r="J871" s="6" t="s">
        <v>114</v>
      </c>
      <c r="K871" s="6" t="s">
        <v>115</v>
      </c>
      <c r="L871" s="9"/>
      <c r="M871" s="8">
        <v>0</v>
      </c>
      <c r="N871" s="9"/>
      <c r="O871" s="9"/>
      <c r="P871" s="9"/>
      <c r="Q871" s="9"/>
      <c r="R871" s="9"/>
      <c r="S871" s="8">
        <v>0</v>
      </c>
      <c r="T871" s="6" t="s">
        <v>6291</v>
      </c>
      <c r="U871" s="6" t="s">
        <v>6292</v>
      </c>
      <c r="V871" s="7">
        <v>41848</v>
      </c>
      <c r="W871" s="7">
        <v>41815</v>
      </c>
      <c r="X871" s="6" t="s">
        <v>117</v>
      </c>
      <c r="Y871" s="6" t="s">
        <v>118</v>
      </c>
      <c r="Z871" s="6" t="s">
        <v>115</v>
      </c>
      <c r="AA871" s="7">
        <v>41815</v>
      </c>
      <c r="AB871" s="8">
        <v>-122.429374</v>
      </c>
      <c r="AC871" s="8">
        <v>37.790405</v>
      </c>
      <c r="AD871" s="6" t="s">
        <v>61</v>
      </c>
      <c r="AE871" s="6" t="s">
        <v>54</v>
      </c>
      <c r="AF871" s="8">
        <v>1</v>
      </c>
      <c r="AG871" s="8">
        <v>-1107</v>
      </c>
      <c r="AH871" s="9"/>
      <c r="AI871" s="9"/>
      <c r="AJ871" s="9"/>
      <c r="AK871" s="9"/>
      <c r="AL871" s="9"/>
      <c r="AM871" s="8">
        <v>-1107</v>
      </c>
      <c r="AN871" s="6" t="s">
        <v>464</v>
      </c>
      <c r="AO871" s="9"/>
      <c r="AP871" s="9"/>
      <c r="AQ871" s="8">
        <v>0</v>
      </c>
      <c r="AR871" s="6" t="s">
        <v>55</v>
      </c>
      <c r="AS871" s="8">
        <v>11613</v>
      </c>
      <c r="AT871" s="6" t="s">
        <v>6293</v>
      </c>
      <c r="AU871" s="6" t="s">
        <v>6294</v>
      </c>
      <c r="AV871" s="6" t="s">
        <v>6295</v>
      </c>
      <c r="AW871" s="6" t="s">
        <v>6296</v>
      </c>
      <c r="AX871" s="6" t="s">
        <v>301</v>
      </c>
      <c r="AY871" s="6" t="s">
        <v>6297</v>
      </c>
    </row>
    <row r="872" spans="1:51">
      <c r="A872" s="8">
        <v>6424</v>
      </c>
      <c r="B872" s="6" t="s">
        <v>6298</v>
      </c>
      <c r="C872" s="6" t="s">
        <v>6299</v>
      </c>
      <c r="D872" s="6" t="s">
        <v>542</v>
      </c>
      <c r="E872" s="6" t="s">
        <v>54</v>
      </c>
      <c r="F872" s="7">
        <v>41612</v>
      </c>
      <c r="G872" s="8">
        <v>24</v>
      </c>
      <c r="H872" s="6" t="s">
        <v>6300</v>
      </c>
      <c r="I872" s="6" t="s">
        <v>6301</v>
      </c>
      <c r="J872" s="6" t="s">
        <v>114</v>
      </c>
      <c r="K872" s="6" t="s">
        <v>2704</v>
      </c>
      <c r="L872" s="9"/>
      <c r="M872" s="8">
        <v>0</v>
      </c>
      <c r="N872" s="9"/>
      <c r="O872" s="9"/>
      <c r="P872" s="9"/>
      <c r="Q872" s="9"/>
      <c r="R872" s="9"/>
      <c r="S872" s="9"/>
      <c r="T872" s="6" t="s">
        <v>6302</v>
      </c>
      <c r="U872" s="6" t="s">
        <v>6303</v>
      </c>
      <c r="V872" s="7">
        <v>41842</v>
      </c>
      <c r="W872" s="7">
        <v>41612</v>
      </c>
      <c r="X872" s="6" t="s">
        <v>5688</v>
      </c>
      <c r="Y872" s="6" t="s">
        <v>103</v>
      </c>
      <c r="Z872" s="6" t="s">
        <v>2704</v>
      </c>
      <c r="AA872" s="7">
        <v>41612</v>
      </c>
      <c r="AB872" s="8">
        <v>-122.422282</v>
      </c>
      <c r="AC872" s="8">
        <v>37.782595999999998</v>
      </c>
      <c r="AD872" s="6" t="s">
        <v>61</v>
      </c>
      <c r="AE872" s="6" t="s">
        <v>54</v>
      </c>
      <c r="AF872" s="8">
        <v>3</v>
      </c>
      <c r="AG872" s="8">
        <v>0</v>
      </c>
      <c r="AH872" s="9"/>
      <c r="AI872" s="9"/>
      <c r="AJ872" s="9"/>
      <c r="AK872" s="9"/>
      <c r="AL872" s="9"/>
      <c r="AM872" s="9"/>
      <c r="AN872" s="6" t="s">
        <v>542</v>
      </c>
      <c r="AO872" s="9"/>
      <c r="AP872" s="9"/>
      <c r="AQ872" s="8">
        <v>0</v>
      </c>
      <c r="AR872" s="6" t="s">
        <v>55</v>
      </c>
      <c r="AS872" s="8">
        <v>20740</v>
      </c>
      <c r="AT872" s="6" t="s">
        <v>6304</v>
      </c>
      <c r="AU872" s="6" t="s">
        <v>6305</v>
      </c>
      <c r="AV872" s="6" t="s">
        <v>6306</v>
      </c>
      <c r="AW872" s="6" t="s">
        <v>6307</v>
      </c>
      <c r="AX872" s="6" t="s">
        <v>933</v>
      </c>
      <c r="AY872" s="6" t="s">
        <v>6308</v>
      </c>
    </row>
    <row r="873" spans="1:51">
      <c r="A873" s="8">
        <v>6425</v>
      </c>
      <c r="B873" s="6" t="s">
        <v>6309</v>
      </c>
      <c r="C873" s="6" t="s">
        <v>6310</v>
      </c>
      <c r="D873" s="6" t="s">
        <v>542</v>
      </c>
      <c r="E873" s="6" t="s">
        <v>98</v>
      </c>
      <c r="F873" s="7">
        <v>41877</v>
      </c>
      <c r="G873" s="8">
        <v>9</v>
      </c>
      <c r="H873" s="6" t="s">
        <v>6311</v>
      </c>
      <c r="I873" s="6" t="s">
        <v>55</v>
      </c>
      <c r="J873" s="6" t="s">
        <v>57</v>
      </c>
      <c r="K873" s="6" t="s">
        <v>58</v>
      </c>
      <c r="L873" s="9"/>
      <c r="M873" s="8">
        <v>0</v>
      </c>
      <c r="N873" s="9"/>
      <c r="O873" s="9"/>
      <c r="P873" s="9"/>
      <c r="Q873" s="9"/>
      <c r="R873" s="9"/>
      <c r="S873" s="9"/>
      <c r="T873" s="6" t="s">
        <v>6312</v>
      </c>
      <c r="U873" s="6" t="s">
        <v>55</v>
      </c>
      <c r="V873" s="7">
        <v>41877</v>
      </c>
      <c r="W873" s="9"/>
      <c r="X873" s="6" t="s">
        <v>177</v>
      </c>
      <c r="Y873" s="6" t="s">
        <v>140</v>
      </c>
      <c r="Z873" s="6" t="s">
        <v>58</v>
      </c>
      <c r="AA873" s="7">
        <v>41877</v>
      </c>
      <c r="AB873" s="8">
        <v>-122.43763300000001</v>
      </c>
      <c r="AC873" s="8">
        <v>37.775488000000003</v>
      </c>
      <c r="AD873" s="6" t="s">
        <v>61</v>
      </c>
      <c r="AE873" s="6" t="s">
        <v>20</v>
      </c>
      <c r="AF873" s="8">
        <v>9</v>
      </c>
      <c r="AG873" s="8">
        <v>0</v>
      </c>
      <c r="AH873" s="9"/>
      <c r="AI873" s="9"/>
      <c r="AJ873" s="9"/>
      <c r="AK873" s="9"/>
      <c r="AL873" s="9"/>
      <c r="AM873" s="9"/>
      <c r="AN873" s="6" t="s">
        <v>542</v>
      </c>
      <c r="AO873" s="9"/>
      <c r="AP873" s="9"/>
      <c r="AQ873" s="8">
        <v>0</v>
      </c>
      <c r="AR873" s="6" t="s">
        <v>55</v>
      </c>
      <c r="AS873" s="8">
        <v>10800</v>
      </c>
      <c r="AT873" s="6" t="s">
        <v>472</v>
      </c>
      <c r="AU873" s="6" t="s">
        <v>473</v>
      </c>
      <c r="AV873" s="6" t="s">
        <v>474</v>
      </c>
      <c r="AW873" s="6" t="s">
        <v>475</v>
      </c>
      <c r="AX873" s="6" t="s">
        <v>476</v>
      </c>
      <c r="AY873" s="6" t="s">
        <v>477</v>
      </c>
    </row>
    <row r="874" spans="1:51">
      <c r="A874" s="8">
        <v>6426</v>
      </c>
      <c r="B874" s="6" t="s">
        <v>6313</v>
      </c>
      <c r="C874" s="6" t="s">
        <v>6314</v>
      </c>
      <c r="D874" s="6" t="s">
        <v>112</v>
      </c>
      <c r="E874" s="6" t="s">
        <v>54</v>
      </c>
      <c r="F874" s="7">
        <v>41887</v>
      </c>
      <c r="G874" s="8">
        <v>3</v>
      </c>
      <c r="H874" s="6" t="s">
        <v>55</v>
      </c>
      <c r="I874" s="6" t="s">
        <v>6315</v>
      </c>
      <c r="J874" s="6" t="s">
        <v>57</v>
      </c>
      <c r="K874" s="6" t="s">
        <v>544</v>
      </c>
      <c r="L874" s="9"/>
      <c r="M874" s="8">
        <v>0</v>
      </c>
      <c r="N874" s="9"/>
      <c r="O874" s="9"/>
      <c r="P874" s="9"/>
      <c r="Q874" s="9"/>
      <c r="R874" s="9"/>
      <c r="S874" s="9"/>
      <c r="T874" s="6" t="s">
        <v>55</v>
      </c>
      <c r="U874" s="6" t="s">
        <v>6316</v>
      </c>
      <c r="V874" s="9"/>
      <c r="W874" s="7">
        <v>41887</v>
      </c>
      <c r="X874" s="6" t="s">
        <v>117</v>
      </c>
      <c r="Y874" s="6" t="s">
        <v>118</v>
      </c>
      <c r="Z874" s="6" t="s">
        <v>544</v>
      </c>
      <c r="AA874" s="7">
        <v>41887</v>
      </c>
      <c r="AB874" s="8">
        <v>-122.484131</v>
      </c>
      <c r="AC874" s="8">
        <v>37.780084000000002</v>
      </c>
      <c r="AD874" s="6" t="s">
        <v>61</v>
      </c>
      <c r="AE874" s="6" t="s">
        <v>54</v>
      </c>
      <c r="AF874" s="8">
        <v>3</v>
      </c>
      <c r="AG874" s="8">
        <v>0</v>
      </c>
      <c r="AH874" s="9"/>
      <c r="AI874" s="9"/>
      <c r="AJ874" s="9"/>
      <c r="AK874" s="9"/>
      <c r="AL874" s="9"/>
      <c r="AM874" s="9"/>
      <c r="AN874" s="6" t="s">
        <v>112</v>
      </c>
      <c r="AO874" s="9"/>
      <c r="AP874" s="9"/>
      <c r="AQ874" s="8">
        <v>0</v>
      </c>
      <c r="AR874" s="6" t="s">
        <v>55</v>
      </c>
      <c r="AS874" s="8">
        <v>3600</v>
      </c>
      <c r="AT874" s="6" t="s">
        <v>55</v>
      </c>
      <c r="AU874" s="6" t="s">
        <v>55</v>
      </c>
      <c r="AV874" s="6" t="s">
        <v>55</v>
      </c>
      <c r="AW874" s="6" t="s">
        <v>55</v>
      </c>
      <c r="AX874" s="6" t="s">
        <v>55</v>
      </c>
      <c r="AY874" s="6" t="s">
        <v>55</v>
      </c>
    </row>
    <row r="875" spans="1:51">
      <c r="A875" s="8">
        <v>6427</v>
      </c>
      <c r="B875" s="6" t="s">
        <v>6317</v>
      </c>
      <c r="C875" s="6" t="s">
        <v>6318</v>
      </c>
      <c r="D875" s="6" t="s">
        <v>924</v>
      </c>
      <c r="E875" s="6" t="s">
        <v>98</v>
      </c>
      <c r="F875" s="7">
        <v>41851</v>
      </c>
      <c r="G875" s="8">
        <v>1</v>
      </c>
      <c r="H875" s="6" t="s">
        <v>6319</v>
      </c>
      <c r="I875" s="6" t="s">
        <v>55</v>
      </c>
      <c r="J875" s="6" t="s">
        <v>114</v>
      </c>
      <c r="K875" s="6" t="s">
        <v>1071</v>
      </c>
      <c r="L875" s="9"/>
      <c r="M875" s="8">
        <v>0</v>
      </c>
      <c r="N875" s="9"/>
      <c r="O875" s="9"/>
      <c r="P875" s="9"/>
      <c r="Q875" s="9"/>
      <c r="R875" s="9"/>
      <c r="S875" s="9"/>
      <c r="T875" s="6" t="s">
        <v>6320</v>
      </c>
      <c r="U875" s="6" t="s">
        <v>55</v>
      </c>
      <c r="V875" s="7">
        <v>41851</v>
      </c>
      <c r="W875" s="9"/>
      <c r="X875" s="6" t="s">
        <v>117</v>
      </c>
      <c r="Y875" s="6" t="s">
        <v>118</v>
      </c>
      <c r="Z875" s="6" t="s">
        <v>1071</v>
      </c>
      <c r="AA875" s="7">
        <v>41851</v>
      </c>
      <c r="AB875" s="8">
        <v>-122.45088199999999</v>
      </c>
      <c r="AC875" s="8">
        <v>37.749336999999997</v>
      </c>
      <c r="AD875" s="6" t="s">
        <v>61</v>
      </c>
      <c r="AE875" s="6" t="s">
        <v>20</v>
      </c>
      <c r="AF875" s="8">
        <v>1</v>
      </c>
      <c r="AG875" s="8">
        <v>0</v>
      </c>
      <c r="AH875" s="9"/>
      <c r="AI875" s="9"/>
      <c r="AJ875" s="9"/>
      <c r="AK875" s="9"/>
      <c r="AL875" s="9"/>
      <c r="AM875" s="9"/>
      <c r="AN875" s="6" t="s">
        <v>924</v>
      </c>
      <c r="AO875" s="9"/>
      <c r="AP875" s="9"/>
      <c r="AQ875" s="8">
        <v>0</v>
      </c>
      <c r="AR875" s="6" t="s">
        <v>55</v>
      </c>
      <c r="AS875" s="8">
        <v>3765</v>
      </c>
      <c r="AT875" s="6" t="s">
        <v>55</v>
      </c>
      <c r="AU875" s="6" t="s">
        <v>6321</v>
      </c>
      <c r="AV875" s="6" t="s">
        <v>6322</v>
      </c>
      <c r="AW875" s="6" t="s">
        <v>6323</v>
      </c>
      <c r="AX875" s="6" t="s">
        <v>6324</v>
      </c>
      <c r="AY875" s="6" t="s">
        <v>6325</v>
      </c>
    </row>
    <row r="876" spans="1:51">
      <c r="A876" s="8">
        <v>6428</v>
      </c>
      <c r="B876" s="6" t="s">
        <v>6326</v>
      </c>
      <c r="C876" s="6" t="s">
        <v>6327</v>
      </c>
      <c r="D876" s="6" t="s">
        <v>2474</v>
      </c>
      <c r="E876" s="6" t="s">
        <v>98</v>
      </c>
      <c r="F876" s="7">
        <v>41908</v>
      </c>
      <c r="G876" s="8">
        <v>1</v>
      </c>
      <c r="H876" s="6" t="s">
        <v>6328</v>
      </c>
      <c r="I876" s="6" t="s">
        <v>55</v>
      </c>
      <c r="J876" s="6" t="s">
        <v>114</v>
      </c>
      <c r="K876" s="6" t="s">
        <v>1071</v>
      </c>
      <c r="L876" s="9"/>
      <c r="M876" s="8">
        <v>0</v>
      </c>
      <c r="N876" s="9"/>
      <c r="O876" s="9"/>
      <c r="P876" s="9"/>
      <c r="Q876" s="9"/>
      <c r="R876" s="9"/>
      <c r="S876" s="9"/>
      <c r="T876" s="6" t="s">
        <v>6329</v>
      </c>
      <c r="U876" s="6" t="s">
        <v>55</v>
      </c>
      <c r="V876" s="7">
        <v>41908</v>
      </c>
      <c r="W876" s="9"/>
      <c r="X876" s="6" t="s">
        <v>117</v>
      </c>
      <c r="Y876" s="6" t="s">
        <v>118</v>
      </c>
      <c r="Z876" s="6" t="s">
        <v>1071</v>
      </c>
      <c r="AA876" s="7">
        <v>41908</v>
      </c>
      <c r="AB876" s="8">
        <v>-122.446482</v>
      </c>
      <c r="AC876" s="8">
        <v>37.730530999999999</v>
      </c>
      <c r="AD876" s="6" t="s">
        <v>61</v>
      </c>
      <c r="AE876" s="6" t="s">
        <v>20</v>
      </c>
      <c r="AF876" s="8">
        <v>1</v>
      </c>
      <c r="AG876" s="8">
        <v>0</v>
      </c>
      <c r="AH876" s="9"/>
      <c r="AI876" s="9"/>
      <c r="AJ876" s="9"/>
      <c r="AK876" s="9"/>
      <c r="AL876" s="9"/>
      <c r="AM876" s="9"/>
      <c r="AN876" s="6" t="s">
        <v>2474</v>
      </c>
      <c r="AO876" s="9"/>
      <c r="AP876" s="9"/>
      <c r="AQ876" s="8">
        <v>0</v>
      </c>
      <c r="AR876" s="6" t="s">
        <v>55</v>
      </c>
      <c r="AS876" s="8">
        <v>1866</v>
      </c>
      <c r="AT876" s="6" t="s">
        <v>55</v>
      </c>
      <c r="AU876" s="6" t="s">
        <v>6330</v>
      </c>
      <c r="AV876" s="6" t="s">
        <v>6331</v>
      </c>
      <c r="AW876" s="6" t="s">
        <v>6332</v>
      </c>
      <c r="AX876" s="6" t="s">
        <v>409</v>
      </c>
      <c r="AY876" s="6" t="s">
        <v>6333</v>
      </c>
    </row>
    <row r="877" spans="1:51">
      <c r="A877" s="8">
        <v>6429</v>
      </c>
      <c r="B877" s="6" t="s">
        <v>6334</v>
      </c>
      <c r="C877" s="6" t="s">
        <v>6335</v>
      </c>
      <c r="D877" s="6" t="s">
        <v>578</v>
      </c>
      <c r="E877" s="6" t="s">
        <v>98</v>
      </c>
      <c r="F877" s="7">
        <v>41893</v>
      </c>
      <c r="G877" s="8">
        <v>17</v>
      </c>
      <c r="H877" s="6" t="s">
        <v>6336</v>
      </c>
      <c r="I877" s="6" t="s">
        <v>55</v>
      </c>
      <c r="J877" s="6" t="s">
        <v>114</v>
      </c>
      <c r="K877" s="6" t="s">
        <v>580</v>
      </c>
      <c r="L877" s="9"/>
      <c r="M877" s="8">
        <v>0</v>
      </c>
      <c r="N877" s="9"/>
      <c r="O877" s="9"/>
      <c r="P877" s="9"/>
      <c r="Q877" s="9"/>
      <c r="R877" s="9"/>
      <c r="S877" s="9"/>
      <c r="T877" s="6" t="s">
        <v>6337</v>
      </c>
      <c r="U877" s="6" t="s">
        <v>55</v>
      </c>
      <c r="V877" s="7">
        <v>41893</v>
      </c>
      <c r="W877" s="9"/>
      <c r="X877" s="6" t="s">
        <v>570</v>
      </c>
      <c r="Y877" s="6" t="s">
        <v>153</v>
      </c>
      <c r="Z877" s="6" t="s">
        <v>580</v>
      </c>
      <c r="AA877" s="7">
        <v>41893</v>
      </c>
      <c r="AB877" s="8">
        <v>-122.42301500000001</v>
      </c>
      <c r="AC877" s="8">
        <v>37.769829000000001</v>
      </c>
      <c r="AD877" s="6" t="s">
        <v>61</v>
      </c>
      <c r="AE877" s="6" t="s">
        <v>20</v>
      </c>
      <c r="AF877" s="8">
        <v>2</v>
      </c>
      <c r="AG877" s="8">
        <v>0</v>
      </c>
      <c r="AH877" s="9"/>
      <c r="AI877" s="9"/>
      <c r="AJ877" s="9"/>
      <c r="AK877" s="9"/>
      <c r="AL877" s="9"/>
      <c r="AM877" s="9"/>
      <c r="AN877" s="6" t="s">
        <v>578</v>
      </c>
      <c r="AO877" s="9"/>
      <c r="AP877" s="9"/>
      <c r="AQ877" s="8">
        <v>0</v>
      </c>
      <c r="AR877" s="6" t="s">
        <v>55</v>
      </c>
      <c r="AS877" s="8">
        <v>10539</v>
      </c>
      <c r="AT877" s="6" t="s">
        <v>6338</v>
      </c>
      <c r="AU877" s="6" t="s">
        <v>6339</v>
      </c>
      <c r="AV877" s="6" t="s">
        <v>55</v>
      </c>
      <c r="AW877" s="6" t="s">
        <v>6340</v>
      </c>
      <c r="AX877" s="6" t="s">
        <v>170</v>
      </c>
      <c r="AY877" s="6" t="s">
        <v>6341</v>
      </c>
    </row>
    <row r="878" spans="1:51">
      <c r="A878" s="8">
        <v>6430</v>
      </c>
      <c r="B878" s="6" t="s">
        <v>6342</v>
      </c>
      <c r="C878" s="6" t="s">
        <v>6343</v>
      </c>
      <c r="D878" s="6" t="s">
        <v>578</v>
      </c>
      <c r="E878" s="6" t="s">
        <v>54</v>
      </c>
      <c r="F878" s="7">
        <v>41856</v>
      </c>
      <c r="G878" s="8">
        <v>28</v>
      </c>
      <c r="H878" s="6" t="s">
        <v>55</v>
      </c>
      <c r="I878" s="6" t="s">
        <v>6344</v>
      </c>
      <c r="J878" s="6" t="s">
        <v>57</v>
      </c>
      <c r="K878" s="6" t="s">
        <v>629</v>
      </c>
      <c r="L878" s="9"/>
      <c r="M878" s="8">
        <v>0</v>
      </c>
      <c r="N878" s="9"/>
      <c r="O878" s="9"/>
      <c r="P878" s="9"/>
      <c r="Q878" s="9"/>
      <c r="R878" s="9"/>
      <c r="S878" s="9"/>
      <c r="T878" s="6" t="s">
        <v>55</v>
      </c>
      <c r="U878" s="6" t="s">
        <v>6345</v>
      </c>
      <c r="V878" s="9"/>
      <c r="W878" s="7">
        <v>41856</v>
      </c>
      <c r="X878" s="6" t="s">
        <v>570</v>
      </c>
      <c r="Y878" s="6" t="s">
        <v>153</v>
      </c>
      <c r="Z878" s="6" t="s">
        <v>629</v>
      </c>
      <c r="AA878" s="7">
        <v>41856</v>
      </c>
      <c r="AB878" s="8">
        <v>-122.422282</v>
      </c>
      <c r="AC878" s="8">
        <v>37.769928999999998</v>
      </c>
      <c r="AD878" s="6" t="s">
        <v>61</v>
      </c>
      <c r="AE878" s="6" t="s">
        <v>54</v>
      </c>
      <c r="AF878" s="8">
        <v>28</v>
      </c>
      <c r="AG878" s="8">
        <v>0</v>
      </c>
      <c r="AH878" s="9"/>
      <c r="AI878" s="9"/>
      <c r="AJ878" s="9"/>
      <c r="AK878" s="9"/>
      <c r="AL878" s="9"/>
      <c r="AM878" s="9"/>
      <c r="AN878" s="6" t="s">
        <v>578</v>
      </c>
      <c r="AO878" s="9"/>
      <c r="AP878" s="9"/>
      <c r="AQ878" s="8">
        <v>0</v>
      </c>
      <c r="AR878" s="6" t="s">
        <v>55</v>
      </c>
      <c r="AS878" s="8">
        <v>33600</v>
      </c>
      <c r="AT878" s="6" t="s">
        <v>55</v>
      </c>
      <c r="AU878" s="6" t="s">
        <v>55</v>
      </c>
      <c r="AV878" s="6" t="s">
        <v>55</v>
      </c>
      <c r="AW878" s="6" t="s">
        <v>55</v>
      </c>
      <c r="AX878" s="6" t="s">
        <v>55</v>
      </c>
      <c r="AY878" s="6" t="s">
        <v>55</v>
      </c>
    </row>
    <row r="879" spans="1:51">
      <c r="A879" s="8">
        <v>6431</v>
      </c>
      <c r="B879" s="6" t="s">
        <v>6346</v>
      </c>
      <c r="C879" s="6" t="s">
        <v>6347</v>
      </c>
      <c r="D879" s="6" t="s">
        <v>578</v>
      </c>
      <c r="E879" s="6" t="s">
        <v>98</v>
      </c>
      <c r="F879" s="7">
        <v>41843</v>
      </c>
      <c r="G879" s="8">
        <v>4</v>
      </c>
      <c r="H879" s="6" t="s">
        <v>6348</v>
      </c>
      <c r="I879" s="6" t="s">
        <v>55</v>
      </c>
      <c r="J879" s="6" t="s">
        <v>114</v>
      </c>
      <c r="K879" s="6" t="s">
        <v>580</v>
      </c>
      <c r="L879" s="9"/>
      <c r="M879" s="8">
        <v>0</v>
      </c>
      <c r="N879" s="9"/>
      <c r="O879" s="9"/>
      <c r="P879" s="9"/>
      <c r="Q879" s="9"/>
      <c r="R879" s="9"/>
      <c r="S879" s="9"/>
      <c r="T879" s="6" t="s">
        <v>6349</v>
      </c>
      <c r="U879" s="6" t="s">
        <v>55</v>
      </c>
      <c r="V879" s="7">
        <v>41843</v>
      </c>
      <c r="W879" s="9"/>
      <c r="X879" s="6" t="s">
        <v>117</v>
      </c>
      <c r="Y879" s="6" t="s">
        <v>118</v>
      </c>
      <c r="Z879" s="6" t="s">
        <v>580</v>
      </c>
      <c r="AA879" s="7">
        <v>41843</v>
      </c>
      <c r="AB879" s="8">
        <v>-122.42544100000001</v>
      </c>
      <c r="AC879" s="8">
        <v>37.768805</v>
      </c>
      <c r="AD879" s="6" t="s">
        <v>61</v>
      </c>
      <c r="AE879" s="6" t="s">
        <v>20</v>
      </c>
      <c r="AF879" s="8">
        <v>3</v>
      </c>
      <c r="AG879" s="8">
        <v>0</v>
      </c>
      <c r="AH879" s="9"/>
      <c r="AI879" s="9"/>
      <c r="AJ879" s="9"/>
      <c r="AK879" s="9"/>
      <c r="AL879" s="9"/>
      <c r="AM879" s="9"/>
      <c r="AN879" s="6" t="s">
        <v>578</v>
      </c>
      <c r="AO879" s="9"/>
      <c r="AP879" s="9"/>
      <c r="AQ879" s="8">
        <v>0</v>
      </c>
      <c r="AR879" s="6" t="s">
        <v>55</v>
      </c>
      <c r="AS879" s="8">
        <v>6919</v>
      </c>
      <c r="AT879" s="6" t="s">
        <v>1819</v>
      </c>
      <c r="AU879" s="6" t="s">
        <v>1819</v>
      </c>
      <c r="AV879" s="6" t="s">
        <v>1820</v>
      </c>
      <c r="AW879" s="6" t="s">
        <v>1821</v>
      </c>
      <c r="AX879" s="6" t="s">
        <v>301</v>
      </c>
      <c r="AY879" s="6" t="s">
        <v>1822</v>
      </c>
    </row>
    <row r="880" spans="1:51">
      <c r="A880" s="8">
        <v>6432</v>
      </c>
      <c r="B880" s="6" t="s">
        <v>6350</v>
      </c>
      <c r="C880" s="6" t="s">
        <v>6351</v>
      </c>
      <c r="D880" s="6" t="s">
        <v>1315</v>
      </c>
      <c r="E880" s="6" t="s">
        <v>98</v>
      </c>
      <c r="F880" s="7">
        <v>41893</v>
      </c>
      <c r="G880" s="8">
        <v>3</v>
      </c>
      <c r="H880" s="6" t="s">
        <v>6352</v>
      </c>
      <c r="I880" s="6" t="s">
        <v>55</v>
      </c>
      <c r="J880" s="6" t="s">
        <v>114</v>
      </c>
      <c r="K880" s="6" t="s">
        <v>580</v>
      </c>
      <c r="L880" s="9"/>
      <c r="M880" s="8">
        <v>0</v>
      </c>
      <c r="N880" s="9"/>
      <c r="O880" s="9"/>
      <c r="P880" s="9"/>
      <c r="Q880" s="9"/>
      <c r="R880" s="9"/>
      <c r="S880" s="9"/>
      <c r="T880" s="6" t="s">
        <v>6353</v>
      </c>
      <c r="U880" s="6" t="s">
        <v>55</v>
      </c>
      <c r="V880" s="7">
        <v>41893</v>
      </c>
      <c r="W880" s="9"/>
      <c r="X880" s="6" t="s">
        <v>6354</v>
      </c>
      <c r="Y880" s="6" t="s">
        <v>1214</v>
      </c>
      <c r="Z880" s="6" t="s">
        <v>6355</v>
      </c>
      <c r="AA880" s="7">
        <v>41893</v>
      </c>
      <c r="AB880" s="8">
        <v>-122.42088699999999</v>
      </c>
      <c r="AC880" s="8">
        <v>37.761000000000003</v>
      </c>
      <c r="AD880" s="6" t="s">
        <v>61</v>
      </c>
      <c r="AE880" s="6" t="s">
        <v>20</v>
      </c>
      <c r="AF880" s="8">
        <v>1</v>
      </c>
      <c r="AG880" s="8">
        <v>0</v>
      </c>
      <c r="AH880" s="9"/>
      <c r="AI880" s="9"/>
      <c r="AJ880" s="9"/>
      <c r="AK880" s="9"/>
      <c r="AL880" s="9"/>
      <c r="AM880" s="9"/>
      <c r="AN880" s="6" t="s">
        <v>1315</v>
      </c>
      <c r="AO880" s="9"/>
      <c r="AP880" s="9"/>
      <c r="AQ880" s="8">
        <v>0</v>
      </c>
      <c r="AR880" s="6" t="s">
        <v>55</v>
      </c>
      <c r="AS880" s="8">
        <v>3211</v>
      </c>
      <c r="AT880" s="6" t="s">
        <v>6356</v>
      </c>
      <c r="AU880" s="6" t="s">
        <v>6356</v>
      </c>
      <c r="AV880" s="6" t="s">
        <v>55</v>
      </c>
      <c r="AW880" s="6" t="s">
        <v>6357</v>
      </c>
      <c r="AX880" s="6" t="s">
        <v>3125</v>
      </c>
      <c r="AY880" s="6" t="s">
        <v>6358</v>
      </c>
    </row>
    <row r="881" spans="1:51">
      <c r="A881" s="8">
        <v>6433</v>
      </c>
      <c r="B881" s="6" t="s">
        <v>6359</v>
      </c>
      <c r="C881" s="6" t="s">
        <v>6360</v>
      </c>
      <c r="D881" s="6" t="s">
        <v>1229</v>
      </c>
      <c r="E881" s="6" t="s">
        <v>98</v>
      </c>
      <c r="F881" s="7">
        <v>41895</v>
      </c>
      <c r="G881" s="8">
        <v>6</v>
      </c>
      <c r="H881" s="6" t="s">
        <v>6361</v>
      </c>
      <c r="I881" s="6" t="s">
        <v>55</v>
      </c>
      <c r="J881" s="6" t="s">
        <v>57</v>
      </c>
      <c r="K881" s="6" t="s">
        <v>1581</v>
      </c>
      <c r="L881" s="9"/>
      <c r="M881" s="8">
        <v>0</v>
      </c>
      <c r="N881" s="9"/>
      <c r="O881" s="9"/>
      <c r="P881" s="9"/>
      <c r="Q881" s="9"/>
      <c r="R881" s="9"/>
      <c r="S881" s="9"/>
      <c r="T881" s="6" t="s">
        <v>6362</v>
      </c>
      <c r="U881" s="6" t="s">
        <v>55</v>
      </c>
      <c r="V881" s="7">
        <v>41895</v>
      </c>
      <c r="W881" s="9"/>
      <c r="X881" s="6" t="s">
        <v>117</v>
      </c>
      <c r="Y881" s="6" t="s">
        <v>118</v>
      </c>
      <c r="Z881" s="6" t="s">
        <v>1581</v>
      </c>
      <c r="AA881" s="7">
        <v>41895</v>
      </c>
      <c r="AB881" s="8">
        <v>-122.410286</v>
      </c>
      <c r="AC881" s="8">
        <v>37.778098</v>
      </c>
      <c r="AD881" s="6" t="s">
        <v>61</v>
      </c>
      <c r="AE881" s="6" t="s">
        <v>20</v>
      </c>
      <c r="AF881" s="8">
        <v>1</v>
      </c>
      <c r="AG881" s="8">
        <v>0</v>
      </c>
      <c r="AH881" s="9"/>
      <c r="AI881" s="9"/>
      <c r="AJ881" s="9"/>
      <c r="AK881" s="9"/>
      <c r="AL881" s="9"/>
      <c r="AM881" s="9"/>
      <c r="AN881" s="6" t="s">
        <v>1229</v>
      </c>
      <c r="AO881" s="9"/>
      <c r="AP881" s="9"/>
      <c r="AQ881" s="8">
        <v>0</v>
      </c>
      <c r="AR881" s="6" t="s">
        <v>55</v>
      </c>
      <c r="AS881" s="8">
        <v>7200</v>
      </c>
      <c r="AT881" s="6" t="s">
        <v>55</v>
      </c>
      <c r="AU881" s="6" t="s">
        <v>6363</v>
      </c>
      <c r="AV881" s="6" t="s">
        <v>6364</v>
      </c>
      <c r="AW881" s="6" t="s">
        <v>6365</v>
      </c>
      <c r="AX881" s="6" t="s">
        <v>418</v>
      </c>
      <c r="AY881" s="6" t="s">
        <v>6366</v>
      </c>
    </row>
    <row r="882" spans="1:51">
      <c r="A882" s="8">
        <v>6434</v>
      </c>
      <c r="B882" s="6" t="s">
        <v>6367</v>
      </c>
      <c r="C882" s="6" t="s">
        <v>6368</v>
      </c>
      <c r="D882" s="6" t="s">
        <v>1565</v>
      </c>
      <c r="E882" s="6" t="s">
        <v>98</v>
      </c>
      <c r="F882" s="7">
        <v>41850</v>
      </c>
      <c r="G882" s="8">
        <v>44</v>
      </c>
      <c r="H882" s="6" t="s">
        <v>6369</v>
      </c>
      <c r="I882" s="6" t="s">
        <v>55</v>
      </c>
      <c r="J882" s="6" t="s">
        <v>57</v>
      </c>
      <c r="K882" s="6" t="s">
        <v>1760</v>
      </c>
      <c r="L882" s="9"/>
      <c r="M882" s="8">
        <v>415</v>
      </c>
      <c r="N882" s="9"/>
      <c r="O882" s="9"/>
      <c r="P882" s="9"/>
      <c r="Q882" s="9"/>
      <c r="R882" s="8">
        <v>415</v>
      </c>
      <c r="S882" s="9"/>
      <c r="T882" s="6" t="s">
        <v>6370</v>
      </c>
      <c r="U882" s="6" t="s">
        <v>55</v>
      </c>
      <c r="V882" s="7">
        <v>41850</v>
      </c>
      <c r="W882" s="9"/>
      <c r="X882" s="6" t="s">
        <v>1571</v>
      </c>
      <c r="Y882" s="6" t="s">
        <v>140</v>
      </c>
      <c r="Z882" s="6" t="s">
        <v>1764</v>
      </c>
      <c r="AA882" s="7">
        <v>41850</v>
      </c>
      <c r="AB882" s="8">
        <v>-122.408823</v>
      </c>
      <c r="AC882" s="8">
        <v>37.777562000000003</v>
      </c>
      <c r="AD882" s="6" t="s">
        <v>89</v>
      </c>
      <c r="AE882" s="6" t="s">
        <v>20</v>
      </c>
      <c r="AF882" s="8">
        <v>44</v>
      </c>
      <c r="AG882" s="8">
        <v>415</v>
      </c>
      <c r="AH882" s="9"/>
      <c r="AI882" s="9"/>
      <c r="AJ882" s="9"/>
      <c r="AK882" s="9"/>
      <c r="AL882" s="8">
        <v>415</v>
      </c>
      <c r="AM882" s="9"/>
      <c r="AN882" s="6" t="s">
        <v>1565</v>
      </c>
      <c r="AO882" s="9"/>
      <c r="AP882" s="9"/>
      <c r="AQ882" s="8">
        <v>0</v>
      </c>
      <c r="AR882" s="6" t="s">
        <v>55</v>
      </c>
      <c r="AS882" s="8">
        <v>45763</v>
      </c>
      <c r="AT882" s="6" t="s">
        <v>4074</v>
      </c>
      <c r="AU882" s="6" t="s">
        <v>6371</v>
      </c>
      <c r="AV882" s="6" t="s">
        <v>4076</v>
      </c>
      <c r="AW882" s="6" t="s">
        <v>6372</v>
      </c>
      <c r="AX882" s="6" t="s">
        <v>6373</v>
      </c>
      <c r="AY882" s="6" t="s">
        <v>6374</v>
      </c>
    </row>
    <row r="883" spans="1:51">
      <c r="A883" s="8">
        <v>6435</v>
      </c>
      <c r="B883" s="6" t="s">
        <v>6375</v>
      </c>
      <c r="C883" s="6" t="s">
        <v>6376</v>
      </c>
      <c r="D883" s="6" t="s">
        <v>1565</v>
      </c>
      <c r="E883" s="6" t="s">
        <v>135</v>
      </c>
      <c r="F883" s="7">
        <v>41719</v>
      </c>
      <c r="G883" s="8">
        <v>26</v>
      </c>
      <c r="H883" s="6" t="s">
        <v>6377</v>
      </c>
      <c r="I883" s="6" t="s">
        <v>55</v>
      </c>
      <c r="J883" s="6" t="s">
        <v>57</v>
      </c>
      <c r="K883" s="6" t="s">
        <v>1706</v>
      </c>
      <c r="L883" s="9"/>
      <c r="M883" s="8">
        <v>1991</v>
      </c>
      <c r="N883" s="9"/>
      <c r="O883" s="9"/>
      <c r="P883" s="9"/>
      <c r="Q883" s="9"/>
      <c r="R883" s="8">
        <v>1991</v>
      </c>
      <c r="S883" s="9"/>
      <c r="T883" s="6" t="s">
        <v>6378</v>
      </c>
      <c r="U883" s="6" t="s">
        <v>55</v>
      </c>
      <c r="V883" s="7">
        <v>41880</v>
      </c>
      <c r="W883" s="9"/>
      <c r="X883" s="6" t="s">
        <v>1450</v>
      </c>
      <c r="Y883" s="6" t="s">
        <v>1451</v>
      </c>
      <c r="Z883" s="6" t="s">
        <v>1706</v>
      </c>
      <c r="AA883" s="7">
        <v>41880</v>
      </c>
      <c r="AB883" s="8">
        <v>-122.398944</v>
      </c>
      <c r="AC883" s="8">
        <v>37.781315999999997</v>
      </c>
      <c r="AD883" s="6" t="s">
        <v>89</v>
      </c>
      <c r="AE883" s="6" t="s">
        <v>135</v>
      </c>
      <c r="AF883" s="8">
        <v>26</v>
      </c>
      <c r="AG883" s="8">
        <v>1991</v>
      </c>
      <c r="AH883" s="9"/>
      <c r="AI883" s="9"/>
      <c r="AJ883" s="9"/>
      <c r="AK883" s="9"/>
      <c r="AL883" s="8">
        <v>1991</v>
      </c>
      <c r="AM883" s="9"/>
      <c r="AN883" s="6" t="s">
        <v>1565</v>
      </c>
      <c r="AO883" s="9"/>
      <c r="AP883" s="9"/>
      <c r="AQ883" s="8">
        <v>-1</v>
      </c>
      <c r="AR883" s="6" t="s">
        <v>55</v>
      </c>
      <c r="AS883" s="8">
        <v>1991</v>
      </c>
      <c r="AT883" s="6" t="s">
        <v>1333</v>
      </c>
      <c r="AU883" s="6" t="s">
        <v>1334</v>
      </c>
      <c r="AV883" s="6" t="s">
        <v>1335</v>
      </c>
      <c r="AW883" s="6" t="s">
        <v>1336</v>
      </c>
      <c r="AX883" s="6" t="s">
        <v>476</v>
      </c>
      <c r="AY883" s="6" t="s">
        <v>1337</v>
      </c>
    </row>
    <row r="884" spans="1:51">
      <c r="A884" s="8">
        <v>6452</v>
      </c>
      <c r="B884" s="6" t="s">
        <v>6379</v>
      </c>
      <c r="C884" s="6" t="s">
        <v>6380</v>
      </c>
      <c r="D884" s="6" t="s">
        <v>2120</v>
      </c>
      <c r="E884" s="6" t="s">
        <v>98</v>
      </c>
      <c r="F884" s="7">
        <v>41872</v>
      </c>
      <c r="G884" s="8">
        <v>1</v>
      </c>
      <c r="H884" s="6" t="s">
        <v>6381</v>
      </c>
      <c r="I884" s="6" t="s">
        <v>55</v>
      </c>
      <c r="J884" s="6" t="s">
        <v>114</v>
      </c>
      <c r="K884" s="6" t="s">
        <v>1071</v>
      </c>
      <c r="L884" s="9"/>
      <c r="M884" s="8">
        <v>0</v>
      </c>
      <c r="N884" s="9"/>
      <c r="O884" s="9"/>
      <c r="P884" s="9"/>
      <c r="Q884" s="9"/>
      <c r="R884" s="9"/>
      <c r="S884" s="9"/>
      <c r="T884" s="6" t="s">
        <v>6382</v>
      </c>
      <c r="U884" s="6" t="s">
        <v>55</v>
      </c>
      <c r="V884" s="7">
        <v>41872</v>
      </c>
      <c r="W884" s="9"/>
      <c r="X884" s="6" t="s">
        <v>117</v>
      </c>
      <c r="Y884" s="6" t="s">
        <v>118</v>
      </c>
      <c r="Z884" s="6" t="s">
        <v>1071</v>
      </c>
      <c r="AA884" s="7">
        <v>41872</v>
      </c>
      <c r="AB884" s="8">
        <v>-122.40634799999999</v>
      </c>
      <c r="AC884" s="8">
        <v>37.745258</v>
      </c>
      <c r="AD884" s="6" t="s">
        <v>61</v>
      </c>
      <c r="AE884" s="6" t="s">
        <v>20</v>
      </c>
      <c r="AF884" s="8">
        <v>1</v>
      </c>
      <c r="AG884" s="8">
        <v>0</v>
      </c>
      <c r="AH884" s="9"/>
      <c r="AI884" s="9"/>
      <c r="AJ884" s="9"/>
      <c r="AK884" s="9"/>
      <c r="AL884" s="9"/>
      <c r="AM884" s="9"/>
      <c r="AN884" s="6" t="s">
        <v>2120</v>
      </c>
      <c r="AO884" s="9"/>
      <c r="AP884" s="9"/>
      <c r="AQ884" s="8">
        <v>0</v>
      </c>
      <c r="AR884" s="6" t="s">
        <v>55</v>
      </c>
      <c r="AS884" s="8">
        <v>2015</v>
      </c>
      <c r="AT884" s="6" t="s">
        <v>6383</v>
      </c>
      <c r="AU884" s="6" t="s">
        <v>6383</v>
      </c>
      <c r="AV884" s="6" t="s">
        <v>6384</v>
      </c>
      <c r="AW884" s="6" t="s">
        <v>6385</v>
      </c>
      <c r="AX884" s="6" t="s">
        <v>706</v>
      </c>
      <c r="AY884" s="6" t="s">
        <v>5448</v>
      </c>
    </row>
    <row r="885" spans="1:51">
      <c r="A885" s="8">
        <v>6453</v>
      </c>
      <c r="B885" s="6" t="s">
        <v>6386</v>
      </c>
      <c r="C885" s="6" t="s">
        <v>6387</v>
      </c>
      <c r="D885" s="6" t="s">
        <v>1218</v>
      </c>
      <c r="E885" s="6" t="s">
        <v>98</v>
      </c>
      <c r="F885" s="7">
        <v>41879</v>
      </c>
      <c r="G885" s="8">
        <v>4</v>
      </c>
      <c r="H885" s="6" t="s">
        <v>6388</v>
      </c>
      <c r="I885" s="6" t="s">
        <v>55</v>
      </c>
      <c r="J885" s="6" t="s">
        <v>114</v>
      </c>
      <c r="K885" s="6" t="s">
        <v>1071</v>
      </c>
      <c r="L885" s="9"/>
      <c r="M885" s="8">
        <v>0</v>
      </c>
      <c r="N885" s="9"/>
      <c r="O885" s="9"/>
      <c r="P885" s="9"/>
      <c r="Q885" s="9"/>
      <c r="R885" s="9"/>
      <c r="S885" s="9"/>
      <c r="T885" s="6" t="s">
        <v>6389</v>
      </c>
      <c r="U885" s="6" t="s">
        <v>55</v>
      </c>
      <c r="V885" s="7">
        <v>41879</v>
      </c>
      <c r="W885" s="9"/>
      <c r="X885" s="6" t="s">
        <v>117</v>
      </c>
      <c r="Y885" s="6" t="s">
        <v>118</v>
      </c>
      <c r="Z885" s="6" t="s">
        <v>1071</v>
      </c>
      <c r="AA885" s="7">
        <v>41879</v>
      </c>
      <c r="AB885" s="8">
        <v>-122.411582</v>
      </c>
      <c r="AC885" s="8">
        <v>37.720030999999999</v>
      </c>
      <c r="AD885" s="6" t="s">
        <v>61</v>
      </c>
      <c r="AE885" s="6" t="s">
        <v>20</v>
      </c>
      <c r="AF885" s="8">
        <v>4</v>
      </c>
      <c r="AG885" s="8">
        <v>0</v>
      </c>
      <c r="AH885" s="9"/>
      <c r="AI885" s="9"/>
      <c r="AJ885" s="9"/>
      <c r="AK885" s="9"/>
      <c r="AL885" s="9"/>
      <c r="AM885" s="9"/>
      <c r="AN885" s="6" t="s">
        <v>1218</v>
      </c>
      <c r="AO885" s="9"/>
      <c r="AP885" s="9"/>
      <c r="AQ885" s="8">
        <v>0</v>
      </c>
      <c r="AR885" s="6" t="s">
        <v>55</v>
      </c>
      <c r="AS885" s="8">
        <v>4800</v>
      </c>
      <c r="AT885" s="6" t="s">
        <v>2265</v>
      </c>
      <c r="AU885" s="6" t="s">
        <v>2266</v>
      </c>
      <c r="AV885" s="6" t="s">
        <v>2267</v>
      </c>
      <c r="AW885" s="6" t="s">
        <v>2268</v>
      </c>
      <c r="AX885" s="6" t="s">
        <v>2269</v>
      </c>
      <c r="AY885" s="6" t="s">
        <v>2270</v>
      </c>
    </row>
    <row r="886" spans="1:51">
      <c r="A886" s="8">
        <v>6454</v>
      </c>
      <c r="B886" s="6" t="s">
        <v>6390</v>
      </c>
      <c r="C886" s="6" t="s">
        <v>6391</v>
      </c>
      <c r="D886" s="6" t="s">
        <v>1218</v>
      </c>
      <c r="E886" s="6" t="s">
        <v>251</v>
      </c>
      <c r="F886" s="7">
        <v>41857</v>
      </c>
      <c r="G886" s="8">
        <v>1</v>
      </c>
      <c r="H886" s="6" t="s">
        <v>55</v>
      </c>
      <c r="I886" s="6" t="s">
        <v>4696</v>
      </c>
      <c r="J886" s="6" t="s">
        <v>114</v>
      </c>
      <c r="K886" s="6" t="s">
        <v>1071</v>
      </c>
      <c r="L886" s="9"/>
      <c r="M886" s="8">
        <v>0</v>
      </c>
      <c r="N886" s="9"/>
      <c r="O886" s="9"/>
      <c r="P886" s="9"/>
      <c r="Q886" s="9"/>
      <c r="R886" s="9"/>
      <c r="S886" s="9"/>
      <c r="T886" s="6" t="s">
        <v>55</v>
      </c>
      <c r="U886" s="6" t="s">
        <v>6392</v>
      </c>
      <c r="V886" s="9"/>
      <c r="W886" s="7">
        <v>41850</v>
      </c>
      <c r="X886" s="6" t="s">
        <v>117</v>
      </c>
      <c r="Y886" s="6" t="s">
        <v>118</v>
      </c>
      <c r="Z886" s="6" t="s">
        <v>1071</v>
      </c>
      <c r="AA886" s="7">
        <v>41850</v>
      </c>
      <c r="AB886" s="8">
        <v>-122.413972</v>
      </c>
      <c r="AC886" s="8">
        <v>37.726106999999999</v>
      </c>
      <c r="AD886" s="6" t="s">
        <v>61</v>
      </c>
      <c r="AE886" s="6" t="s">
        <v>203</v>
      </c>
      <c r="AF886" s="8">
        <v>1</v>
      </c>
      <c r="AG886" s="8">
        <v>0</v>
      </c>
      <c r="AH886" s="9"/>
      <c r="AI886" s="9"/>
      <c r="AJ886" s="9"/>
      <c r="AK886" s="9"/>
      <c r="AL886" s="9"/>
      <c r="AM886" s="9"/>
      <c r="AN886" s="6" t="s">
        <v>1218</v>
      </c>
      <c r="AO886" s="9"/>
      <c r="AP886" s="9"/>
      <c r="AQ886" s="8">
        <v>-1</v>
      </c>
      <c r="AR886" s="6" t="s">
        <v>55</v>
      </c>
      <c r="AS886" s="8">
        <v>1200</v>
      </c>
      <c r="AT886" s="6" t="s">
        <v>55</v>
      </c>
      <c r="AU886" s="6" t="s">
        <v>55</v>
      </c>
      <c r="AV886" s="6" t="s">
        <v>55</v>
      </c>
      <c r="AW886" s="6" t="s">
        <v>55</v>
      </c>
      <c r="AX886" s="6" t="s">
        <v>55</v>
      </c>
      <c r="AY886" s="6" t="s">
        <v>55</v>
      </c>
    </row>
    <row r="887" spans="1:51">
      <c r="A887" s="8">
        <v>6455</v>
      </c>
      <c r="B887" s="6" t="s">
        <v>6393</v>
      </c>
      <c r="C887" s="6" t="s">
        <v>6394</v>
      </c>
      <c r="D887" s="6" t="s">
        <v>1218</v>
      </c>
      <c r="E887" s="6" t="s">
        <v>251</v>
      </c>
      <c r="F887" s="7">
        <v>41857</v>
      </c>
      <c r="G887" s="8">
        <v>1</v>
      </c>
      <c r="H887" s="6" t="s">
        <v>55</v>
      </c>
      <c r="I887" s="6" t="s">
        <v>4696</v>
      </c>
      <c r="J887" s="6" t="s">
        <v>114</v>
      </c>
      <c r="K887" s="6" t="s">
        <v>1071</v>
      </c>
      <c r="L887" s="9"/>
      <c r="M887" s="8">
        <v>0</v>
      </c>
      <c r="N887" s="9"/>
      <c r="O887" s="9"/>
      <c r="P887" s="9"/>
      <c r="Q887" s="9"/>
      <c r="R887" s="9"/>
      <c r="S887" s="9"/>
      <c r="T887" s="6" t="s">
        <v>55</v>
      </c>
      <c r="U887" s="6" t="s">
        <v>6395</v>
      </c>
      <c r="V887" s="9"/>
      <c r="W887" s="7">
        <v>41850</v>
      </c>
      <c r="X887" s="6" t="s">
        <v>117</v>
      </c>
      <c r="Y887" s="6" t="s">
        <v>118</v>
      </c>
      <c r="Z887" s="6" t="s">
        <v>1071</v>
      </c>
      <c r="AA887" s="7">
        <v>41850</v>
      </c>
      <c r="AB887" s="8">
        <v>-122.413951</v>
      </c>
      <c r="AC887" s="8">
        <v>37.726058000000002</v>
      </c>
      <c r="AD887" s="6" t="s">
        <v>61</v>
      </c>
      <c r="AE887" s="6" t="s">
        <v>203</v>
      </c>
      <c r="AF887" s="8">
        <v>1</v>
      </c>
      <c r="AG887" s="8">
        <v>0</v>
      </c>
      <c r="AH887" s="9"/>
      <c r="AI887" s="9"/>
      <c r="AJ887" s="9"/>
      <c r="AK887" s="9"/>
      <c r="AL887" s="9"/>
      <c r="AM887" s="9"/>
      <c r="AN887" s="6" t="s">
        <v>1218</v>
      </c>
      <c r="AO887" s="9"/>
      <c r="AP887" s="9"/>
      <c r="AQ887" s="8">
        <v>-1</v>
      </c>
      <c r="AR887" s="6" t="s">
        <v>55</v>
      </c>
      <c r="AS887" s="8">
        <v>1200</v>
      </c>
      <c r="AT887" s="6" t="s">
        <v>55</v>
      </c>
      <c r="AU887" s="6" t="s">
        <v>55</v>
      </c>
      <c r="AV887" s="6" t="s">
        <v>55</v>
      </c>
      <c r="AW887" s="6" t="s">
        <v>55</v>
      </c>
      <c r="AX887" s="6" t="s">
        <v>55</v>
      </c>
      <c r="AY887" s="6" t="s">
        <v>55</v>
      </c>
    </row>
    <row r="888" spans="1:51">
      <c r="A888" s="8">
        <v>6440</v>
      </c>
      <c r="B888" s="6" t="s">
        <v>6396</v>
      </c>
      <c r="C888" s="6" t="s">
        <v>6397</v>
      </c>
      <c r="D888" s="6" t="s">
        <v>1686</v>
      </c>
      <c r="E888" s="6" t="s">
        <v>98</v>
      </c>
      <c r="F888" s="7">
        <v>41912</v>
      </c>
      <c r="G888" s="8">
        <v>18</v>
      </c>
      <c r="H888" s="6" t="s">
        <v>6398</v>
      </c>
      <c r="I888" s="6" t="s">
        <v>55</v>
      </c>
      <c r="J888" s="6" t="s">
        <v>57</v>
      </c>
      <c r="K888" s="6" t="s">
        <v>1317</v>
      </c>
      <c r="L888" s="9"/>
      <c r="M888" s="8">
        <v>3065</v>
      </c>
      <c r="N888" s="9"/>
      <c r="O888" s="9"/>
      <c r="P888" s="9"/>
      <c r="Q888" s="9"/>
      <c r="R888" s="8">
        <v>3065</v>
      </c>
      <c r="S888" s="9"/>
      <c r="T888" s="6" t="s">
        <v>6399</v>
      </c>
      <c r="U888" s="6" t="s">
        <v>55</v>
      </c>
      <c r="V888" s="7">
        <v>41912</v>
      </c>
      <c r="W888" s="9"/>
      <c r="X888" s="6" t="s">
        <v>1829</v>
      </c>
      <c r="Y888" s="6" t="s">
        <v>1830</v>
      </c>
      <c r="Z888" s="6" t="s">
        <v>1317</v>
      </c>
      <c r="AA888" s="7">
        <v>41912</v>
      </c>
      <c r="AB888" s="8">
        <v>-122.388881</v>
      </c>
      <c r="AC888" s="8">
        <v>37.763029000000003</v>
      </c>
      <c r="AD888" s="6" t="s">
        <v>89</v>
      </c>
      <c r="AE888" s="6" t="s">
        <v>20</v>
      </c>
      <c r="AF888" s="8">
        <v>18</v>
      </c>
      <c r="AG888" s="8">
        <v>935</v>
      </c>
      <c r="AH888" s="9"/>
      <c r="AI888" s="9"/>
      <c r="AJ888" s="9"/>
      <c r="AK888" s="9"/>
      <c r="AL888" s="8">
        <v>935</v>
      </c>
      <c r="AM888" s="9"/>
      <c r="AN888" s="6" t="s">
        <v>1686</v>
      </c>
      <c r="AO888" s="9"/>
      <c r="AP888" s="9"/>
      <c r="AQ888" s="8">
        <v>0</v>
      </c>
      <c r="AR888" s="6" t="s">
        <v>55</v>
      </c>
      <c r="AS888" s="8">
        <v>18470</v>
      </c>
      <c r="AT888" s="6" t="s">
        <v>6400</v>
      </c>
      <c r="AU888" s="6" t="s">
        <v>3937</v>
      </c>
      <c r="AV888" s="6" t="s">
        <v>6401</v>
      </c>
      <c r="AW888" s="6" t="s">
        <v>6402</v>
      </c>
      <c r="AX888" s="6" t="s">
        <v>5540</v>
      </c>
      <c r="AY888" s="6" t="s">
        <v>3940</v>
      </c>
    </row>
    <row r="889" spans="1:51">
      <c r="A889" s="8">
        <v>6441</v>
      </c>
      <c r="B889" s="6" t="s">
        <v>6403</v>
      </c>
      <c r="C889" s="6" t="s">
        <v>6404</v>
      </c>
      <c r="D889" s="6" t="s">
        <v>1664</v>
      </c>
      <c r="E889" s="6" t="s">
        <v>98</v>
      </c>
      <c r="F889" s="7">
        <v>41823</v>
      </c>
      <c r="G889" s="8">
        <v>17</v>
      </c>
      <c r="H889" s="6" t="s">
        <v>6405</v>
      </c>
      <c r="I889" s="6" t="s">
        <v>55</v>
      </c>
      <c r="J889" s="6" t="s">
        <v>57</v>
      </c>
      <c r="K889" s="6" t="s">
        <v>1317</v>
      </c>
      <c r="L889" s="9"/>
      <c r="M889" s="8">
        <v>0</v>
      </c>
      <c r="N889" s="9"/>
      <c r="O889" s="9"/>
      <c r="P889" s="9"/>
      <c r="Q889" s="8">
        <v>0</v>
      </c>
      <c r="R889" s="9"/>
      <c r="S889" s="9"/>
      <c r="T889" s="6" t="s">
        <v>6406</v>
      </c>
      <c r="U889" s="6" t="s">
        <v>55</v>
      </c>
      <c r="V889" s="7">
        <v>41823</v>
      </c>
      <c r="W889" s="9"/>
      <c r="X889" s="6" t="s">
        <v>117</v>
      </c>
      <c r="Y889" s="6" t="s">
        <v>118</v>
      </c>
      <c r="Z889" s="6" t="s">
        <v>1317</v>
      </c>
      <c r="AA889" s="7">
        <v>41823</v>
      </c>
      <c r="AB889" s="8">
        <v>-122.401459</v>
      </c>
      <c r="AC889" s="8">
        <v>37.762939000000003</v>
      </c>
      <c r="AD889" s="6" t="s">
        <v>61</v>
      </c>
      <c r="AE889" s="6" t="s">
        <v>20</v>
      </c>
      <c r="AF889" s="8">
        <v>17</v>
      </c>
      <c r="AG889" s="8">
        <v>-7147</v>
      </c>
      <c r="AH889" s="9"/>
      <c r="AI889" s="9"/>
      <c r="AJ889" s="9"/>
      <c r="AK889" s="8">
        <v>-7147</v>
      </c>
      <c r="AL889" s="9"/>
      <c r="AM889" s="9"/>
      <c r="AN889" s="6" t="s">
        <v>1664</v>
      </c>
      <c r="AO889" s="9"/>
      <c r="AP889" s="9"/>
      <c r="AQ889" s="8">
        <v>0</v>
      </c>
      <c r="AR889" s="6" t="s">
        <v>55</v>
      </c>
      <c r="AS889" s="8">
        <v>22695</v>
      </c>
      <c r="AT889" s="6" t="s">
        <v>55</v>
      </c>
      <c r="AU889" s="6" t="s">
        <v>6407</v>
      </c>
      <c r="AV889" s="6" t="s">
        <v>6408</v>
      </c>
      <c r="AW889" s="6" t="s">
        <v>6409</v>
      </c>
      <c r="AX889" s="6" t="s">
        <v>2937</v>
      </c>
      <c r="AY889" s="6" t="s">
        <v>6410</v>
      </c>
    </row>
    <row r="890" spans="1:51">
      <c r="A890" s="8">
        <v>6442</v>
      </c>
      <c r="B890" s="6" t="s">
        <v>6411</v>
      </c>
      <c r="C890" s="6" t="s">
        <v>6412</v>
      </c>
      <c r="D890" s="6" t="s">
        <v>1664</v>
      </c>
      <c r="E890" s="6" t="s">
        <v>54</v>
      </c>
      <c r="F890" s="7">
        <v>41822</v>
      </c>
      <c r="G890" s="8">
        <v>2</v>
      </c>
      <c r="H890" s="6" t="s">
        <v>6413</v>
      </c>
      <c r="I890" s="6" t="s">
        <v>6414</v>
      </c>
      <c r="J890" s="6" t="s">
        <v>114</v>
      </c>
      <c r="K890" s="6" t="s">
        <v>115</v>
      </c>
      <c r="L890" s="9"/>
      <c r="M890" s="8">
        <v>0</v>
      </c>
      <c r="N890" s="9"/>
      <c r="O890" s="9"/>
      <c r="P890" s="9"/>
      <c r="Q890" s="9"/>
      <c r="R890" s="9"/>
      <c r="S890" s="9"/>
      <c r="T890" s="6" t="s">
        <v>6378</v>
      </c>
      <c r="U890" s="6" t="s">
        <v>6415</v>
      </c>
      <c r="V890" s="9"/>
      <c r="W890" s="7">
        <v>41822</v>
      </c>
      <c r="X890" s="6" t="s">
        <v>117</v>
      </c>
      <c r="Y890" s="6" t="s">
        <v>118</v>
      </c>
      <c r="Z890" s="6" t="s">
        <v>115</v>
      </c>
      <c r="AA890" s="7">
        <v>41822</v>
      </c>
      <c r="AB890" s="8">
        <v>-122.402846</v>
      </c>
      <c r="AC890" s="8">
        <v>37.757837000000002</v>
      </c>
      <c r="AD890" s="6" t="s">
        <v>61</v>
      </c>
      <c r="AE890" s="6" t="s">
        <v>54</v>
      </c>
      <c r="AF890" s="8">
        <v>2</v>
      </c>
      <c r="AG890" s="8">
        <v>0</v>
      </c>
      <c r="AH890" s="9"/>
      <c r="AI890" s="9"/>
      <c r="AJ890" s="9"/>
      <c r="AK890" s="9"/>
      <c r="AL890" s="9"/>
      <c r="AM890" s="9"/>
      <c r="AN890" s="6" t="s">
        <v>1664</v>
      </c>
      <c r="AO890" s="9"/>
      <c r="AP890" s="9"/>
      <c r="AQ890" s="8">
        <v>0</v>
      </c>
      <c r="AR890" s="6" t="s">
        <v>55</v>
      </c>
      <c r="AS890" s="8">
        <v>1991</v>
      </c>
      <c r="AT890" s="6" t="s">
        <v>1333</v>
      </c>
      <c r="AU890" s="6" t="s">
        <v>1334</v>
      </c>
      <c r="AV890" s="6" t="s">
        <v>1335</v>
      </c>
      <c r="AW890" s="6" t="s">
        <v>1336</v>
      </c>
      <c r="AX890" s="6" t="s">
        <v>476</v>
      </c>
      <c r="AY890" s="6" t="s">
        <v>1337</v>
      </c>
    </row>
    <row r="891" spans="1:51">
      <c r="A891" s="8">
        <v>6443</v>
      </c>
      <c r="B891" s="6" t="s">
        <v>6416</v>
      </c>
      <c r="C891" s="6" t="s">
        <v>6417</v>
      </c>
      <c r="D891" s="6" t="s">
        <v>1664</v>
      </c>
      <c r="E891" s="6" t="s">
        <v>54</v>
      </c>
      <c r="F891" s="7">
        <v>41822</v>
      </c>
      <c r="G891" s="8">
        <v>2</v>
      </c>
      <c r="H891" s="6" t="s">
        <v>6413</v>
      </c>
      <c r="I891" s="6" t="s">
        <v>6414</v>
      </c>
      <c r="J891" s="6" t="s">
        <v>114</v>
      </c>
      <c r="K891" s="6" t="s">
        <v>115</v>
      </c>
      <c r="L891" s="9"/>
      <c r="M891" s="8">
        <v>0</v>
      </c>
      <c r="N891" s="9"/>
      <c r="O891" s="9"/>
      <c r="P891" s="9"/>
      <c r="Q891" s="9"/>
      <c r="R891" s="9"/>
      <c r="S891" s="9"/>
      <c r="T891" s="6" t="s">
        <v>6378</v>
      </c>
      <c r="U891" s="6" t="s">
        <v>6418</v>
      </c>
      <c r="V891" s="9"/>
      <c r="W891" s="7">
        <v>41822</v>
      </c>
      <c r="X891" s="6" t="s">
        <v>117</v>
      </c>
      <c r="Y891" s="6" t="s">
        <v>118</v>
      </c>
      <c r="Z891" s="6" t="s">
        <v>115</v>
      </c>
      <c r="AA891" s="7">
        <v>41822</v>
      </c>
      <c r="AB891" s="8">
        <v>-122.40285</v>
      </c>
      <c r="AC891" s="8">
        <v>37.757888000000001</v>
      </c>
      <c r="AD891" s="6" t="s">
        <v>61</v>
      </c>
      <c r="AE891" s="6" t="s">
        <v>54</v>
      </c>
      <c r="AF891" s="8">
        <v>2</v>
      </c>
      <c r="AG891" s="8">
        <v>0</v>
      </c>
      <c r="AH891" s="9"/>
      <c r="AI891" s="9"/>
      <c r="AJ891" s="9"/>
      <c r="AK891" s="9"/>
      <c r="AL891" s="9"/>
      <c r="AM891" s="9"/>
      <c r="AN891" s="6" t="s">
        <v>1664</v>
      </c>
      <c r="AO891" s="9"/>
      <c r="AP891" s="9"/>
      <c r="AQ891" s="8">
        <v>0</v>
      </c>
      <c r="AR891" s="6" t="s">
        <v>55</v>
      </c>
      <c r="AS891" s="8">
        <v>1991</v>
      </c>
      <c r="AT891" s="6" t="s">
        <v>1333</v>
      </c>
      <c r="AU891" s="6" t="s">
        <v>1334</v>
      </c>
      <c r="AV891" s="6" t="s">
        <v>1335</v>
      </c>
      <c r="AW891" s="6" t="s">
        <v>1336</v>
      </c>
      <c r="AX891" s="6" t="s">
        <v>476</v>
      </c>
      <c r="AY891" s="6" t="s">
        <v>1337</v>
      </c>
    </row>
    <row r="892" spans="1:51">
      <c r="A892" s="8">
        <v>6444</v>
      </c>
      <c r="B892" s="6" t="s">
        <v>6419</v>
      </c>
      <c r="C892" s="6" t="s">
        <v>6420</v>
      </c>
      <c r="D892" s="6" t="s">
        <v>1664</v>
      </c>
      <c r="E892" s="6" t="s">
        <v>54</v>
      </c>
      <c r="F892" s="7">
        <v>41822</v>
      </c>
      <c r="G892" s="8">
        <v>2</v>
      </c>
      <c r="H892" s="6" t="s">
        <v>6413</v>
      </c>
      <c r="I892" s="6" t="s">
        <v>6421</v>
      </c>
      <c r="J892" s="6" t="s">
        <v>114</v>
      </c>
      <c r="K892" s="6" t="s">
        <v>115</v>
      </c>
      <c r="L892" s="9"/>
      <c r="M892" s="8">
        <v>0</v>
      </c>
      <c r="N892" s="9"/>
      <c r="O892" s="9"/>
      <c r="P892" s="9"/>
      <c r="Q892" s="9"/>
      <c r="R892" s="9"/>
      <c r="S892" s="9"/>
      <c r="T892" s="6" t="s">
        <v>6378</v>
      </c>
      <c r="U892" s="6" t="s">
        <v>6422</v>
      </c>
      <c r="V892" s="9"/>
      <c r="W892" s="7">
        <v>41822</v>
      </c>
      <c r="X892" s="6" t="s">
        <v>117</v>
      </c>
      <c r="Y892" s="6" t="s">
        <v>118</v>
      </c>
      <c r="Z892" s="6" t="s">
        <v>115</v>
      </c>
      <c r="AA892" s="7">
        <v>41822</v>
      </c>
      <c r="AB892" s="8">
        <v>-122.402852</v>
      </c>
      <c r="AC892" s="8">
        <v>37.757913000000002</v>
      </c>
      <c r="AD892" s="6" t="s">
        <v>61</v>
      </c>
      <c r="AE892" s="6" t="s">
        <v>54</v>
      </c>
      <c r="AF892" s="8">
        <v>2</v>
      </c>
      <c r="AG892" s="8">
        <v>0</v>
      </c>
      <c r="AH892" s="9"/>
      <c r="AI892" s="9"/>
      <c r="AJ892" s="9"/>
      <c r="AK892" s="9"/>
      <c r="AL892" s="9"/>
      <c r="AM892" s="9"/>
      <c r="AN892" s="6" t="s">
        <v>1664</v>
      </c>
      <c r="AO892" s="9"/>
      <c r="AP892" s="9"/>
      <c r="AQ892" s="8">
        <v>0</v>
      </c>
      <c r="AR892" s="6" t="s">
        <v>55</v>
      </c>
      <c r="AS892" s="8">
        <v>1991</v>
      </c>
      <c r="AT892" s="6" t="s">
        <v>1333</v>
      </c>
      <c r="AU892" s="6" t="s">
        <v>1334</v>
      </c>
      <c r="AV892" s="6" t="s">
        <v>1335</v>
      </c>
      <c r="AW892" s="6" t="s">
        <v>1336</v>
      </c>
      <c r="AX892" s="6" t="s">
        <v>476</v>
      </c>
      <c r="AY892" s="6" t="s">
        <v>1337</v>
      </c>
    </row>
    <row r="893" spans="1:51">
      <c r="A893" s="8">
        <v>6445</v>
      </c>
      <c r="B893" s="6" t="s">
        <v>6423</v>
      </c>
      <c r="C893" s="6" t="s">
        <v>6424</v>
      </c>
      <c r="D893" s="6" t="s">
        <v>1664</v>
      </c>
      <c r="E893" s="6" t="s">
        <v>54</v>
      </c>
      <c r="F893" s="7">
        <v>41822</v>
      </c>
      <c r="G893" s="8">
        <v>2</v>
      </c>
      <c r="H893" s="6" t="s">
        <v>6413</v>
      </c>
      <c r="I893" s="6" t="s">
        <v>6421</v>
      </c>
      <c r="J893" s="6" t="s">
        <v>114</v>
      </c>
      <c r="K893" s="6" t="s">
        <v>115</v>
      </c>
      <c r="L893" s="9"/>
      <c r="M893" s="8">
        <v>0</v>
      </c>
      <c r="N893" s="9"/>
      <c r="O893" s="9"/>
      <c r="P893" s="9"/>
      <c r="Q893" s="9"/>
      <c r="R893" s="9"/>
      <c r="S893" s="9"/>
      <c r="T893" s="6" t="s">
        <v>6378</v>
      </c>
      <c r="U893" s="6" t="s">
        <v>6425</v>
      </c>
      <c r="V893" s="9"/>
      <c r="W893" s="7">
        <v>41822</v>
      </c>
      <c r="X893" s="6" t="s">
        <v>117</v>
      </c>
      <c r="Y893" s="6" t="s">
        <v>118</v>
      </c>
      <c r="Z893" s="6" t="s">
        <v>115</v>
      </c>
      <c r="AA893" s="7">
        <v>41822</v>
      </c>
      <c r="AB893" s="8">
        <v>-122.402856</v>
      </c>
      <c r="AC893" s="8">
        <v>37.757962999999997</v>
      </c>
      <c r="AD893" s="6" t="s">
        <v>61</v>
      </c>
      <c r="AE893" s="6" t="s">
        <v>54</v>
      </c>
      <c r="AF893" s="8">
        <v>2</v>
      </c>
      <c r="AG893" s="8">
        <v>0</v>
      </c>
      <c r="AH893" s="9"/>
      <c r="AI893" s="9"/>
      <c r="AJ893" s="9"/>
      <c r="AK893" s="9"/>
      <c r="AL893" s="9"/>
      <c r="AM893" s="9"/>
      <c r="AN893" s="6" t="s">
        <v>1664</v>
      </c>
      <c r="AO893" s="9"/>
      <c r="AP893" s="9"/>
      <c r="AQ893" s="8">
        <v>0</v>
      </c>
      <c r="AR893" s="6" t="s">
        <v>55</v>
      </c>
      <c r="AS893" s="8">
        <v>1991</v>
      </c>
      <c r="AT893" s="6" t="s">
        <v>1333</v>
      </c>
      <c r="AU893" s="6" t="s">
        <v>1334</v>
      </c>
      <c r="AV893" s="6" t="s">
        <v>1335</v>
      </c>
      <c r="AW893" s="6" t="s">
        <v>1336</v>
      </c>
      <c r="AX893" s="6" t="s">
        <v>476</v>
      </c>
      <c r="AY893" s="6" t="s">
        <v>1337</v>
      </c>
    </row>
    <row r="894" spans="1:51">
      <c r="A894" s="8">
        <v>6446</v>
      </c>
      <c r="B894" s="6" t="s">
        <v>6426</v>
      </c>
      <c r="C894" s="6" t="s">
        <v>6427</v>
      </c>
      <c r="D894" s="6" t="s">
        <v>1948</v>
      </c>
      <c r="E894" s="6" t="s">
        <v>98</v>
      </c>
      <c r="F894" s="7">
        <v>41851</v>
      </c>
      <c r="G894" s="9"/>
      <c r="H894" s="6" t="s">
        <v>6428</v>
      </c>
      <c r="I894" s="6" t="s">
        <v>55</v>
      </c>
      <c r="J894" s="6" t="s">
        <v>1783</v>
      </c>
      <c r="K894" s="6" t="s">
        <v>2095</v>
      </c>
      <c r="L894" s="9"/>
      <c r="M894" s="8">
        <v>36851</v>
      </c>
      <c r="N894" s="9"/>
      <c r="O894" s="9"/>
      <c r="P894" s="9"/>
      <c r="Q894" s="8">
        <v>36851</v>
      </c>
      <c r="R894" s="9"/>
      <c r="S894" s="9"/>
      <c r="T894" s="6" t="s">
        <v>6429</v>
      </c>
      <c r="U894" s="6" t="s">
        <v>55</v>
      </c>
      <c r="V894" s="7">
        <v>41851</v>
      </c>
      <c r="W894" s="9"/>
      <c r="X894" s="6" t="s">
        <v>2196</v>
      </c>
      <c r="Y894" s="6" t="s">
        <v>140</v>
      </c>
      <c r="Z894" s="6" t="s">
        <v>2095</v>
      </c>
      <c r="AA894" s="7">
        <v>41851</v>
      </c>
      <c r="AB894" s="8">
        <v>-122.400971</v>
      </c>
      <c r="AC894" s="8">
        <v>37.745305999999999</v>
      </c>
      <c r="AD894" s="6" t="s">
        <v>2127</v>
      </c>
      <c r="AE894" s="6" t="s">
        <v>20</v>
      </c>
      <c r="AF894" s="8">
        <v>0</v>
      </c>
      <c r="AG894" s="8">
        <v>1806</v>
      </c>
      <c r="AH894" s="9"/>
      <c r="AI894" s="9"/>
      <c r="AJ894" s="9"/>
      <c r="AK894" s="8">
        <v>1806</v>
      </c>
      <c r="AL894" s="9"/>
      <c r="AM894" s="9"/>
      <c r="AN894" s="6" t="s">
        <v>1948</v>
      </c>
      <c r="AO894" s="9"/>
      <c r="AP894" s="9"/>
      <c r="AQ894" s="8">
        <v>0</v>
      </c>
      <c r="AR894" s="6" t="s">
        <v>55</v>
      </c>
      <c r="AS894" s="8">
        <v>36851</v>
      </c>
      <c r="AT894" s="6" t="s">
        <v>2265</v>
      </c>
      <c r="AU894" s="6" t="s">
        <v>2266</v>
      </c>
      <c r="AV894" s="6" t="s">
        <v>2267</v>
      </c>
      <c r="AW894" s="6" t="s">
        <v>2268</v>
      </c>
      <c r="AX894" s="6" t="s">
        <v>2269</v>
      </c>
      <c r="AY894" s="6" t="s">
        <v>2270</v>
      </c>
    </row>
    <row r="895" spans="1:51">
      <c r="A895" s="8">
        <v>6447</v>
      </c>
      <c r="B895" s="6" t="s">
        <v>6430</v>
      </c>
      <c r="C895" s="6" t="s">
        <v>6431</v>
      </c>
      <c r="D895" s="6" t="s">
        <v>2120</v>
      </c>
      <c r="E895" s="6" t="s">
        <v>54</v>
      </c>
      <c r="F895" s="7">
        <v>41850</v>
      </c>
      <c r="G895" s="8">
        <v>2</v>
      </c>
      <c r="H895" s="6" t="s">
        <v>6432</v>
      </c>
      <c r="I895" s="6" t="s">
        <v>6433</v>
      </c>
      <c r="J895" s="6" t="s">
        <v>114</v>
      </c>
      <c r="K895" s="6" t="s">
        <v>115</v>
      </c>
      <c r="L895" s="9"/>
      <c r="M895" s="8">
        <v>0</v>
      </c>
      <c r="N895" s="9"/>
      <c r="O895" s="9"/>
      <c r="P895" s="9"/>
      <c r="Q895" s="9"/>
      <c r="R895" s="9"/>
      <c r="S895" s="9"/>
      <c r="T895" s="6" t="s">
        <v>6434</v>
      </c>
      <c r="U895" s="6" t="s">
        <v>6435</v>
      </c>
      <c r="V895" s="7">
        <v>41837</v>
      </c>
      <c r="W895" s="7">
        <v>41850</v>
      </c>
      <c r="X895" s="6" t="s">
        <v>117</v>
      </c>
      <c r="Y895" s="6" t="s">
        <v>118</v>
      </c>
      <c r="Z895" s="6" t="s">
        <v>115</v>
      </c>
      <c r="AA895" s="7">
        <v>41837</v>
      </c>
      <c r="AB895" s="8">
        <v>-122.413673</v>
      </c>
      <c r="AC895" s="8">
        <v>37.747743</v>
      </c>
      <c r="AD895" s="6" t="s">
        <v>61</v>
      </c>
      <c r="AE895" s="6" t="s">
        <v>54</v>
      </c>
      <c r="AF895" s="8">
        <v>2</v>
      </c>
      <c r="AG895" s="8">
        <v>0</v>
      </c>
      <c r="AH895" s="9"/>
      <c r="AI895" s="9"/>
      <c r="AJ895" s="9"/>
      <c r="AK895" s="9"/>
      <c r="AL895" s="9"/>
      <c r="AM895" s="9"/>
      <c r="AN895" s="6" t="s">
        <v>2120</v>
      </c>
      <c r="AO895" s="9"/>
      <c r="AP895" s="9"/>
      <c r="AQ895" s="8">
        <v>0</v>
      </c>
      <c r="AR895" s="6" t="s">
        <v>55</v>
      </c>
      <c r="AS895" s="8">
        <v>2921</v>
      </c>
      <c r="AT895" s="6" t="s">
        <v>55</v>
      </c>
      <c r="AU895" s="6" t="s">
        <v>6436</v>
      </c>
      <c r="AV895" s="6" t="s">
        <v>6437</v>
      </c>
      <c r="AW895" s="6" t="s">
        <v>6438</v>
      </c>
      <c r="AX895" s="6" t="s">
        <v>2170</v>
      </c>
      <c r="AY895" s="6" t="s">
        <v>6439</v>
      </c>
    </row>
    <row r="896" spans="1:51">
      <c r="A896" s="8">
        <v>6448</v>
      </c>
      <c r="B896" s="6" t="s">
        <v>6440</v>
      </c>
      <c r="C896" s="6" t="s">
        <v>6441</v>
      </c>
      <c r="D896" s="6" t="s">
        <v>2120</v>
      </c>
      <c r="E896" s="6" t="s">
        <v>54</v>
      </c>
      <c r="F896" s="7">
        <v>41829</v>
      </c>
      <c r="G896" s="8">
        <v>2</v>
      </c>
      <c r="H896" s="6" t="s">
        <v>6442</v>
      </c>
      <c r="I896" s="6" t="s">
        <v>942</v>
      </c>
      <c r="J896" s="6" t="s">
        <v>114</v>
      </c>
      <c r="K896" s="6" t="s">
        <v>115</v>
      </c>
      <c r="L896" s="9"/>
      <c r="M896" s="8">
        <v>0</v>
      </c>
      <c r="N896" s="9"/>
      <c r="O896" s="9"/>
      <c r="P896" s="9"/>
      <c r="Q896" s="9"/>
      <c r="R896" s="9"/>
      <c r="S896" s="9"/>
      <c r="T896" s="6" t="s">
        <v>6443</v>
      </c>
      <c r="U896" s="6" t="s">
        <v>6444</v>
      </c>
      <c r="V896" s="9"/>
      <c r="W896" s="7">
        <v>41829</v>
      </c>
      <c r="X896" s="6" t="s">
        <v>117</v>
      </c>
      <c r="Y896" s="6" t="s">
        <v>118</v>
      </c>
      <c r="Z896" s="6" t="s">
        <v>115</v>
      </c>
      <c r="AA896" s="7">
        <v>41829</v>
      </c>
      <c r="AB896" s="8">
        <v>-122.407832</v>
      </c>
      <c r="AC896" s="8">
        <v>37.748207999999998</v>
      </c>
      <c r="AD896" s="6" t="s">
        <v>61</v>
      </c>
      <c r="AE896" s="6" t="s">
        <v>54</v>
      </c>
      <c r="AF896" s="8">
        <v>2</v>
      </c>
      <c r="AG896" s="8">
        <v>0</v>
      </c>
      <c r="AH896" s="9"/>
      <c r="AI896" s="9"/>
      <c r="AJ896" s="9"/>
      <c r="AK896" s="9"/>
      <c r="AL896" s="9"/>
      <c r="AM896" s="9"/>
      <c r="AN896" s="6" t="s">
        <v>2120</v>
      </c>
      <c r="AO896" s="9"/>
      <c r="AP896" s="9"/>
      <c r="AQ896" s="8">
        <v>0</v>
      </c>
      <c r="AR896" s="6" t="s">
        <v>55</v>
      </c>
      <c r="AS896" s="8">
        <v>2400</v>
      </c>
      <c r="AT896" s="6" t="s">
        <v>1161</v>
      </c>
      <c r="AU896" s="6" t="s">
        <v>1162</v>
      </c>
      <c r="AV896" s="6" t="s">
        <v>1163</v>
      </c>
      <c r="AW896" s="6" t="s">
        <v>1164</v>
      </c>
      <c r="AX896" s="6" t="s">
        <v>1165</v>
      </c>
      <c r="AY896" s="6" t="s">
        <v>1166</v>
      </c>
    </row>
    <row r="897" spans="1:51">
      <c r="A897" s="8">
        <v>6449</v>
      </c>
      <c r="B897" s="6" t="s">
        <v>6445</v>
      </c>
      <c r="C897" s="6" t="s">
        <v>6441</v>
      </c>
      <c r="D897" s="6" t="s">
        <v>2120</v>
      </c>
      <c r="E897" s="6" t="s">
        <v>54</v>
      </c>
      <c r="F897" s="7">
        <v>41829</v>
      </c>
      <c r="G897" s="8">
        <v>2</v>
      </c>
      <c r="H897" s="6" t="s">
        <v>6442</v>
      </c>
      <c r="I897" s="6" t="s">
        <v>942</v>
      </c>
      <c r="J897" s="6" t="s">
        <v>114</v>
      </c>
      <c r="K897" s="6" t="s">
        <v>115</v>
      </c>
      <c r="L897" s="9"/>
      <c r="M897" s="8">
        <v>0</v>
      </c>
      <c r="N897" s="9"/>
      <c r="O897" s="9"/>
      <c r="P897" s="9"/>
      <c r="Q897" s="9"/>
      <c r="R897" s="9"/>
      <c r="S897" s="9"/>
      <c r="T897" s="6" t="s">
        <v>6443</v>
      </c>
      <c r="U897" s="6" t="s">
        <v>6446</v>
      </c>
      <c r="V897" s="9"/>
      <c r="W897" s="7">
        <v>41829</v>
      </c>
      <c r="X897" s="6" t="s">
        <v>117</v>
      </c>
      <c r="Y897" s="6" t="s">
        <v>118</v>
      </c>
      <c r="Z897" s="6" t="s">
        <v>115</v>
      </c>
      <c r="AA897" s="7">
        <v>41829</v>
      </c>
      <c r="AB897" s="8">
        <v>-122.407832</v>
      </c>
      <c r="AC897" s="8">
        <v>37.748207999999998</v>
      </c>
      <c r="AD897" s="6" t="s">
        <v>61</v>
      </c>
      <c r="AE897" s="6" t="s">
        <v>54</v>
      </c>
      <c r="AF897" s="8">
        <v>2</v>
      </c>
      <c r="AG897" s="8">
        <v>0</v>
      </c>
      <c r="AH897" s="9"/>
      <c r="AI897" s="9"/>
      <c r="AJ897" s="9"/>
      <c r="AK897" s="9"/>
      <c r="AL897" s="9"/>
      <c r="AM897" s="9"/>
      <c r="AN897" s="6" t="s">
        <v>2120</v>
      </c>
      <c r="AO897" s="9"/>
      <c r="AP897" s="9"/>
      <c r="AQ897" s="8">
        <v>0</v>
      </c>
      <c r="AR897" s="6" t="s">
        <v>55</v>
      </c>
      <c r="AS897" s="8">
        <v>2400</v>
      </c>
      <c r="AT897" s="6" t="s">
        <v>1161</v>
      </c>
      <c r="AU897" s="6" t="s">
        <v>1162</v>
      </c>
      <c r="AV897" s="6" t="s">
        <v>1163</v>
      </c>
      <c r="AW897" s="6" t="s">
        <v>1164</v>
      </c>
      <c r="AX897" s="6" t="s">
        <v>1165</v>
      </c>
      <c r="AY897" s="6" t="s">
        <v>1166</v>
      </c>
    </row>
    <row r="898" spans="1:51">
      <c r="A898" s="8">
        <v>6450</v>
      </c>
      <c r="B898" s="6" t="s">
        <v>6447</v>
      </c>
      <c r="C898" s="6" t="s">
        <v>6441</v>
      </c>
      <c r="D898" s="6" t="s">
        <v>2120</v>
      </c>
      <c r="E898" s="6" t="s">
        <v>54</v>
      </c>
      <c r="F898" s="7">
        <v>41829</v>
      </c>
      <c r="G898" s="8">
        <v>2</v>
      </c>
      <c r="H898" s="6" t="s">
        <v>55</v>
      </c>
      <c r="I898" s="6" t="s">
        <v>6448</v>
      </c>
      <c r="J898" s="6" t="s">
        <v>114</v>
      </c>
      <c r="K898" s="6" t="s">
        <v>115</v>
      </c>
      <c r="L898" s="9"/>
      <c r="M898" s="8">
        <v>0</v>
      </c>
      <c r="N898" s="9"/>
      <c r="O898" s="9"/>
      <c r="P898" s="9"/>
      <c r="Q898" s="9"/>
      <c r="R898" s="9"/>
      <c r="S898" s="9"/>
      <c r="T898" s="6" t="s">
        <v>55</v>
      </c>
      <c r="U898" s="6" t="s">
        <v>6449</v>
      </c>
      <c r="V898" s="9"/>
      <c r="W898" s="7">
        <v>41829</v>
      </c>
      <c r="X898" s="6" t="s">
        <v>117</v>
      </c>
      <c r="Y898" s="6" t="s">
        <v>118</v>
      </c>
      <c r="Z898" s="6" t="s">
        <v>115</v>
      </c>
      <c r="AA898" s="7">
        <v>41829</v>
      </c>
      <c r="AB898" s="8">
        <v>-122.407832</v>
      </c>
      <c r="AC898" s="8">
        <v>37.748207999999998</v>
      </c>
      <c r="AD898" s="6" t="s">
        <v>61</v>
      </c>
      <c r="AE898" s="6" t="s">
        <v>54</v>
      </c>
      <c r="AF898" s="8">
        <v>2</v>
      </c>
      <c r="AG898" s="8">
        <v>0</v>
      </c>
      <c r="AH898" s="9"/>
      <c r="AI898" s="9"/>
      <c r="AJ898" s="9"/>
      <c r="AK898" s="9"/>
      <c r="AL898" s="9"/>
      <c r="AM898" s="9"/>
      <c r="AN898" s="6" t="s">
        <v>2120</v>
      </c>
      <c r="AO898" s="9"/>
      <c r="AP898" s="9"/>
      <c r="AQ898" s="8">
        <v>0</v>
      </c>
      <c r="AR898" s="6" t="s">
        <v>55</v>
      </c>
      <c r="AS898" s="8">
        <v>2400</v>
      </c>
      <c r="AT898" s="6" t="s">
        <v>55</v>
      </c>
      <c r="AU898" s="6" t="s">
        <v>55</v>
      </c>
      <c r="AV898" s="6" t="s">
        <v>55</v>
      </c>
      <c r="AW898" s="6" t="s">
        <v>55</v>
      </c>
      <c r="AX898" s="6" t="s">
        <v>55</v>
      </c>
      <c r="AY898" s="6" t="s">
        <v>55</v>
      </c>
    </row>
    <row r="899" spans="1:51">
      <c r="A899" s="8">
        <v>6451</v>
      </c>
      <c r="B899" s="6" t="s">
        <v>6450</v>
      </c>
      <c r="C899" s="6" t="s">
        <v>6380</v>
      </c>
      <c r="D899" s="6" t="s">
        <v>2120</v>
      </c>
      <c r="E899" s="6" t="s">
        <v>98</v>
      </c>
      <c r="F899" s="7">
        <v>41872</v>
      </c>
      <c r="G899" s="8">
        <v>1</v>
      </c>
      <c r="H899" s="6" t="s">
        <v>6451</v>
      </c>
      <c r="I899" s="6" t="s">
        <v>55</v>
      </c>
      <c r="J899" s="6" t="s">
        <v>114</v>
      </c>
      <c r="K899" s="6" t="s">
        <v>1071</v>
      </c>
      <c r="L899" s="9"/>
      <c r="M899" s="8">
        <v>0</v>
      </c>
      <c r="N899" s="9"/>
      <c r="O899" s="9"/>
      <c r="P899" s="9"/>
      <c r="Q899" s="9"/>
      <c r="R899" s="9"/>
      <c r="S899" s="9"/>
      <c r="T899" s="6" t="s">
        <v>6452</v>
      </c>
      <c r="U899" s="6" t="s">
        <v>55</v>
      </c>
      <c r="V899" s="7">
        <v>41872</v>
      </c>
      <c r="W899" s="9"/>
      <c r="X899" s="6" t="s">
        <v>117</v>
      </c>
      <c r="Y899" s="6" t="s">
        <v>118</v>
      </c>
      <c r="Z899" s="6" t="s">
        <v>1071</v>
      </c>
      <c r="AA899" s="7">
        <v>41872</v>
      </c>
      <c r="AB899" s="8">
        <v>-122.40634799999999</v>
      </c>
      <c r="AC899" s="8">
        <v>37.745258</v>
      </c>
      <c r="AD899" s="6" t="s">
        <v>61</v>
      </c>
      <c r="AE899" s="6" t="s">
        <v>20</v>
      </c>
      <c r="AF899" s="8">
        <v>1</v>
      </c>
      <c r="AG899" s="8">
        <v>0</v>
      </c>
      <c r="AH899" s="9"/>
      <c r="AI899" s="9"/>
      <c r="AJ899" s="9"/>
      <c r="AK899" s="9"/>
      <c r="AL899" s="9"/>
      <c r="AM899" s="9"/>
      <c r="AN899" s="6" t="s">
        <v>2120</v>
      </c>
      <c r="AO899" s="9"/>
      <c r="AP899" s="9"/>
      <c r="AQ899" s="8">
        <v>0</v>
      </c>
      <c r="AR899" s="6" t="s">
        <v>55</v>
      </c>
      <c r="AS899" s="8">
        <v>2520</v>
      </c>
      <c r="AT899" s="6" t="s">
        <v>6383</v>
      </c>
      <c r="AU899" s="6" t="s">
        <v>6383</v>
      </c>
      <c r="AV899" s="6" t="s">
        <v>6384</v>
      </c>
      <c r="AW899" s="6" t="s">
        <v>6385</v>
      </c>
      <c r="AX899" s="6" t="s">
        <v>706</v>
      </c>
      <c r="AY899" s="6" t="s">
        <v>5448</v>
      </c>
    </row>
    <row r="900" spans="1:51">
      <c r="A900" s="8">
        <v>6456</v>
      </c>
      <c r="B900" s="6" t="s">
        <v>6453</v>
      </c>
      <c r="C900" s="6" t="s">
        <v>6454</v>
      </c>
      <c r="D900" s="6" t="s">
        <v>2474</v>
      </c>
      <c r="E900" s="6" t="s">
        <v>98</v>
      </c>
      <c r="F900" s="7">
        <v>41866</v>
      </c>
      <c r="G900" s="8">
        <v>4</v>
      </c>
      <c r="H900" s="6" t="s">
        <v>6455</v>
      </c>
      <c r="I900" s="6" t="s">
        <v>55</v>
      </c>
      <c r="J900" s="6" t="s">
        <v>57</v>
      </c>
      <c r="K900" s="6" t="s">
        <v>979</v>
      </c>
      <c r="L900" s="9"/>
      <c r="M900" s="8">
        <v>1050</v>
      </c>
      <c r="N900" s="9"/>
      <c r="O900" s="9"/>
      <c r="P900" s="9"/>
      <c r="Q900" s="9"/>
      <c r="R900" s="8">
        <v>1050</v>
      </c>
      <c r="S900" s="9"/>
      <c r="T900" s="6" t="s">
        <v>6456</v>
      </c>
      <c r="U900" s="6" t="s">
        <v>55</v>
      </c>
      <c r="V900" s="7">
        <v>41866</v>
      </c>
      <c r="W900" s="9"/>
      <c r="X900" s="6" t="s">
        <v>117</v>
      </c>
      <c r="Y900" s="6" t="s">
        <v>118</v>
      </c>
      <c r="Z900" s="6" t="s">
        <v>979</v>
      </c>
      <c r="AA900" s="7">
        <v>41866</v>
      </c>
      <c r="AB900" s="8">
        <v>-122.455883</v>
      </c>
      <c r="AC900" s="8">
        <v>37.711708000000002</v>
      </c>
      <c r="AD900" s="6" t="s">
        <v>89</v>
      </c>
      <c r="AE900" s="6" t="s">
        <v>20</v>
      </c>
      <c r="AF900" s="8">
        <v>2</v>
      </c>
      <c r="AG900" s="8">
        <v>1050</v>
      </c>
      <c r="AH900" s="9"/>
      <c r="AI900" s="9"/>
      <c r="AJ900" s="9"/>
      <c r="AK900" s="9"/>
      <c r="AL900" s="8">
        <v>1050</v>
      </c>
      <c r="AM900" s="9"/>
      <c r="AN900" s="6" t="s">
        <v>2474</v>
      </c>
      <c r="AO900" s="9"/>
      <c r="AP900" s="9"/>
      <c r="AQ900" s="8">
        <v>0</v>
      </c>
      <c r="AR900" s="6" t="s">
        <v>55</v>
      </c>
      <c r="AS900" s="8">
        <v>5950</v>
      </c>
      <c r="AT900" s="6" t="s">
        <v>55</v>
      </c>
      <c r="AU900" s="6" t="s">
        <v>6457</v>
      </c>
      <c r="AV900" s="6" t="s">
        <v>6458</v>
      </c>
      <c r="AW900" s="6" t="s">
        <v>6459</v>
      </c>
      <c r="AX900" s="6" t="s">
        <v>6460</v>
      </c>
      <c r="AY900" s="6" t="s">
        <v>6461</v>
      </c>
    </row>
    <row r="901" spans="1:51">
      <c r="A901" s="8">
        <v>6459</v>
      </c>
      <c r="B901" s="6" t="s">
        <v>6462</v>
      </c>
      <c r="C901" s="6" t="s">
        <v>6463</v>
      </c>
      <c r="D901" s="6" t="s">
        <v>6463</v>
      </c>
      <c r="E901" s="6" t="s">
        <v>135</v>
      </c>
      <c r="F901" s="7">
        <v>40617</v>
      </c>
      <c r="G901" s="8">
        <v>8619</v>
      </c>
      <c r="H901" s="6" t="s">
        <v>6464</v>
      </c>
      <c r="I901" s="6" t="s">
        <v>55</v>
      </c>
      <c r="J901" s="6" t="s">
        <v>238</v>
      </c>
      <c r="K901" s="6" t="s">
        <v>239</v>
      </c>
      <c r="L901" s="8">
        <v>868</v>
      </c>
      <c r="M901" s="8">
        <v>381000</v>
      </c>
      <c r="N901" s="9"/>
      <c r="O901" s="9"/>
      <c r="P901" s="9"/>
      <c r="Q901" s="9"/>
      <c r="R901" s="8">
        <v>250000</v>
      </c>
      <c r="S901" s="8">
        <v>131000</v>
      </c>
      <c r="T901" s="6" t="s">
        <v>6465</v>
      </c>
      <c r="U901" s="6" t="s">
        <v>55</v>
      </c>
      <c r="V901" s="7">
        <v>40617</v>
      </c>
      <c r="W901" s="9"/>
      <c r="X901" s="6" t="s">
        <v>242</v>
      </c>
      <c r="Y901" s="6" t="s">
        <v>55</v>
      </c>
      <c r="Z901" s="6" t="s">
        <v>239</v>
      </c>
      <c r="AA901" s="7">
        <v>40617</v>
      </c>
      <c r="AB901" s="8">
        <v>-122.370648</v>
      </c>
      <c r="AC901" s="8">
        <v>37.823551500000001</v>
      </c>
      <c r="AD901" s="6" t="s">
        <v>89</v>
      </c>
      <c r="AE901" s="6" t="s">
        <v>135</v>
      </c>
      <c r="AF901" s="8">
        <v>7800</v>
      </c>
      <c r="AG901" s="8">
        <v>381000</v>
      </c>
      <c r="AH901" s="9"/>
      <c r="AI901" s="9"/>
      <c r="AJ901" s="9"/>
      <c r="AK901" s="9"/>
      <c r="AL901" s="8">
        <v>250000</v>
      </c>
      <c r="AM901" s="8">
        <v>131000</v>
      </c>
      <c r="AN901" s="6" t="s">
        <v>6463</v>
      </c>
      <c r="AO901" s="8">
        <v>2050</v>
      </c>
      <c r="AP901" s="8">
        <v>1800</v>
      </c>
      <c r="AQ901" s="8">
        <v>-1</v>
      </c>
      <c r="AR901" s="6" t="s">
        <v>55</v>
      </c>
      <c r="AS901" s="8">
        <v>250000</v>
      </c>
      <c r="AT901" s="6" t="s">
        <v>6466</v>
      </c>
      <c r="AU901" s="6" t="s">
        <v>6467</v>
      </c>
      <c r="AV901" s="6" t="s">
        <v>6468</v>
      </c>
      <c r="AW901" s="6" t="s">
        <v>6469</v>
      </c>
      <c r="AX901" s="6" t="s">
        <v>538</v>
      </c>
      <c r="AY901" s="6" t="s">
        <v>6470</v>
      </c>
    </row>
    <row r="902" spans="1:51">
      <c r="A902" s="8">
        <v>1066</v>
      </c>
      <c r="B902" s="6" t="s">
        <v>6471</v>
      </c>
      <c r="C902" s="6" t="s">
        <v>6472</v>
      </c>
      <c r="D902" s="6" t="s">
        <v>112</v>
      </c>
      <c r="E902" s="6" t="s">
        <v>198</v>
      </c>
      <c r="F902" s="7">
        <v>39839</v>
      </c>
      <c r="G902" s="8">
        <v>2</v>
      </c>
      <c r="H902" s="6" t="s">
        <v>55</v>
      </c>
      <c r="I902" s="6" t="s">
        <v>6473</v>
      </c>
      <c r="J902" s="6" t="s">
        <v>114</v>
      </c>
      <c r="K902" s="6" t="s">
        <v>115</v>
      </c>
      <c r="L902" s="8">
        <v>250</v>
      </c>
      <c r="M902" s="8">
        <v>0</v>
      </c>
      <c r="N902" s="9"/>
      <c r="O902" s="9"/>
      <c r="P902" s="9"/>
      <c r="Q902" s="9"/>
      <c r="R902" s="9"/>
      <c r="S902" s="9"/>
      <c r="T902" s="6" t="s">
        <v>55</v>
      </c>
      <c r="U902" s="6" t="s">
        <v>6474</v>
      </c>
      <c r="V902" s="9"/>
      <c r="W902" s="7">
        <v>39414</v>
      </c>
      <c r="X902" s="6" t="s">
        <v>117</v>
      </c>
      <c r="Y902" s="6" t="s">
        <v>118</v>
      </c>
      <c r="Z902" s="6" t="s">
        <v>115</v>
      </c>
      <c r="AA902" s="7">
        <v>39414</v>
      </c>
      <c r="AB902" s="8">
        <v>-122.48925199999999</v>
      </c>
      <c r="AC902" s="8">
        <v>37.772832999999999</v>
      </c>
      <c r="AD902" s="6" t="s">
        <v>61</v>
      </c>
      <c r="AE902" s="6" t="s">
        <v>203</v>
      </c>
      <c r="AF902" s="8">
        <v>1</v>
      </c>
      <c r="AG902" s="8">
        <v>0</v>
      </c>
      <c r="AH902" s="9"/>
      <c r="AI902" s="9"/>
      <c r="AJ902" s="9"/>
      <c r="AK902" s="9"/>
      <c r="AL902" s="9"/>
      <c r="AM902" s="9"/>
      <c r="AN902" s="6" t="s">
        <v>112</v>
      </c>
      <c r="AO902" s="9"/>
      <c r="AP902" s="9"/>
      <c r="AQ902" s="8">
        <v>-1</v>
      </c>
      <c r="AR902" s="6" t="s">
        <v>55</v>
      </c>
      <c r="AS902" s="8">
        <v>2400</v>
      </c>
      <c r="AT902" s="6" t="s">
        <v>55</v>
      </c>
      <c r="AU902" s="6" t="s">
        <v>55</v>
      </c>
      <c r="AV902" s="6" t="s">
        <v>55</v>
      </c>
      <c r="AW902" s="6" t="s">
        <v>55</v>
      </c>
      <c r="AX902" s="6" t="s">
        <v>55</v>
      </c>
      <c r="AY902" s="6" t="s">
        <v>55</v>
      </c>
    </row>
    <row r="903" spans="1:51">
      <c r="A903" s="8">
        <v>1071</v>
      </c>
      <c r="B903" s="6" t="s">
        <v>6475</v>
      </c>
      <c r="C903" s="6" t="s">
        <v>6476</v>
      </c>
      <c r="D903" s="6" t="s">
        <v>112</v>
      </c>
      <c r="E903" s="6" t="s">
        <v>65</v>
      </c>
      <c r="F903" s="7">
        <v>40697</v>
      </c>
      <c r="G903" s="8">
        <v>2</v>
      </c>
      <c r="H903" s="6" t="s">
        <v>6477</v>
      </c>
      <c r="I903" s="6" t="s">
        <v>6478</v>
      </c>
      <c r="J903" s="6" t="s">
        <v>114</v>
      </c>
      <c r="K903" s="6" t="s">
        <v>115</v>
      </c>
      <c r="L903" s="8">
        <v>576</v>
      </c>
      <c r="M903" s="8">
        <v>0</v>
      </c>
      <c r="N903" s="9"/>
      <c r="O903" s="9"/>
      <c r="P903" s="9"/>
      <c r="Q903" s="9"/>
      <c r="R903" s="9"/>
      <c r="S903" s="9"/>
      <c r="T903" s="6" t="s">
        <v>6479</v>
      </c>
      <c r="U903" s="6" t="s">
        <v>6480</v>
      </c>
      <c r="V903" s="7">
        <v>39616</v>
      </c>
      <c r="W903" s="7">
        <v>39436</v>
      </c>
      <c r="X903" s="6" t="s">
        <v>117</v>
      </c>
      <c r="Y903" s="6" t="s">
        <v>118</v>
      </c>
      <c r="Z903" s="6" t="s">
        <v>115</v>
      </c>
      <c r="AA903" s="7">
        <v>39436</v>
      </c>
      <c r="AB903" s="8">
        <v>-122.501834</v>
      </c>
      <c r="AC903" s="8">
        <v>37.772016999999998</v>
      </c>
      <c r="AD903" s="6" t="s">
        <v>61</v>
      </c>
      <c r="AE903" s="6" t="s">
        <v>74</v>
      </c>
      <c r="AF903" s="8">
        <v>1</v>
      </c>
      <c r="AG903" s="8">
        <v>0</v>
      </c>
      <c r="AH903" s="9"/>
      <c r="AI903" s="9"/>
      <c r="AJ903" s="9"/>
      <c r="AK903" s="9"/>
      <c r="AL903" s="9"/>
      <c r="AM903" s="9"/>
      <c r="AN903" s="6" t="s">
        <v>112</v>
      </c>
      <c r="AO903" s="9"/>
      <c r="AP903" s="9"/>
      <c r="AQ903" s="8">
        <v>-1</v>
      </c>
      <c r="AR903" s="6" t="s">
        <v>55</v>
      </c>
      <c r="AS903" s="8">
        <v>2400</v>
      </c>
      <c r="AT903" s="6" t="s">
        <v>55</v>
      </c>
      <c r="AU903" s="6" t="s">
        <v>6481</v>
      </c>
      <c r="AV903" s="6" t="s">
        <v>6482</v>
      </c>
      <c r="AW903" s="6" t="s">
        <v>6483</v>
      </c>
      <c r="AX903" s="6" t="s">
        <v>1311</v>
      </c>
      <c r="AY903" s="6" t="s">
        <v>6484</v>
      </c>
    </row>
    <row r="904" spans="1:51">
      <c r="A904" s="8">
        <v>1074</v>
      </c>
      <c r="B904" s="6" t="s">
        <v>6485</v>
      </c>
      <c r="C904" s="6" t="s">
        <v>6486</v>
      </c>
      <c r="D904" s="6" t="s">
        <v>112</v>
      </c>
      <c r="E904" s="6" t="s">
        <v>54</v>
      </c>
      <c r="F904" s="7">
        <v>39064</v>
      </c>
      <c r="G904" s="8">
        <v>3</v>
      </c>
      <c r="H904" s="6" t="s">
        <v>55</v>
      </c>
      <c r="I904" s="6" t="s">
        <v>6487</v>
      </c>
      <c r="J904" s="6" t="s">
        <v>57</v>
      </c>
      <c r="K904" s="6" t="s">
        <v>979</v>
      </c>
      <c r="L904" s="8">
        <v>689</v>
      </c>
      <c r="M904" s="8">
        <v>0</v>
      </c>
      <c r="N904" s="8">
        <v>0</v>
      </c>
      <c r="O904" s="8">
        <v>0</v>
      </c>
      <c r="P904" s="8">
        <v>0</v>
      </c>
      <c r="Q904" s="8">
        <v>0</v>
      </c>
      <c r="R904" s="8">
        <v>0</v>
      </c>
      <c r="S904" s="8">
        <v>0</v>
      </c>
      <c r="T904" s="6" t="s">
        <v>55</v>
      </c>
      <c r="U904" s="6" t="s">
        <v>6488</v>
      </c>
      <c r="V904" s="9"/>
      <c r="W904" s="7">
        <v>39064</v>
      </c>
      <c r="X904" s="6" t="s">
        <v>117</v>
      </c>
      <c r="Y904" s="6" t="s">
        <v>118</v>
      </c>
      <c r="Z904" s="6" t="s">
        <v>979</v>
      </c>
      <c r="AA904" s="7">
        <v>39064</v>
      </c>
      <c r="AB904" s="8">
        <v>-122.5060854</v>
      </c>
      <c r="AC904" s="8">
        <v>37.773425899999999</v>
      </c>
      <c r="AD904" s="6" t="s">
        <v>61</v>
      </c>
      <c r="AE904" s="6" t="s">
        <v>54</v>
      </c>
      <c r="AF904" s="8">
        <v>3</v>
      </c>
      <c r="AG904" s="8">
        <v>0</v>
      </c>
      <c r="AH904" s="8">
        <v>0</v>
      </c>
      <c r="AI904" s="8">
        <v>0</v>
      </c>
      <c r="AJ904" s="8">
        <v>0</v>
      </c>
      <c r="AK904" s="8">
        <v>0</v>
      </c>
      <c r="AL904" s="8">
        <v>0</v>
      </c>
      <c r="AM904" s="8">
        <v>0</v>
      </c>
      <c r="AN904" s="6" t="s">
        <v>112</v>
      </c>
      <c r="AO904" s="9"/>
      <c r="AP904" s="9"/>
      <c r="AQ904" s="8">
        <v>0</v>
      </c>
      <c r="AR904" s="6" t="s">
        <v>55</v>
      </c>
      <c r="AS904" s="8">
        <v>3600</v>
      </c>
      <c r="AT904" s="6" t="s">
        <v>55</v>
      </c>
      <c r="AU904" s="6" t="s">
        <v>55</v>
      </c>
      <c r="AV904" s="6" t="s">
        <v>55</v>
      </c>
      <c r="AW904" s="6" t="s">
        <v>55</v>
      </c>
      <c r="AX904" s="6" t="s">
        <v>55</v>
      </c>
      <c r="AY904" s="6" t="s">
        <v>55</v>
      </c>
    </row>
    <row r="905" spans="1:51">
      <c r="A905" s="8">
        <v>1079</v>
      </c>
      <c r="B905" s="6" t="s">
        <v>6489</v>
      </c>
      <c r="C905" s="6" t="s">
        <v>6490</v>
      </c>
      <c r="D905" s="6" t="s">
        <v>112</v>
      </c>
      <c r="E905" s="6" t="s">
        <v>251</v>
      </c>
      <c r="F905" s="7">
        <v>40855</v>
      </c>
      <c r="G905" s="8">
        <v>2</v>
      </c>
      <c r="H905" s="6" t="s">
        <v>55</v>
      </c>
      <c r="I905" s="6" t="s">
        <v>6491</v>
      </c>
      <c r="J905" s="6" t="s">
        <v>114</v>
      </c>
      <c r="K905" s="6" t="s">
        <v>115</v>
      </c>
      <c r="L905" s="8">
        <v>689</v>
      </c>
      <c r="M905" s="8">
        <v>0</v>
      </c>
      <c r="N905" s="9"/>
      <c r="O905" s="9"/>
      <c r="P905" s="9"/>
      <c r="Q905" s="9"/>
      <c r="R905" s="9"/>
      <c r="S905" s="9"/>
      <c r="T905" s="6" t="s">
        <v>55</v>
      </c>
      <c r="U905" s="6" t="s">
        <v>6492</v>
      </c>
      <c r="V905" s="9"/>
      <c r="W905" s="7">
        <v>39332</v>
      </c>
      <c r="X905" s="6" t="s">
        <v>117</v>
      </c>
      <c r="Y905" s="6" t="s">
        <v>118</v>
      </c>
      <c r="Z905" s="6" t="s">
        <v>115</v>
      </c>
      <c r="AA905" s="7">
        <v>39332</v>
      </c>
      <c r="AB905" s="8">
        <v>-122.5088171</v>
      </c>
      <c r="AC905" s="8">
        <v>37.772599700000001</v>
      </c>
      <c r="AD905" s="6" t="s">
        <v>61</v>
      </c>
      <c r="AE905" s="6" t="s">
        <v>203</v>
      </c>
      <c r="AF905" s="8">
        <v>1</v>
      </c>
      <c r="AG905" s="8">
        <v>0</v>
      </c>
      <c r="AH905" s="9"/>
      <c r="AI905" s="9"/>
      <c r="AJ905" s="9"/>
      <c r="AK905" s="9"/>
      <c r="AL905" s="9"/>
      <c r="AM905" s="9"/>
      <c r="AN905" s="6" t="s">
        <v>112</v>
      </c>
      <c r="AO905" s="9"/>
      <c r="AP905" s="9"/>
      <c r="AQ905" s="8">
        <v>-1</v>
      </c>
      <c r="AR905" s="6" t="s">
        <v>55</v>
      </c>
      <c r="AS905" s="8">
        <v>2400</v>
      </c>
      <c r="AT905" s="6" t="s">
        <v>55</v>
      </c>
      <c r="AU905" s="6" t="s">
        <v>55</v>
      </c>
      <c r="AV905" s="6" t="s">
        <v>55</v>
      </c>
      <c r="AW905" s="6" t="s">
        <v>55</v>
      </c>
      <c r="AX905" s="6" t="s">
        <v>55</v>
      </c>
      <c r="AY905" s="6" t="s">
        <v>55</v>
      </c>
    </row>
    <row r="906" spans="1:51">
      <c r="A906" s="8">
        <v>1108</v>
      </c>
      <c r="B906" s="6" t="s">
        <v>6493</v>
      </c>
      <c r="C906" s="6" t="s">
        <v>6494</v>
      </c>
      <c r="D906" s="6" t="s">
        <v>924</v>
      </c>
      <c r="E906" s="6" t="s">
        <v>65</v>
      </c>
      <c r="F906" s="7">
        <v>41796</v>
      </c>
      <c r="G906" s="8">
        <v>2</v>
      </c>
      <c r="H906" s="6" t="s">
        <v>55</v>
      </c>
      <c r="I906" s="6" t="s">
        <v>786</v>
      </c>
      <c r="J906" s="6" t="s">
        <v>114</v>
      </c>
      <c r="K906" s="6" t="s">
        <v>115</v>
      </c>
      <c r="L906" s="8">
        <v>222</v>
      </c>
      <c r="M906" s="8">
        <v>0</v>
      </c>
      <c r="N906" s="8">
        <v>0</v>
      </c>
      <c r="O906" s="8">
        <v>0</v>
      </c>
      <c r="P906" s="8">
        <v>0</v>
      </c>
      <c r="Q906" s="8">
        <v>0</v>
      </c>
      <c r="R906" s="8">
        <v>0</v>
      </c>
      <c r="S906" s="8">
        <v>0</v>
      </c>
      <c r="T906" s="6" t="s">
        <v>55</v>
      </c>
      <c r="U906" s="6" t="s">
        <v>6495</v>
      </c>
      <c r="V906" s="9"/>
      <c r="W906" s="7">
        <v>38848</v>
      </c>
      <c r="X906" s="6" t="s">
        <v>117</v>
      </c>
      <c r="Y906" s="6" t="s">
        <v>118</v>
      </c>
      <c r="Z906" s="6" t="s">
        <v>115</v>
      </c>
      <c r="AA906" s="7">
        <v>38848</v>
      </c>
      <c r="AB906" s="8">
        <v>-122.4728932</v>
      </c>
      <c r="AC906" s="8">
        <v>37.7653173</v>
      </c>
      <c r="AD906" s="6" t="s">
        <v>61</v>
      </c>
      <c r="AE906" s="6" t="s">
        <v>74</v>
      </c>
      <c r="AF906" s="8">
        <v>2</v>
      </c>
      <c r="AG906" s="8">
        <v>0</v>
      </c>
      <c r="AH906" s="8">
        <v>0</v>
      </c>
      <c r="AI906" s="8">
        <v>0</v>
      </c>
      <c r="AJ906" s="8">
        <v>0</v>
      </c>
      <c r="AK906" s="8">
        <v>0</v>
      </c>
      <c r="AL906" s="8">
        <v>0</v>
      </c>
      <c r="AM906" s="8">
        <v>0</v>
      </c>
      <c r="AN906" s="6" t="s">
        <v>924</v>
      </c>
      <c r="AO906" s="9"/>
      <c r="AP906" s="9"/>
      <c r="AQ906" s="8">
        <v>-1</v>
      </c>
      <c r="AR906" s="6" t="s">
        <v>55</v>
      </c>
      <c r="AS906" s="8">
        <v>2400</v>
      </c>
      <c r="AT906" s="6" t="s">
        <v>55</v>
      </c>
      <c r="AU906" s="6" t="s">
        <v>55</v>
      </c>
      <c r="AV906" s="6" t="s">
        <v>55</v>
      </c>
      <c r="AW906" s="6" t="s">
        <v>55</v>
      </c>
      <c r="AX906" s="6" t="s">
        <v>55</v>
      </c>
      <c r="AY906" s="6" t="s">
        <v>55</v>
      </c>
    </row>
    <row r="907" spans="1:51">
      <c r="A907" s="8">
        <v>1360</v>
      </c>
      <c r="B907" s="6" t="s">
        <v>6496</v>
      </c>
      <c r="C907" s="6" t="s">
        <v>6497</v>
      </c>
      <c r="D907" s="6" t="s">
        <v>64</v>
      </c>
      <c r="E907" s="6" t="s">
        <v>65</v>
      </c>
      <c r="F907" s="7">
        <v>41617</v>
      </c>
      <c r="G907" s="8">
        <v>273</v>
      </c>
      <c r="H907" s="6" t="s">
        <v>55</v>
      </c>
      <c r="I907" s="6" t="s">
        <v>6498</v>
      </c>
      <c r="J907" s="6" t="s">
        <v>67</v>
      </c>
      <c r="K907" s="6" t="s">
        <v>85</v>
      </c>
      <c r="L907" s="8">
        <v>620</v>
      </c>
      <c r="M907" s="8">
        <v>0</v>
      </c>
      <c r="N907" s="9"/>
      <c r="O907" s="9"/>
      <c r="P907" s="9"/>
      <c r="Q907" s="9"/>
      <c r="R907" s="9"/>
      <c r="S907" s="9"/>
      <c r="T907" s="6" t="s">
        <v>6499</v>
      </c>
      <c r="U907" s="6" t="s">
        <v>6500</v>
      </c>
      <c r="V907" s="9"/>
      <c r="W907" s="7">
        <v>40778</v>
      </c>
      <c r="X907" s="6" t="s">
        <v>1524</v>
      </c>
      <c r="Y907" s="6" t="s">
        <v>1525</v>
      </c>
      <c r="Z907" s="6" t="s">
        <v>85</v>
      </c>
      <c r="AA907" s="7">
        <v>40778</v>
      </c>
      <c r="AB907" s="8">
        <v>-122.415103</v>
      </c>
      <c r="AC907" s="8">
        <v>37.777096999999998</v>
      </c>
      <c r="AD907" s="6" t="s">
        <v>61</v>
      </c>
      <c r="AE907" s="6" t="s">
        <v>74</v>
      </c>
      <c r="AF907" s="8">
        <v>273</v>
      </c>
      <c r="AG907" s="8">
        <v>0</v>
      </c>
      <c r="AH907" s="9"/>
      <c r="AI907" s="9"/>
      <c r="AJ907" s="9"/>
      <c r="AK907" s="9"/>
      <c r="AL907" s="9"/>
      <c r="AM907" s="9"/>
      <c r="AN907" s="6" t="s">
        <v>64</v>
      </c>
      <c r="AO907" s="8">
        <v>31</v>
      </c>
      <c r="AP907" s="8">
        <v>31</v>
      </c>
      <c r="AQ907" s="8">
        <v>-1</v>
      </c>
      <c r="AR907" s="6" t="s">
        <v>75</v>
      </c>
      <c r="AS907" s="8">
        <v>3000</v>
      </c>
      <c r="AT907" s="6" t="s">
        <v>6501</v>
      </c>
      <c r="AU907" s="6" t="s">
        <v>6502</v>
      </c>
      <c r="AV907" s="6" t="s">
        <v>6503</v>
      </c>
      <c r="AW907" s="6" t="s">
        <v>6504</v>
      </c>
      <c r="AX907" s="6" t="s">
        <v>170</v>
      </c>
      <c r="AY907" s="6" t="s">
        <v>6505</v>
      </c>
    </row>
    <row r="908" spans="1:51">
      <c r="A908" s="8">
        <v>1167</v>
      </c>
      <c r="B908" s="6" t="s">
        <v>6506</v>
      </c>
      <c r="C908" s="6" t="s">
        <v>6507</v>
      </c>
      <c r="D908" s="6" t="s">
        <v>924</v>
      </c>
      <c r="E908" s="6" t="s">
        <v>54</v>
      </c>
      <c r="F908" s="7">
        <v>38919</v>
      </c>
      <c r="G908" s="8">
        <v>2</v>
      </c>
      <c r="H908" s="6" t="s">
        <v>6508</v>
      </c>
      <c r="I908" s="6" t="s">
        <v>6509</v>
      </c>
      <c r="J908" s="6" t="s">
        <v>114</v>
      </c>
      <c r="K908" s="6" t="s">
        <v>115</v>
      </c>
      <c r="L908" s="8">
        <v>203</v>
      </c>
      <c r="M908" s="8">
        <v>0</v>
      </c>
      <c r="N908" s="8">
        <v>0</v>
      </c>
      <c r="O908" s="8">
        <v>0</v>
      </c>
      <c r="P908" s="8">
        <v>0</v>
      </c>
      <c r="Q908" s="8">
        <v>0</v>
      </c>
      <c r="R908" s="8">
        <v>0</v>
      </c>
      <c r="S908" s="8">
        <v>0</v>
      </c>
      <c r="T908" s="6" t="s">
        <v>6510</v>
      </c>
      <c r="U908" s="6" t="s">
        <v>6511</v>
      </c>
      <c r="V908" s="7">
        <v>39267</v>
      </c>
      <c r="W908" s="7">
        <v>38919</v>
      </c>
      <c r="X908" s="6" t="s">
        <v>117</v>
      </c>
      <c r="Y908" s="6" t="s">
        <v>118</v>
      </c>
      <c r="Z908" s="6" t="s">
        <v>115</v>
      </c>
      <c r="AA908" s="7">
        <v>38919</v>
      </c>
      <c r="AB908" s="8">
        <v>-122.46750299999999</v>
      </c>
      <c r="AC908" s="8">
        <v>37.760494999999999</v>
      </c>
      <c r="AD908" s="6" t="s">
        <v>61</v>
      </c>
      <c r="AE908" s="6" t="s">
        <v>54</v>
      </c>
      <c r="AF908" s="8">
        <v>1</v>
      </c>
      <c r="AG908" s="8">
        <v>0</v>
      </c>
      <c r="AH908" s="8">
        <v>0</v>
      </c>
      <c r="AI908" s="8">
        <v>0</v>
      </c>
      <c r="AJ908" s="8">
        <v>0</v>
      </c>
      <c r="AK908" s="8">
        <v>0</v>
      </c>
      <c r="AL908" s="8">
        <v>0</v>
      </c>
      <c r="AM908" s="8">
        <v>0</v>
      </c>
      <c r="AN908" s="6" t="s">
        <v>924</v>
      </c>
      <c r="AO908" s="9"/>
      <c r="AP908" s="9"/>
      <c r="AQ908" s="8">
        <v>0</v>
      </c>
      <c r="AR908" s="6" t="s">
        <v>55</v>
      </c>
      <c r="AS908" s="8">
        <v>2400</v>
      </c>
      <c r="AT908" s="6" t="s">
        <v>55</v>
      </c>
      <c r="AU908" s="6" t="s">
        <v>6512</v>
      </c>
      <c r="AV908" s="6" t="s">
        <v>6513</v>
      </c>
      <c r="AW908" s="6" t="s">
        <v>6514</v>
      </c>
      <c r="AX908" s="6" t="s">
        <v>2170</v>
      </c>
      <c r="AY908" s="6" t="s">
        <v>6515</v>
      </c>
    </row>
    <row r="909" spans="1:51">
      <c r="A909" s="8">
        <v>1872</v>
      </c>
      <c r="B909" s="6" t="s">
        <v>6516</v>
      </c>
      <c r="C909" s="6" t="s">
        <v>6517</v>
      </c>
      <c r="D909" s="6" t="s">
        <v>1565</v>
      </c>
      <c r="E909" s="6" t="s">
        <v>65</v>
      </c>
      <c r="F909" s="7">
        <v>41859</v>
      </c>
      <c r="G909" s="8">
        <v>282</v>
      </c>
      <c r="H909" s="6" t="s">
        <v>6518</v>
      </c>
      <c r="I909" s="6" t="s">
        <v>6519</v>
      </c>
      <c r="J909" s="6" t="s">
        <v>57</v>
      </c>
      <c r="K909" s="6" t="s">
        <v>1731</v>
      </c>
      <c r="L909" s="8">
        <v>628</v>
      </c>
      <c r="M909" s="8">
        <v>6340</v>
      </c>
      <c r="N909" s="9"/>
      <c r="O909" s="9"/>
      <c r="P909" s="9"/>
      <c r="Q909" s="9"/>
      <c r="R909" s="8">
        <v>6340</v>
      </c>
      <c r="S909" s="9"/>
      <c r="T909" s="6" t="s">
        <v>6520</v>
      </c>
      <c r="U909" s="6" t="s">
        <v>6521</v>
      </c>
      <c r="V909" s="7">
        <v>39471</v>
      </c>
      <c r="W909" s="7">
        <v>40695</v>
      </c>
      <c r="X909" s="6" t="s">
        <v>1450</v>
      </c>
      <c r="Y909" s="6" t="s">
        <v>1451</v>
      </c>
      <c r="Z909" s="6" t="s">
        <v>1731</v>
      </c>
      <c r="AA909" s="7">
        <v>39471</v>
      </c>
      <c r="AB909" s="8">
        <v>-122.403606</v>
      </c>
      <c r="AC909" s="8">
        <v>37.780261000000003</v>
      </c>
      <c r="AD909" s="6" t="s">
        <v>89</v>
      </c>
      <c r="AE909" s="6" t="s">
        <v>74</v>
      </c>
      <c r="AF909" s="8">
        <v>282</v>
      </c>
      <c r="AG909" s="8">
        <v>6340</v>
      </c>
      <c r="AH909" s="9"/>
      <c r="AI909" s="9"/>
      <c r="AJ909" s="9"/>
      <c r="AK909" s="9"/>
      <c r="AL909" s="8">
        <v>6340</v>
      </c>
      <c r="AM909" s="9"/>
      <c r="AN909" s="6" t="s">
        <v>1565</v>
      </c>
      <c r="AO909" s="9"/>
      <c r="AP909" s="9"/>
      <c r="AQ909" s="8">
        <v>-1</v>
      </c>
      <c r="AR909" s="6" t="s">
        <v>1236</v>
      </c>
      <c r="AS909" s="8">
        <v>235551</v>
      </c>
      <c r="AT909" s="6" t="s">
        <v>6522</v>
      </c>
      <c r="AU909" s="6" t="s">
        <v>6523</v>
      </c>
      <c r="AV909" s="6" t="s">
        <v>6524</v>
      </c>
      <c r="AW909" s="6" t="s">
        <v>6525</v>
      </c>
      <c r="AX909" s="6" t="s">
        <v>145</v>
      </c>
      <c r="AY909" s="6" t="s">
        <v>6526</v>
      </c>
    </row>
    <row r="910" spans="1:51">
      <c r="A910" s="8">
        <v>1876</v>
      </c>
      <c r="B910" s="6" t="s">
        <v>6527</v>
      </c>
      <c r="C910" s="6" t="s">
        <v>6528</v>
      </c>
      <c r="D910" s="6" t="s">
        <v>1565</v>
      </c>
      <c r="E910" s="6" t="s">
        <v>198</v>
      </c>
      <c r="F910" s="7">
        <v>41570</v>
      </c>
      <c r="G910" s="8">
        <v>25</v>
      </c>
      <c r="H910" s="6" t="s">
        <v>6529</v>
      </c>
      <c r="I910" s="6" t="s">
        <v>6530</v>
      </c>
      <c r="J910" s="6" t="s">
        <v>57</v>
      </c>
      <c r="K910" s="6" t="s">
        <v>1731</v>
      </c>
      <c r="L910" s="8">
        <v>628</v>
      </c>
      <c r="M910" s="8">
        <v>0</v>
      </c>
      <c r="N910" s="8">
        <v>0</v>
      </c>
      <c r="O910" s="8">
        <v>0</v>
      </c>
      <c r="P910" s="8">
        <v>0</v>
      </c>
      <c r="Q910" s="8">
        <v>0</v>
      </c>
      <c r="R910" s="8">
        <v>0</v>
      </c>
      <c r="S910" s="8">
        <v>0</v>
      </c>
      <c r="T910" s="6" t="s">
        <v>6531</v>
      </c>
      <c r="U910" s="6" t="s">
        <v>6532</v>
      </c>
      <c r="V910" s="7">
        <v>38722</v>
      </c>
      <c r="W910" s="7">
        <v>38553</v>
      </c>
      <c r="X910" s="6" t="s">
        <v>1213</v>
      </c>
      <c r="Y910" s="6" t="s">
        <v>1214</v>
      </c>
      <c r="Z910" s="6" t="s">
        <v>1731</v>
      </c>
      <c r="AA910" s="7">
        <v>38553</v>
      </c>
      <c r="AB910" s="8">
        <v>-122.405496</v>
      </c>
      <c r="AC910" s="8">
        <v>37.779668999999998</v>
      </c>
      <c r="AD910" s="6" t="s">
        <v>61</v>
      </c>
      <c r="AE910" s="6" t="s">
        <v>203</v>
      </c>
      <c r="AF910" s="8">
        <v>25</v>
      </c>
      <c r="AG910" s="8">
        <v>-500</v>
      </c>
      <c r="AH910" s="8">
        <v>0</v>
      </c>
      <c r="AI910" s="8">
        <v>0</v>
      </c>
      <c r="AJ910" s="8">
        <v>0</v>
      </c>
      <c r="AK910" s="8">
        <v>-500</v>
      </c>
      <c r="AL910" s="8">
        <v>0</v>
      </c>
      <c r="AM910" s="8">
        <v>0</v>
      </c>
      <c r="AN910" s="6" t="s">
        <v>1565</v>
      </c>
      <c r="AO910" s="9"/>
      <c r="AP910" s="9"/>
      <c r="AQ910" s="8">
        <v>-1</v>
      </c>
      <c r="AR910" s="6" t="s">
        <v>1236</v>
      </c>
      <c r="AS910" s="8">
        <v>16046</v>
      </c>
      <c r="AT910" s="6" t="s">
        <v>1807</v>
      </c>
      <c r="AU910" s="6" t="s">
        <v>1808</v>
      </c>
      <c r="AV910" s="6" t="s">
        <v>1809</v>
      </c>
      <c r="AW910" s="6" t="s">
        <v>1810</v>
      </c>
      <c r="AX910" s="6" t="s">
        <v>1487</v>
      </c>
      <c r="AY910" s="6" t="s">
        <v>1811</v>
      </c>
    </row>
    <row r="911" spans="1:51">
      <c r="A911" s="8">
        <v>1880</v>
      </c>
      <c r="B911" s="6" t="s">
        <v>6533</v>
      </c>
      <c r="C911" s="6" t="s">
        <v>6534</v>
      </c>
      <c r="D911" s="6" t="s">
        <v>1565</v>
      </c>
      <c r="E911" s="6" t="s">
        <v>251</v>
      </c>
      <c r="F911" s="7">
        <v>41491</v>
      </c>
      <c r="G911" s="8">
        <v>1</v>
      </c>
      <c r="H911" s="6" t="s">
        <v>6535</v>
      </c>
      <c r="I911" s="6" t="s">
        <v>6536</v>
      </c>
      <c r="J911" s="6" t="s">
        <v>57</v>
      </c>
      <c r="K911" s="6" t="s">
        <v>1731</v>
      </c>
      <c r="L911" s="8">
        <v>628</v>
      </c>
      <c r="M911" s="8">
        <v>0</v>
      </c>
      <c r="N911" s="8">
        <v>0</v>
      </c>
      <c r="O911" s="8">
        <v>0</v>
      </c>
      <c r="P911" s="8">
        <v>0</v>
      </c>
      <c r="Q911" s="8">
        <v>0</v>
      </c>
      <c r="R911" s="8">
        <v>0</v>
      </c>
      <c r="S911" s="8">
        <v>0</v>
      </c>
      <c r="T911" s="6" t="s">
        <v>6537</v>
      </c>
      <c r="U911" s="6" t="s">
        <v>6538</v>
      </c>
      <c r="V911" s="7">
        <v>38813</v>
      </c>
      <c r="W911" s="7">
        <v>40766</v>
      </c>
      <c r="X911" s="6" t="s">
        <v>1213</v>
      </c>
      <c r="Y911" s="6" t="s">
        <v>1214</v>
      </c>
      <c r="Z911" s="6" t="s">
        <v>1731</v>
      </c>
      <c r="AA911" s="7">
        <v>38813</v>
      </c>
      <c r="AB911" s="8">
        <v>-122.405495</v>
      </c>
      <c r="AC911" s="8">
        <v>37.780006999999998</v>
      </c>
      <c r="AD911" s="6" t="s">
        <v>61</v>
      </c>
      <c r="AE911" s="6" t="s">
        <v>203</v>
      </c>
      <c r="AF911" s="8">
        <v>1</v>
      </c>
      <c r="AG911" s="8">
        <v>0</v>
      </c>
      <c r="AH911" s="8">
        <v>0</v>
      </c>
      <c r="AI911" s="8">
        <v>0</v>
      </c>
      <c r="AJ911" s="8">
        <v>0</v>
      </c>
      <c r="AK911" s="8">
        <v>0</v>
      </c>
      <c r="AL911" s="8">
        <v>0</v>
      </c>
      <c r="AM911" s="8">
        <v>0</v>
      </c>
      <c r="AN911" s="6" t="s">
        <v>1565</v>
      </c>
      <c r="AO911" s="9"/>
      <c r="AP911" s="9"/>
      <c r="AQ911" s="8">
        <v>-1</v>
      </c>
      <c r="AR911" s="6" t="s">
        <v>1236</v>
      </c>
      <c r="AS911" s="8">
        <v>1200</v>
      </c>
      <c r="AT911" s="6" t="s">
        <v>55</v>
      </c>
      <c r="AU911" s="6" t="s">
        <v>6539</v>
      </c>
      <c r="AV911" s="6" t="s">
        <v>6540</v>
      </c>
      <c r="AW911" s="6" t="s">
        <v>6541</v>
      </c>
      <c r="AX911" s="6" t="s">
        <v>691</v>
      </c>
      <c r="AY911" s="6" t="s">
        <v>6542</v>
      </c>
    </row>
    <row r="912" spans="1:51">
      <c r="A912" s="8">
        <v>1893</v>
      </c>
      <c r="B912" s="6" t="s">
        <v>6543</v>
      </c>
      <c r="C912" s="6" t="s">
        <v>6544</v>
      </c>
      <c r="D912" s="6" t="s">
        <v>1501</v>
      </c>
      <c r="E912" s="6" t="s">
        <v>65</v>
      </c>
      <c r="F912" s="7">
        <v>41911</v>
      </c>
      <c r="G912" s="8">
        <v>0</v>
      </c>
      <c r="H912" s="6" t="s">
        <v>6545</v>
      </c>
      <c r="I912" s="6" t="s">
        <v>6546</v>
      </c>
      <c r="J912" s="6" t="s">
        <v>67</v>
      </c>
      <c r="K912" s="6" t="s">
        <v>1503</v>
      </c>
      <c r="L912" s="8">
        <v>690</v>
      </c>
      <c r="M912" s="8">
        <v>623300</v>
      </c>
      <c r="N912" s="8">
        <v>617000</v>
      </c>
      <c r="O912" s="8">
        <v>0</v>
      </c>
      <c r="P912" s="8">
        <v>0</v>
      </c>
      <c r="Q912" s="8">
        <v>0</v>
      </c>
      <c r="R912" s="8">
        <v>6300</v>
      </c>
      <c r="S912" s="8">
        <v>0</v>
      </c>
      <c r="T912" s="6" t="s">
        <v>6547</v>
      </c>
      <c r="U912" s="6" t="s">
        <v>6548</v>
      </c>
      <c r="V912" s="7">
        <v>41282</v>
      </c>
      <c r="W912" s="7">
        <v>39416</v>
      </c>
      <c r="X912" s="6" t="s">
        <v>6549</v>
      </c>
      <c r="Y912" s="6" t="s">
        <v>88</v>
      </c>
      <c r="Z912" s="6" t="s">
        <v>1503</v>
      </c>
      <c r="AA912" s="7">
        <v>39416</v>
      </c>
      <c r="AB912" s="8">
        <v>-122.39806900000001</v>
      </c>
      <c r="AC912" s="8">
        <v>37.786450000000002</v>
      </c>
      <c r="AD912" s="6" t="s">
        <v>330</v>
      </c>
      <c r="AE912" s="6" t="s">
        <v>74</v>
      </c>
      <c r="AF912" s="8">
        <v>0</v>
      </c>
      <c r="AG912" s="8">
        <v>623300</v>
      </c>
      <c r="AH912" s="9"/>
      <c r="AI912" s="9"/>
      <c r="AJ912" s="8">
        <v>617000</v>
      </c>
      <c r="AK912" s="9"/>
      <c r="AL912" s="8">
        <v>6300</v>
      </c>
      <c r="AM912" s="9"/>
      <c r="AN912" s="6" t="s">
        <v>1501</v>
      </c>
      <c r="AO912" s="9"/>
      <c r="AP912" s="9"/>
      <c r="AQ912" s="8">
        <v>-1</v>
      </c>
      <c r="AR912" s="6" t="s">
        <v>1507</v>
      </c>
      <c r="AS912" s="8">
        <v>435650</v>
      </c>
      <c r="AT912" s="6" t="s">
        <v>385</v>
      </c>
      <c r="AU912" s="6" t="s">
        <v>6550</v>
      </c>
      <c r="AV912" s="6" t="s">
        <v>6551</v>
      </c>
      <c r="AW912" s="6" t="s">
        <v>6552</v>
      </c>
      <c r="AX912" s="6" t="s">
        <v>377</v>
      </c>
      <c r="AY912" s="6" t="s">
        <v>378</v>
      </c>
    </row>
    <row r="913" spans="1:51">
      <c r="A913" s="8">
        <v>1897</v>
      </c>
      <c r="B913" s="6" t="s">
        <v>6553</v>
      </c>
      <c r="C913" s="6" t="s">
        <v>6554</v>
      </c>
      <c r="D913" s="6" t="s">
        <v>1501</v>
      </c>
      <c r="E913" s="6" t="s">
        <v>135</v>
      </c>
      <c r="F913" s="7">
        <v>41592</v>
      </c>
      <c r="G913" s="8">
        <v>398</v>
      </c>
      <c r="H913" s="6" t="s">
        <v>6555</v>
      </c>
      <c r="I913" s="6" t="s">
        <v>55</v>
      </c>
      <c r="J913" s="6" t="s">
        <v>67</v>
      </c>
      <c r="K913" s="6" t="s">
        <v>1503</v>
      </c>
      <c r="L913" s="8">
        <v>730</v>
      </c>
      <c r="M913" s="8">
        <v>0</v>
      </c>
      <c r="N913" s="9"/>
      <c r="O913" s="9"/>
      <c r="P913" s="9"/>
      <c r="Q913" s="9"/>
      <c r="R913" s="9"/>
      <c r="S913" s="9"/>
      <c r="T913" s="6" t="s">
        <v>6556</v>
      </c>
      <c r="U913" s="6" t="s">
        <v>55</v>
      </c>
      <c r="V913" s="7">
        <v>41494</v>
      </c>
      <c r="W913" s="9"/>
      <c r="X913" s="6" t="s">
        <v>6557</v>
      </c>
      <c r="Y913" s="6" t="s">
        <v>6558</v>
      </c>
      <c r="Z913" s="6" t="s">
        <v>1503</v>
      </c>
      <c r="AA913" s="7">
        <v>41494</v>
      </c>
      <c r="AB913" s="8">
        <v>-122.39631</v>
      </c>
      <c r="AC913" s="8">
        <v>37.787269000000002</v>
      </c>
      <c r="AD913" s="6" t="s">
        <v>61</v>
      </c>
      <c r="AE913" s="6" t="s">
        <v>135</v>
      </c>
      <c r="AF913" s="8">
        <v>398</v>
      </c>
      <c r="AG913" s="8">
        <v>0</v>
      </c>
      <c r="AH913" s="9"/>
      <c r="AI913" s="9"/>
      <c r="AJ913" s="9"/>
      <c r="AK913" s="9"/>
      <c r="AL913" s="9"/>
      <c r="AM913" s="9"/>
      <c r="AN913" s="6" t="s">
        <v>1501</v>
      </c>
      <c r="AO913" s="9"/>
      <c r="AP913" s="9"/>
      <c r="AQ913" s="8">
        <v>-1</v>
      </c>
      <c r="AR913" s="6" t="s">
        <v>1507</v>
      </c>
      <c r="AS913" s="8">
        <v>386599</v>
      </c>
      <c r="AT913" s="6" t="s">
        <v>1250</v>
      </c>
      <c r="AU913" s="6" t="s">
        <v>449</v>
      </c>
      <c r="AV913" s="6" t="s">
        <v>375</v>
      </c>
      <c r="AW913" s="6" t="s">
        <v>6559</v>
      </c>
      <c r="AX913" s="6" t="s">
        <v>377</v>
      </c>
      <c r="AY913" s="6" t="s">
        <v>378</v>
      </c>
    </row>
    <row r="914" spans="1:51">
      <c r="A914" s="8">
        <v>1898</v>
      </c>
      <c r="B914" s="6" t="s">
        <v>6560</v>
      </c>
      <c r="C914" s="6" t="s">
        <v>6561</v>
      </c>
      <c r="D914" s="6" t="s">
        <v>1501</v>
      </c>
      <c r="E914" s="6" t="s">
        <v>54</v>
      </c>
      <c r="F914" s="7">
        <v>41759</v>
      </c>
      <c r="G914" s="8">
        <v>418</v>
      </c>
      <c r="H914" s="6" t="s">
        <v>55</v>
      </c>
      <c r="I914" s="6" t="s">
        <v>6562</v>
      </c>
      <c r="J914" s="6" t="s">
        <v>67</v>
      </c>
      <c r="K914" s="6" t="s">
        <v>1503</v>
      </c>
      <c r="L914" s="8">
        <v>730</v>
      </c>
      <c r="M914" s="8">
        <v>0</v>
      </c>
      <c r="N914" s="9"/>
      <c r="O914" s="9"/>
      <c r="P914" s="9"/>
      <c r="Q914" s="9"/>
      <c r="R914" s="9"/>
      <c r="S914" s="9"/>
      <c r="T914" s="6" t="s">
        <v>55</v>
      </c>
      <c r="U914" s="6" t="s">
        <v>6563</v>
      </c>
      <c r="V914" s="9"/>
      <c r="W914" s="7">
        <v>41759</v>
      </c>
      <c r="X914" s="6" t="s">
        <v>6564</v>
      </c>
      <c r="Y914" s="6" t="s">
        <v>1525</v>
      </c>
      <c r="Z914" s="6" t="s">
        <v>1503</v>
      </c>
      <c r="AA914" s="7">
        <v>41759</v>
      </c>
      <c r="AB914" s="8">
        <v>-122.396591</v>
      </c>
      <c r="AC914" s="8">
        <v>37.787039</v>
      </c>
      <c r="AD914" s="6" t="s">
        <v>61</v>
      </c>
      <c r="AE914" s="6" t="s">
        <v>54</v>
      </c>
      <c r="AF914" s="8">
        <v>418</v>
      </c>
      <c r="AG914" s="8">
        <v>0</v>
      </c>
      <c r="AH914" s="9"/>
      <c r="AI914" s="9"/>
      <c r="AJ914" s="9"/>
      <c r="AK914" s="9"/>
      <c r="AL914" s="9"/>
      <c r="AM914" s="9"/>
      <c r="AN914" s="6" t="s">
        <v>1501</v>
      </c>
      <c r="AO914" s="9"/>
      <c r="AP914" s="9"/>
      <c r="AQ914" s="8">
        <v>0</v>
      </c>
      <c r="AR914" s="6" t="s">
        <v>1507</v>
      </c>
      <c r="AS914" s="8">
        <v>145000</v>
      </c>
      <c r="AT914" s="6" t="s">
        <v>55</v>
      </c>
      <c r="AU914" s="6" t="s">
        <v>55</v>
      </c>
      <c r="AV914" s="6" t="s">
        <v>55</v>
      </c>
      <c r="AW914" s="6" t="s">
        <v>55</v>
      </c>
      <c r="AX914" s="6" t="s">
        <v>55</v>
      </c>
      <c r="AY914" s="6" t="s">
        <v>55</v>
      </c>
    </row>
    <row r="915" spans="1:51">
      <c r="A915" s="8">
        <v>1900</v>
      </c>
      <c r="B915" s="6" t="s">
        <v>6565</v>
      </c>
      <c r="C915" s="6" t="s">
        <v>6566</v>
      </c>
      <c r="D915" s="6" t="s">
        <v>1501</v>
      </c>
      <c r="E915" s="6" t="s">
        <v>54</v>
      </c>
      <c r="F915" s="7">
        <v>38910</v>
      </c>
      <c r="G915" s="8">
        <v>66</v>
      </c>
      <c r="H915" s="6" t="s">
        <v>6567</v>
      </c>
      <c r="I915" s="6" t="s">
        <v>6568</v>
      </c>
      <c r="J915" s="6" t="s">
        <v>67</v>
      </c>
      <c r="K915" s="6" t="s">
        <v>1503</v>
      </c>
      <c r="L915" s="8">
        <v>730</v>
      </c>
      <c r="M915" s="8">
        <v>0</v>
      </c>
      <c r="N915" s="8">
        <v>0</v>
      </c>
      <c r="O915" s="8">
        <v>0</v>
      </c>
      <c r="P915" s="8">
        <v>0</v>
      </c>
      <c r="Q915" s="8">
        <v>0</v>
      </c>
      <c r="R915" s="8">
        <v>0</v>
      </c>
      <c r="S915" s="8">
        <v>0</v>
      </c>
      <c r="T915" s="6" t="s">
        <v>6569</v>
      </c>
      <c r="U915" s="6" t="s">
        <v>6570</v>
      </c>
      <c r="V915" s="7">
        <v>36880</v>
      </c>
      <c r="W915" s="7">
        <v>38910</v>
      </c>
      <c r="X915" s="6" t="s">
        <v>6571</v>
      </c>
      <c r="Y915" s="6" t="s">
        <v>6572</v>
      </c>
      <c r="Z915" s="6" t="s">
        <v>1503</v>
      </c>
      <c r="AA915" s="7">
        <v>36880</v>
      </c>
      <c r="AB915" s="8">
        <v>-122.396677</v>
      </c>
      <c r="AC915" s="8">
        <v>37.787356000000003</v>
      </c>
      <c r="AD915" s="6" t="s">
        <v>61</v>
      </c>
      <c r="AE915" s="6" t="s">
        <v>54</v>
      </c>
      <c r="AF915" s="8">
        <v>66</v>
      </c>
      <c r="AG915" s="8">
        <v>0</v>
      </c>
      <c r="AH915" s="8">
        <v>0</v>
      </c>
      <c r="AI915" s="8">
        <v>0</v>
      </c>
      <c r="AJ915" s="8">
        <v>0</v>
      </c>
      <c r="AK915" s="8">
        <v>0</v>
      </c>
      <c r="AL915" s="8">
        <v>0</v>
      </c>
      <c r="AM915" s="8">
        <v>0</v>
      </c>
      <c r="AN915" s="6" t="s">
        <v>1501</v>
      </c>
      <c r="AO915" s="9"/>
      <c r="AP915" s="9"/>
      <c r="AQ915" s="8">
        <v>-1</v>
      </c>
      <c r="AR915" s="6" t="s">
        <v>1507</v>
      </c>
      <c r="AS915" s="8">
        <v>70525</v>
      </c>
      <c r="AT915" s="6" t="s">
        <v>6573</v>
      </c>
      <c r="AU915" s="6" t="s">
        <v>6574</v>
      </c>
      <c r="AV915" s="6" t="s">
        <v>6575</v>
      </c>
      <c r="AW915" s="6" t="s">
        <v>6576</v>
      </c>
      <c r="AX915" s="6" t="s">
        <v>792</v>
      </c>
      <c r="AY915" s="6" t="s">
        <v>6577</v>
      </c>
    </row>
    <row r="916" spans="1:51">
      <c r="A916" s="8">
        <v>1928</v>
      </c>
      <c r="B916" s="6" t="s">
        <v>6578</v>
      </c>
      <c r="C916" s="6" t="s">
        <v>6579</v>
      </c>
      <c r="D916" s="6" t="s">
        <v>1589</v>
      </c>
      <c r="E916" s="6" t="s">
        <v>65</v>
      </c>
      <c r="F916" s="7">
        <v>41900</v>
      </c>
      <c r="G916" s="8">
        <v>320</v>
      </c>
      <c r="H916" s="6" t="s">
        <v>6580</v>
      </c>
      <c r="I916" s="6" t="s">
        <v>6581</v>
      </c>
      <c r="J916" s="6" t="s">
        <v>1593</v>
      </c>
      <c r="K916" s="6" t="s">
        <v>1594</v>
      </c>
      <c r="L916" s="8">
        <v>732</v>
      </c>
      <c r="M916" s="8">
        <v>0</v>
      </c>
      <c r="N916" s="8">
        <v>0</v>
      </c>
      <c r="O916" s="8">
        <v>0</v>
      </c>
      <c r="P916" s="8">
        <v>0</v>
      </c>
      <c r="Q916" s="8">
        <v>0</v>
      </c>
      <c r="R916" s="8">
        <v>0</v>
      </c>
      <c r="S916" s="8">
        <v>0</v>
      </c>
      <c r="T916" s="6" t="s">
        <v>6582</v>
      </c>
      <c r="U916" s="6" t="s">
        <v>6583</v>
      </c>
      <c r="V916" s="7">
        <v>38126</v>
      </c>
      <c r="W916" s="7">
        <v>40435</v>
      </c>
      <c r="X916" s="6" t="s">
        <v>6584</v>
      </c>
      <c r="Y916" s="6" t="s">
        <v>140</v>
      </c>
      <c r="Z916" s="6" t="s">
        <v>1594</v>
      </c>
      <c r="AA916" s="7">
        <v>38126</v>
      </c>
      <c r="AB916" s="8">
        <v>-122.39385900000001</v>
      </c>
      <c r="AC916" s="8">
        <v>37.786042000000002</v>
      </c>
      <c r="AD916" s="6" t="s">
        <v>61</v>
      </c>
      <c r="AE916" s="6" t="s">
        <v>74</v>
      </c>
      <c r="AF916" s="8">
        <v>320</v>
      </c>
      <c r="AG916" s="8">
        <v>-14000</v>
      </c>
      <c r="AH916" s="8">
        <v>0</v>
      </c>
      <c r="AI916" s="8">
        <v>0</v>
      </c>
      <c r="AJ916" s="8">
        <v>-15000</v>
      </c>
      <c r="AK916" s="8">
        <v>0</v>
      </c>
      <c r="AL916" s="8">
        <v>1000</v>
      </c>
      <c r="AM916" s="8">
        <v>0</v>
      </c>
      <c r="AN916" s="6" t="s">
        <v>1589</v>
      </c>
      <c r="AO916" s="9"/>
      <c r="AP916" s="9"/>
      <c r="AQ916" s="8">
        <v>-1</v>
      </c>
      <c r="AR916" s="6" t="s">
        <v>75</v>
      </c>
      <c r="AS916" s="8">
        <v>354000</v>
      </c>
      <c r="AT916" s="6" t="s">
        <v>6585</v>
      </c>
      <c r="AU916" s="6" t="s">
        <v>6586</v>
      </c>
      <c r="AV916" s="6" t="s">
        <v>5477</v>
      </c>
      <c r="AW916" s="6" t="s">
        <v>6587</v>
      </c>
      <c r="AX916" s="6" t="s">
        <v>377</v>
      </c>
      <c r="AY916" s="6" t="s">
        <v>6588</v>
      </c>
    </row>
    <row r="917" spans="1:51">
      <c r="A917" s="8">
        <v>1936</v>
      </c>
      <c r="B917" s="6" t="s">
        <v>6589</v>
      </c>
      <c r="C917" s="6" t="s">
        <v>6590</v>
      </c>
      <c r="D917" s="6" t="s">
        <v>1229</v>
      </c>
      <c r="E917" s="6" t="s">
        <v>65</v>
      </c>
      <c r="F917" s="7">
        <v>41793</v>
      </c>
      <c r="G917" s="8">
        <v>26</v>
      </c>
      <c r="H917" s="6" t="s">
        <v>6591</v>
      </c>
      <c r="I917" s="6" t="s">
        <v>6592</v>
      </c>
      <c r="J917" s="6" t="s">
        <v>57</v>
      </c>
      <c r="K917" s="6" t="s">
        <v>1760</v>
      </c>
      <c r="L917" s="8">
        <v>664</v>
      </c>
      <c r="M917" s="8">
        <v>1282</v>
      </c>
      <c r="N917" s="8">
        <v>0</v>
      </c>
      <c r="O917" s="8">
        <v>0</v>
      </c>
      <c r="P917" s="8">
        <v>0</v>
      </c>
      <c r="Q917" s="8">
        <v>0</v>
      </c>
      <c r="R917" s="8">
        <v>1282</v>
      </c>
      <c r="S917" s="8">
        <v>0</v>
      </c>
      <c r="T917" s="6" t="s">
        <v>6593</v>
      </c>
      <c r="U917" s="6" t="s">
        <v>6594</v>
      </c>
      <c r="V917" s="7">
        <v>39574</v>
      </c>
      <c r="W917" s="7">
        <v>38912</v>
      </c>
      <c r="X917" s="6" t="s">
        <v>595</v>
      </c>
      <c r="Y917" s="6" t="s">
        <v>596</v>
      </c>
      <c r="Z917" s="6" t="s">
        <v>1764</v>
      </c>
      <c r="AA917" s="7">
        <v>38912</v>
      </c>
      <c r="AB917" s="8">
        <v>-122.40124400000001</v>
      </c>
      <c r="AC917" s="8">
        <v>37.779727999999999</v>
      </c>
      <c r="AD917" s="6" t="s">
        <v>89</v>
      </c>
      <c r="AE917" s="6" t="s">
        <v>74</v>
      </c>
      <c r="AF917" s="8">
        <v>26</v>
      </c>
      <c r="AG917" s="8">
        <v>-6120</v>
      </c>
      <c r="AH917" s="8">
        <v>0</v>
      </c>
      <c r="AI917" s="8">
        <v>0</v>
      </c>
      <c r="AJ917" s="8">
        <v>0</v>
      </c>
      <c r="AK917" s="8">
        <v>-6120</v>
      </c>
      <c r="AL917" s="8">
        <v>0</v>
      </c>
      <c r="AM917" s="8">
        <v>0</v>
      </c>
      <c r="AN917" s="6" t="s">
        <v>1229</v>
      </c>
      <c r="AO917" s="9"/>
      <c r="AP917" s="9"/>
      <c r="AQ917" s="8">
        <v>-1</v>
      </c>
      <c r="AR917" s="6" t="s">
        <v>1236</v>
      </c>
      <c r="AS917" s="8">
        <v>15516</v>
      </c>
      <c r="AT917" s="6" t="s">
        <v>6595</v>
      </c>
      <c r="AU917" s="6" t="s">
        <v>6596</v>
      </c>
      <c r="AV917" s="6" t="s">
        <v>6597</v>
      </c>
      <c r="AW917" s="6" t="s">
        <v>6598</v>
      </c>
      <c r="AX917" s="6" t="s">
        <v>691</v>
      </c>
      <c r="AY917" s="6" t="s">
        <v>6599</v>
      </c>
    </row>
    <row r="918" spans="1:51">
      <c r="A918" s="8">
        <v>1942</v>
      </c>
      <c r="B918" s="6" t="s">
        <v>6600</v>
      </c>
      <c r="C918" s="6" t="s">
        <v>6601</v>
      </c>
      <c r="D918" s="6" t="s">
        <v>1565</v>
      </c>
      <c r="E918" s="6" t="s">
        <v>135</v>
      </c>
      <c r="F918" s="7">
        <v>41760</v>
      </c>
      <c r="G918" s="8">
        <v>89</v>
      </c>
      <c r="H918" s="6" t="s">
        <v>6602</v>
      </c>
      <c r="I918" s="6" t="s">
        <v>55</v>
      </c>
      <c r="J918" s="6" t="s">
        <v>57</v>
      </c>
      <c r="K918" s="6" t="s">
        <v>1731</v>
      </c>
      <c r="L918" s="8">
        <v>631</v>
      </c>
      <c r="M918" s="8">
        <v>3090</v>
      </c>
      <c r="N918" s="9"/>
      <c r="O918" s="9"/>
      <c r="P918" s="9"/>
      <c r="Q918" s="9"/>
      <c r="R918" s="8">
        <v>3090</v>
      </c>
      <c r="S918" s="9"/>
      <c r="T918" s="6" t="s">
        <v>6603</v>
      </c>
      <c r="U918" s="6" t="s">
        <v>55</v>
      </c>
      <c r="V918" s="7">
        <v>41760</v>
      </c>
      <c r="W918" s="9"/>
      <c r="X918" s="6" t="s">
        <v>1450</v>
      </c>
      <c r="Y918" s="6" t="s">
        <v>1451</v>
      </c>
      <c r="Z918" s="6" t="s">
        <v>1731</v>
      </c>
      <c r="AA918" s="7">
        <v>41760</v>
      </c>
      <c r="AB918" s="8">
        <v>-122.404729</v>
      </c>
      <c r="AC918" s="8">
        <v>37.777996000000002</v>
      </c>
      <c r="AD918" s="6" t="s">
        <v>89</v>
      </c>
      <c r="AE918" s="6" t="s">
        <v>135</v>
      </c>
      <c r="AF918" s="8">
        <v>89</v>
      </c>
      <c r="AG918" s="8">
        <v>6835</v>
      </c>
      <c r="AH918" s="9"/>
      <c r="AI918" s="9"/>
      <c r="AJ918" s="8">
        <v>3745</v>
      </c>
      <c r="AK918" s="9"/>
      <c r="AL918" s="8">
        <v>3090</v>
      </c>
      <c r="AM918" s="9"/>
      <c r="AN918" s="6" t="s">
        <v>1565</v>
      </c>
      <c r="AO918" s="9"/>
      <c r="AP918" s="9"/>
      <c r="AQ918" s="8">
        <v>-1</v>
      </c>
      <c r="AR918" s="6" t="s">
        <v>1236</v>
      </c>
      <c r="AS918" s="8">
        <v>44046</v>
      </c>
      <c r="AT918" s="6" t="s">
        <v>1008</v>
      </c>
      <c r="AU918" s="6" t="s">
        <v>4715</v>
      </c>
      <c r="AV918" s="6" t="s">
        <v>2025</v>
      </c>
      <c r="AW918" s="6" t="s">
        <v>5722</v>
      </c>
      <c r="AX918" s="6" t="s">
        <v>476</v>
      </c>
      <c r="AY918" s="6" t="s">
        <v>1012</v>
      </c>
    </row>
    <row r="919" spans="1:51">
      <c r="A919" s="8">
        <v>2881</v>
      </c>
      <c r="B919" s="6" t="s">
        <v>6604</v>
      </c>
      <c r="C919" s="6" t="s">
        <v>6605</v>
      </c>
      <c r="D919" s="6" t="s">
        <v>911</v>
      </c>
      <c r="E919" s="6" t="s">
        <v>65</v>
      </c>
      <c r="F919" s="7">
        <v>41730</v>
      </c>
      <c r="G919" s="8">
        <v>2</v>
      </c>
      <c r="H919" s="6" t="s">
        <v>6606</v>
      </c>
      <c r="I919" s="6" t="s">
        <v>6607</v>
      </c>
      <c r="J919" s="6" t="s">
        <v>114</v>
      </c>
      <c r="K919" s="6" t="s">
        <v>115</v>
      </c>
      <c r="L919" s="8">
        <v>113</v>
      </c>
      <c r="M919" s="8">
        <v>0</v>
      </c>
      <c r="N919" s="8">
        <v>0</v>
      </c>
      <c r="O919" s="8">
        <v>0</v>
      </c>
      <c r="P919" s="8">
        <v>0</v>
      </c>
      <c r="Q919" s="8">
        <v>0</v>
      </c>
      <c r="R919" s="8">
        <v>0</v>
      </c>
      <c r="S919" s="8">
        <v>0</v>
      </c>
      <c r="T919" s="6" t="s">
        <v>6608</v>
      </c>
      <c r="U919" s="6" t="s">
        <v>6609</v>
      </c>
      <c r="V919" s="7">
        <v>38960</v>
      </c>
      <c r="W919" s="7">
        <v>38975</v>
      </c>
      <c r="X919" s="6" t="s">
        <v>117</v>
      </c>
      <c r="Y919" s="6" t="s">
        <v>118</v>
      </c>
      <c r="Z919" s="6" t="s">
        <v>115</v>
      </c>
      <c r="AA919" s="7">
        <v>38960</v>
      </c>
      <c r="AB919" s="8">
        <v>-122.429833</v>
      </c>
      <c r="AC919" s="8">
        <v>37.743644000000003</v>
      </c>
      <c r="AD919" s="6" t="s">
        <v>61</v>
      </c>
      <c r="AE919" s="6" t="s">
        <v>74</v>
      </c>
      <c r="AF919" s="8">
        <v>1</v>
      </c>
      <c r="AG919" s="8">
        <v>0</v>
      </c>
      <c r="AH919" s="8">
        <v>0</v>
      </c>
      <c r="AI919" s="8">
        <v>0</v>
      </c>
      <c r="AJ919" s="8">
        <v>0</v>
      </c>
      <c r="AK919" s="8">
        <v>0</v>
      </c>
      <c r="AL919" s="8">
        <v>0</v>
      </c>
      <c r="AM919" s="8">
        <v>0</v>
      </c>
      <c r="AN919" s="6" t="s">
        <v>911</v>
      </c>
      <c r="AO919" s="9"/>
      <c r="AP919" s="9"/>
      <c r="AQ919" s="8">
        <v>-1</v>
      </c>
      <c r="AR919" s="6" t="s">
        <v>1007</v>
      </c>
      <c r="AS919" s="8">
        <v>2400</v>
      </c>
      <c r="AT919" s="6" t="s">
        <v>1161</v>
      </c>
      <c r="AU919" s="6" t="s">
        <v>1162</v>
      </c>
      <c r="AV919" s="6" t="s">
        <v>1163</v>
      </c>
      <c r="AW919" s="6" t="s">
        <v>1164</v>
      </c>
      <c r="AX919" s="6" t="s">
        <v>1165</v>
      </c>
      <c r="AY919" s="6" t="s">
        <v>1166</v>
      </c>
    </row>
    <row r="920" spans="1:51">
      <c r="A920" s="8">
        <v>2882</v>
      </c>
      <c r="B920" s="6" t="s">
        <v>6610</v>
      </c>
      <c r="C920" s="6" t="s">
        <v>6611</v>
      </c>
      <c r="D920" s="6" t="s">
        <v>911</v>
      </c>
      <c r="E920" s="6" t="s">
        <v>198</v>
      </c>
      <c r="F920" s="7">
        <v>41477</v>
      </c>
      <c r="G920" s="8">
        <v>1</v>
      </c>
      <c r="H920" s="6" t="s">
        <v>6612</v>
      </c>
      <c r="I920" s="6" t="s">
        <v>6613</v>
      </c>
      <c r="J920" s="6" t="s">
        <v>114</v>
      </c>
      <c r="K920" s="6" t="s">
        <v>115</v>
      </c>
      <c r="L920" s="8">
        <v>461</v>
      </c>
      <c r="M920" s="8">
        <v>0</v>
      </c>
      <c r="N920" s="8">
        <v>0</v>
      </c>
      <c r="O920" s="8">
        <v>0</v>
      </c>
      <c r="P920" s="8">
        <v>0</v>
      </c>
      <c r="Q920" s="8">
        <v>0</v>
      </c>
      <c r="R920" s="8">
        <v>0</v>
      </c>
      <c r="S920" s="8">
        <v>0</v>
      </c>
      <c r="T920" s="6" t="s">
        <v>6614</v>
      </c>
      <c r="U920" s="6" t="s">
        <v>6615</v>
      </c>
      <c r="V920" s="7">
        <v>39216</v>
      </c>
      <c r="W920" s="7">
        <v>39092</v>
      </c>
      <c r="X920" s="6" t="s">
        <v>117</v>
      </c>
      <c r="Y920" s="6" t="s">
        <v>118</v>
      </c>
      <c r="Z920" s="6" t="s">
        <v>115</v>
      </c>
      <c r="AA920" s="7">
        <v>39092</v>
      </c>
      <c r="AB920" s="8">
        <v>-122.43311199999999</v>
      </c>
      <c r="AC920" s="8">
        <v>37.744008999999998</v>
      </c>
      <c r="AD920" s="6" t="s">
        <v>61</v>
      </c>
      <c r="AE920" s="6" t="s">
        <v>203</v>
      </c>
      <c r="AF920" s="8">
        <v>1</v>
      </c>
      <c r="AG920" s="8">
        <v>0</v>
      </c>
      <c r="AH920" s="8">
        <v>0</v>
      </c>
      <c r="AI920" s="8">
        <v>0</v>
      </c>
      <c r="AJ920" s="8">
        <v>0</v>
      </c>
      <c r="AK920" s="8">
        <v>0</v>
      </c>
      <c r="AL920" s="8">
        <v>0</v>
      </c>
      <c r="AM920" s="8">
        <v>0</v>
      </c>
      <c r="AN920" s="6" t="s">
        <v>911</v>
      </c>
      <c r="AO920" s="9"/>
      <c r="AP920" s="9"/>
      <c r="AQ920" s="8">
        <v>-1</v>
      </c>
      <c r="AR920" s="6" t="s">
        <v>55</v>
      </c>
      <c r="AS920" s="8">
        <v>1200</v>
      </c>
      <c r="AT920" s="6" t="s">
        <v>6616</v>
      </c>
      <c r="AU920" s="6" t="s">
        <v>6617</v>
      </c>
      <c r="AV920" s="6" t="s">
        <v>6618</v>
      </c>
      <c r="AW920" s="6" t="s">
        <v>6619</v>
      </c>
      <c r="AX920" s="6" t="s">
        <v>1153</v>
      </c>
      <c r="AY920" s="6" t="s">
        <v>6620</v>
      </c>
    </row>
    <row r="921" spans="1:51">
      <c r="A921" s="8">
        <v>2883</v>
      </c>
      <c r="B921" s="6" t="s">
        <v>6621</v>
      </c>
      <c r="C921" s="6" t="s">
        <v>6622</v>
      </c>
      <c r="D921" s="6" t="s">
        <v>911</v>
      </c>
      <c r="E921" s="6" t="s">
        <v>65</v>
      </c>
      <c r="F921" s="7">
        <v>40668</v>
      </c>
      <c r="G921" s="8">
        <v>2</v>
      </c>
      <c r="H921" s="6" t="s">
        <v>6623</v>
      </c>
      <c r="I921" s="6" t="s">
        <v>6624</v>
      </c>
      <c r="J921" s="6" t="s">
        <v>114</v>
      </c>
      <c r="K921" s="6" t="s">
        <v>115</v>
      </c>
      <c r="L921" s="8">
        <v>461</v>
      </c>
      <c r="M921" s="8">
        <v>0</v>
      </c>
      <c r="N921" s="9"/>
      <c r="O921" s="9"/>
      <c r="P921" s="9"/>
      <c r="Q921" s="9"/>
      <c r="R921" s="9"/>
      <c r="S921" s="9"/>
      <c r="T921" s="6" t="s">
        <v>6625</v>
      </c>
      <c r="U921" s="6" t="s">
        <v>6626</v>
      </c>
      <c r="V921" s="7">
        <v>39461</v>
      </c>
      <c r="W921" s="7">
        <v>39400</v>
      </c>
      <c r="X921" s="6" t="s">
        <v>117</v>
      </c>
      <c r="Y921" s="6" t="s">
        <v>118</v>
      </c>
      <c r="Z921" s="6" t="s">
        <v>115</v>
      </c>
      <c r="AA921" s="7">
        <v>39400</v>
      </c>
      <c r="AB921" s="8">
        <v>-122.432694</v>
      </c>
      <c r="AC921" s="8">
        <v>37.743195999999998</v>
      </c>
      <c r="AD921" s="6" t="s">
        <v>61</v>
      </c>
      <c r="AE921" s="6" t="s">
        <v>74</v>
      </c>
      <c r="AF921" s="8">
        <v>1</v>
      </c>
      <c r="AG921" s="8">
        <v>0</v>
      </c>
      <c r="AH921" s="9"/>
      <c r="AI921" s="9"/>
      <c r="AJ921" s="9"/>
      <c r="AK921" s="9"/>
      <c r="AL921" s="9"/>
      <c r="AM921" s="9"/>
      <c r="AN921" s="6" t="s">
        <v>911</v>
      </c>
      <c r="AO921" s="9"/>
      <c r="AP921" s="9"/>
      <c r="AQ921" s="8">
        <v>-1</v>
      </c>
      <c r="AR921" s="6" t="s">
        <v>55</v>
      </c>
      <c r="AS921" s="8">
        <v>2400</v>
      </c>
      <c r="AT921" s="6" t="s">
        <v>1037</v>
      </c>
      <c r="AU921" s="6" t="s">
        <v>6627</v>
      </c>
      <c r="AV921" s="6" t="s">
        <v>6628</v>
      </c>
      <c r="AW921" s="6" t="s">
        <v>6629</v>
      </c>
      <c r="AX921" s="6" t="s">
        <v>79</v>
      </c>
      <c r="AY921" s="6" t="s">
        <v>6630</v>
      </c>
    </row>
    <row r="922" spans="1:51">
      <c r="A922" s="8">
        <v>2657</v>
      </c>
      <c r="B922" s="6" t="s">
        <v>6631</v>
      </c>
      <c r="C922" s="6" t="s">
        <v>6632</v>
      </c>
      <c r="D922" s="6" t="s">
        <v>1218</v>
      </c>
      <c r="E922" s="6" t="s">
        <v>65</v>
      </c>
      <c r="F922" s="7">
        <v>41801</v>
      </c>
      <c r="G922" s="8">
        <v>2</v>
      </c>
      <c r="H922" s="6" t="s">
        <v>55</v>
      </c>
      <c r="I922" s="6" t="s">
        <v>6633</v>
      </c>
      <c r="J922" s="6" t="s">
        <v>114</v>
      </c>
      <c r="K922" s="6" t="s">
        <v>115</v>
      </c>
      <c r="L922" s="8">
        <v>47</v>
      </c>
      <c r="M922" s="8">
        <v>0</v>
      </c>
      <c r="N922" s="8">
        <v>0</v>
      </c>
      <c r="O922" s="8">
        <v>0</v>
      </c>
      <c r="P922" s="8">
        <v>0</v>
      </c>
      <c r="Q922" s="8">
        <v>0</v>
      </c>
      <c r="R922" s="8">
        <v>0</v>
      </c>
      <c r="S922" s="8">
        <v>0</v>
      </c>
      <c r="T922" s="6" t="s">
        <v>6634</v>
      </c>
      <c r="U922" s="6" t="s">
        <v>6635</v>
      </c>
      <c r="V922" s="7">
        <v>38761</v>
      </c>
      <c r="W922" s="7">
        <v>37979</v>
      </c>
      <c r="X922" s="6" t="s">
        <v>117</v>
      </c>
      <c r="Y922" s="6" t="s">
        <v>118</v>
      </c>
      <c r="Z922" s="6" t="s">
        <v>115</v>
      </c>
      <c r="AA922" s="7">
        <v>37979</v>
      </c>
      <c r="AB922" s="8">
        <v>-122.428118</v>
      </c>
      <c r="AC922" s="8">
        <v>37.721789000000001</v>
      </c>
      <c r="AD922" s="6" t="s">
        <v>61</v>
      </c>
      <c r="AE922" s="6" t="s">
        <v>74</v>
      </c>
      <c r="AF922" s="8">
        <v>2</v>
      </c>
      <c r="AG922" s="8">
        <v>0</v>
      </c>
      <c r="AH922" s="8">
        <v>0</v>
      </c>
      <c r="AI922" s="8">
        <v>0</v>
      </c>
      <c r="AJ922" s="8">
        <v>0</v>
      </c>
      <c r="AK922" s="8">
        <v>0</v>
      </c>
      <c r="AL922" s="8">
        <v>0</v>
      </c>
      <c r="AM922" s="8">
        <v>0</v>
      </c>
      <c r="AN922" s="6" t="s">
        <v>1218</v>
      </c>
      <c r="AO922" s="9"/>
      <c r="AP922" s="9"/>
      <c r="AQ922" s="8">
        <v>-1</v>
      </c>
      <c r="AR922" s="6" t="s">
        <v>55</v>
      </c>
      <c r="AS922" s="8">
        <v>5320</v>
      </c>
      <c r="AT922" s="6" t="s">
        <v>55</v>
      </c>
      <c r="AU922" s="6" t="s">
        <v>6636</v>
      </c>
      <c r="AV922" s="6" t="s">
        <v>6637</v>
      </c>
      <c r="AW922" s="6" t="s">
        <v>6638</v>
      </c>
      <c r="AX922" s="6" t="s">
        <v>6639</v>
      </c>
      <c r="AY922" s="6" t="s">
        <v>6640</v>
      </c>
    </row>
    <row r="923" spans="1:51">
      <c r="A923" s="8">
        <v>2667</v>
      </c>
      <c r="B923" s="6" t="s">
        <v>6641</v>
      </c>
      <c r="C923" s="6" t="s">
        <v>6642</v>
      </c>
      <c r="D923" s="6" t="s">
        <v>1218</v>
      </c>
      <c r="E923" s="6" t="s">
        <v>54</v>
      </c>
      <c r="F923" s="7">
        <v>38895</v>
      </c>
      <c r="G923" s="8">
        <v>1</v>
      </c>
      <c r="H923" s="6" t="s">
        <v>6643</v>
      </c>
      <c r="I923" s="6" t="s">
        <v>6644</v>
      </c>
      <c r="J923" s="6" t="s">
        <v>57</v>
      </c>
      <c r="K923" s="6" t="s">
        <v>58</v>
      </c>
      <c r="L923" s="8">
        <v>57</v>
      </c>
      <c r="M923" s="8">
        <v>1340</v>
      </c>
      <c r="N923" s="8">
        <v>0</v>
      </c>
      <c r="O923" s="8">
        <v>0</v>
      </c>
      <c r="P923" s="8">
        <v>0</v>
      </c>
      <c r="Q923" s="8">
        <v>0</v>
      </c>
      <c r="R923" s="8">
        <v>1340</v>
      </c>
      <c r="S923" s="8">
        <v>0</v>
      </c>
      <c r="T923" s="6" t="s">
        <v>6645</v>
      </c>
      <c r="U923" s="6" t="s">
        <v>6646</v>
      </c>
      <c r="V923" s="7">
        <v>38925</v>
      </c>
      <c r="W923" s="7">
        <v>38895</v>
      </c>
      <c r="X923" s="6" t="s">
        <v>117</v>
      </c>
      <c r="Y923" s="6" t="s">
        <v>118</v>
      </c>
      <c r="Z923" s="6" t="s">
        <v>58</v>
      </c>
      <c r="AA923" s="7">
        <v>38895</v>
      </c>
      <c r="AB923" s="8">
        <v>-122.403553</v>
      </c>
      <c r="AC923" s="8">
        <v>37.727066000000001</v>
      </c>
      <c r="AD923" s="6" t="s">
        <v>89</v>
      </c>
      <c r="AE923" s="6" t="s">
        <v>54</v>
      </c>
      <c r="AF923" s="8">
        <v>-1</v>
      </c>
      <c r="AG923" s="8">
        <v>1340</v>
      </c>
      <c r="AH923" s="8">
        <v>0</v>
      </c>
      <c r="AI923" s="8">
        <v>0</v>
      </c>
      <c r="AJ923" s="8">
        <v>0</v>
      </c>
      <c r="AK923" s="8">
        <v>0</v>
      </c>
      <c r="AL923" s="8">
        <v>1340</v>
      </c>
      <c r="AM923" s="8">
        <v>0</v>
      </c>
      <c r="AN923" s="6" t="s">
        <v>1218</v>
      </c>
      <c r="AO923" s="9"/>
      <c r="AP923" s="9"/>
      <c r="AQ923" s="8">
        <v>0</v>
      </c>
      <c r="AR923" s="6" t="s">
        <v>55</v>
      </c>
      <c r="AS923" s="8">
        <v>2540</v>
      </c>
      <c r="AT923" s="6" t="s">
        <v>55</v>
      </c>
      <c r="AU923" s="6" t="s">
        <v>55</v>
      </c>
      <c r="AV923" s="6" t="s">
        <v>55</v>
      </c>
      <c r="AW923" s="6" t="s">
        <v>55</v>
      </c>
      <c r="AX923" s="6" t="s">
        <v>55</v>
      </c>
      <c r="AY923" s="6" t="s">
        <v>55</v>
      </c>
    </row>
    <row r="924" spans="1:51">
      <c r="A924" s="8">
        <v>2698</v>
      </c>
      <c r="B924" s="6" t="s">
        <v>6647</v>
      </c>
      <c r="C924" s="6" t="s">
        <v>6648</v>
      </c>
      <c r="D924" s="6" t="s">
        <v>1218</v>
      </c>
      <c r="E924" s="6" t="s">
        <v>198</v>
      </c>
      <c r="F924" s="7">
        <v>40178</v>
      </c>
      <c r="G924" s="8">
        <v>2</v>
      </c>
      <c r="H924" s="6" t="s">
        <v>6649</v>
      </c>
      <c r="I924" s="6" t="s">
        <v>2154</v>
      </c>
      <c r="J924" s="6" t="s">
        <v>114</v>
      </c>
      <c r="K924" s="6" t="s">
        <v>1071</v>
      </c>
      <c r="L924" s="8">
        <v>30</v>
      </c>
      <c r="M924" s="8">
        <v>0</v>
      </c>
      <c r="N924" s="8">
        <v>0</v>
      </c>
      <c r="O924" s="8">
        <v>0</v>
      </c>
      <c r="P924" s="8">
        <v>0</v>
      </c>
      <c r="Q924" s="8">
        <v>0</v>
      </c>
      <c r="R924" s="8">
        <v>0</v>
      </c>
      <c r="S924" s="8">
        <v>0</v>
      </c>
      <c r="T924" s="6" t="s">
        <v>6650</v>
      </c>
      <c r="U924" s="6" t="s">
        <v>6651</v>
      </c>
      <c r="V924" s="7">
        <v>39009</v>
      </c>
      <c r="W924" s="7">
        <v>39024</v>
      </c>
      <c r="X924" s="6" t="s">
        <v>117</v>
      </c>
      <c r="Y924" s="6" t="s">
        <v>118</v>
      </c>
      <c r="Z924" s="6" t="s">
        <v>1071</v>
      </c>
      <c r="AA924" s="7">
        <v>39009</v>
      </c>
      <c r="AB924" s="8">
        <v>-122.404121</v>
      </c>
      <c r="AC924" s="8">
        <v>37.718302000000001</v>
      </c>
      <c r="AD924" s="6" t="s">
        <v>61</v>
      </c>
      <c r="AE924" s="6" t="s">
        <v>203</v>
      </c>
      <c r="AF924" s="8">
        <v>1</v>
      </c>
      <c r="AG924" s="8">
        <v>0</v>
      </c>
      <c r="AH924" s="8">
        <v>0</v>
      </c>
      <c r="AI924" s="8">
        <v>0</v>
      </c>
      <c r="AJ924" s="8">
        <v>0</v>
      </c>
      <c r="AK924" s="8">
        <v>0</v>
      </c>
      <c r="AL924" s="8">
        <v>0</v>
      </c>
      <c r="AM924" s="8">
        <v>0</v>
      </c>
      <c r="AN924" s="6" t="s">
        <v>1218</v>
      </c>
      <c r="AO924" s="9"/>
      <c r="AP924" s="9"/>
      <c r="AQ924" s="8">
        <v>-1</v>
      </c>
      <c r="AR924" s="6" t="s">
        <v>55</v>
      </c>
      <c r="AS924" s="8">
        <v>6560</v>
      </c>
      <c r="AT924" s="6" t="s">
        <v>3008</v>
      </c>
      <c r="AU924" s="6" t="s">
        <v>3009</v>
      </c>
      <c r="AV924" s="6" t="s">
        <v>1574</v>
      </c>
      <c r="AW924" s="6" t="s">
        <v>3010</v>
      </c>
      <c r="AX924" s="6" t="s">
        <v>3011</v>
      </c>
      <c r="AY924" s="6" t="s">
        <v>3012</v>
      </c>
    </row>
    <row r="925" spans="1:51">
      <c r="A925" s="8">
        <v>2699</v>
      </c>
      <c r="B925" s="6" t="s">
        <v>6652</v>
      </c>
      <c r="C925" s="6" t="s">
        <v>6653</v>
      </c>
      <c r="D925" s="6" t="s">
        <v>1218</v>
      </c>
      <c r="E925" s="6" t="s">
        <v>198</v>
      </c>
      <c r="F925" s="7">
        <v>40178</v>
      </c>
      <c r="G925" s="8">
        <v>1</v>
      </c>
      <c r="H925" s="6" t="s">
        <v>55</v>
      </c>
      <c r="I925" s="6" t="s">
        <v>2154</v>
      </c>
      <c r="J925" s="6" t="s">
        <v>114</v>
      </c>
      <c r="K925" s="6" t="s">
        <v>1071</v>
      </c>
      <c r="L925" s="8">
        <v>30</v>
      </c>
      <c r="M925" s="8">
        <v>0</v>
      </c>
      <c r="N925" s="8">
        <v>0</v>
      </c>
      <c r="O925" s="8">
        <v>0</v>
      </c>
      <c r="P925" s="8">
        <v>0</v>
      </c>
      <c r="Q925" s="8">
        <v>0</v>
      </c>
      <c r="R925" s="8">
        <v>0</v>
      </c>
      <c r="S925" s="8">
        <v>0</v>
      </c>
      <c r="T925" s="6" t="s">
        <v>55</v>
      </c>
      <c r="U925" s="6" t="s">
        <v>6654</v>
      </c>
      <c r="V925" s="9"/>
      <c r="W925" s="7">
        <v>39024</v>
      </c>
      <c r="X925" s="6" t="s">
        <v>117</v>
      </c>
      <c r="Y925" s="6" t="s">
        <v>118</v>
      </c>
      <c r="Z925" s="6" t="s">
        <v>1071</v>
      </c>
      <c r="AA925" s="7">
        <v>39024</v>
      </c>
      <c r="AB925" s="8">
        <v>-122.40410900000001</v>
      </c>
      <c r="AC925" s="8">
        <v>37.718330000000002</v>
      </c>
      <c r="AD925" s="6" t="s">
        <v>61</v>
      </c>
      <c r="AE925" s="6" t="s">
        <v>203</v>
      </c>
      <c r="AF925" s="8">
        <v>1</v>
      </c>
      <c r="AG925" s="8">
        <v>0</v>
      </c>
      <c r="AH925" s="8">
        <v>0</v>
      </c>
      <c r="AI925" s="8">
        <v>0</v>
      </c>
      <c r="AJ925" s="8">
        <v>0</v>
      </c>
      <c r="AK925" s="8">
        <v>0</v>
      </c>
      <c r="AL925" s="8">
        <v>0</v>
      </c>
      <c r="AM925" s="8">
        <v>0</v>
      </c>
      <c r="AN925" s="6" t="s">
        <v>1218</v>
      </c>
      <c r="AO925" s="9"/>
      <c r="AP925" s="9"/>
      <c r="AQ925" s="8">
        <v>-1</v>
      </c>
      <c r="AR925" s="6" t="s">
        <v>55</v>
      </c>
      <c r="AS925" s="8">
        <v>1200</v>
      </c>
      <c r="AT925" s="6" t="s">
        <v>55</v>
      </c>
      <c r="AU925" s="6" t="s">
        <v>55</v>
      </c>
      <c r="AV925" s="6" t="s">
        <v>55</v>
      </c>
      <c r="AW925" s="6" t="s">
        <v>55</v>
      </c>
      <c r="AX925" s="6" t="s">
        <v>55</v>
      </c>
      <c r="AY925" s="6" t="s">
        <v>55</v>
      </c>
    </row>
    <row r="926" spans="1:51">
      <c r="A926" s="8">
        <v>2702</v>
      </c>
      <c r="B926" s="6" t="s">
        <v>6655</v>
      </c>
      <c r="C926" s="6" t="s">
        <v>6656</v>
      </c>
      <c r="D926" s="6" t="s">
        <v>1218</v>
      </c>
      <c r="E926" s="6" t="s">
        <v>198</v>
      </c>
      <c r="F926" s="7">
        <v>40333</v>
      </c>
      <c r="G926" s="8">
        <v>1</v>
      </c>
      <c r="H926" s="6" t="s">
        <v>6657</v>
      </c>
      <c r="I926" s="6" t="s">
        <v>6658</v>
      </c>
      <c r="J926" s="6" t="s">
        <v>114</v>
      </c>
      <c r="K926" s="6" t="s">
        <v>1071</v>
      </c>
      <c r="L926" s="8">
        <v>30</v>
      </c>
      <c r="M926" s="8">
        <v>0</v>
      </c>
      <c r="N926" s="8">
        <v>0</v>
      </c>
      <c r="O926" s="8">
        <v>0</v>
      </c>
      <c r="P926" s="8">
        <v>0</v>
      </c>
      <c r="Q926" s="8">
        <v>0</v>
      </c>
      <c r="R926" s="8">
        <v>0</v>
      </c>
      <c r="S926" s="8">
        <v>0</v>
      </c>
      <c r="T926" s="6" t="s">
        <v>6659</v>
      </c>
      <c r="U926" s="6" t="s">
        <v>6660</v>
      </c>
      <c r="V926" s="7">
        <v>39829</v>
      </c>
      <c r="W926" s="7">
        <v>37992</v>
      </c>
      <c r="X926" s="6" t="s">
        <v>117</v>
      </c>
      <c r="Y926" s="6" t="s">
        <v>118</v>
      </c>
      <c r="Z926" s="6" t="s">
        <v>1071</v>
      </c>
      <c r="AA926" s="7">
        <v>37992</v>
      </c>
      <c r="AB926" s="8">
        <v>-122.40335</v>
      </c>
      <c r="AC926" s="8">
        <v>37.718079000000003</v>
      </c>
      <c r="AD926" s="6" t="s">
        <v>61</v>
      </c>
      <c r="AE926" s="6" t="s">
        <v>203</v>
      </c>
      <c r="AF926" s="8">
        <v>1</v>
      </c>
      <c r="AG926" s="8">
        <v>0</v>
      </c>
      <c r="AH926" s="8">
        <v>0</v>
      </c>
      <c r="AI926" s="8">
        <v>0</v>
      </c>
      <c r="AJ926" s="8">
        <v>0</v>
      </c>
      <c r="AK926" s="8">
        <v>0</v>
      </c>
      <c r="AL926" s="8">
        <v>0</v>
      </c>
      <c r="AM926" s="8">
        <v>0</v>
      </c>
      <c r="AN926" s="6" t="s">
        <v>1218</v>
      </c>
      <c r="AO926" s="9"/>
      <c r="AP926" s="9"/>
      <c r="AQ926" s="8">
        <v>-1</v>
      </c>
      <c r="AR926" s="6" t="s">
        <v>55</v>
      </c>
      <c r="AS926" s="8">
        <v>1200</v>
      </c>
      <c r="AT926" s="6" t="s">
        <v>55</v>
      </c>
      <c r="AU926" s="6" t="s">
        <v>55</v>
      </c>
      <c r="AV926" s="6" t="s">
        <v>55</v>
      </c>
      <c r="AW926" s="6" t="s">
        <v>55</v>
      </c>
      <c r="AX926" s="6" t="s">
        <v>55</v>
      </c>
      <c r="AY926" s="6" t="s">
        <v>55</v>
      </c>
    </row>
    <row r="927" spans="1:51">
      <c r="A927" s="8">
        <v>2732</v>
      </c>
      <c r="B927" s="6" t="s">
        <v>6661</v>
      </c>
      <c r="C927" s="6" t="s">
        <v>6662</v>
      </c>
      <c r="D927" s="6" t="s">
        <v>1218</v>
      </c>
      <c r="E927" s="6" t="s">
        <v>251</v>
      </c>
      <c r="F927" s="7">
        <v>40968</v>
      </c>
      <c r="G927" s="8">
        <v>2</v>
      </c>
      <c r="H927" s="6" t="s">
        <v>6663</v>
      </c>
      <c r="I927" s="6" t="s">
        <v>6664</v>
      </c>
      <c r="J927" s="6" t="s">
        <v>114</v>
      </c>
      <c r="K927" s="6" t="s">
        <v>1071</v>
      </c>
      <c r="L927" s="8">
        <v>17</v>
      </c>
      <c r="M927" s="8">
        <v>0</v>
      </c>
      <c r="N927" s="9"/>
      <c r="O927" s="9"/>
      <c r="P927" s="9"/>
      <c r="Q927" s="9"/>
      <c r="R927" s="9"/>
      <c r="S927" s="9"/>
      <c r="T927" s="6" t="s">
        <v>6665</v>
      </c>
      <c r="U927" s="6" t="s">
        <v>6666</v>
      </c>
      <c r="V927" s="7">
        <v>40039</v>
      </c>
      <c r="W927" s="7">
        <v>39143</v>
      </c>
      <c r="X927" s="6" t="s">
        <v>117</v>
      </c>
      <c r="Y927" s="6" t="s">
        <v>118</v>
      </c>
      <c r="Z927" s="6" t="s">
        <v>1071</v>
      </c>
      <c r="AA927" s="7">
        <v>39143</v>
      </c>
      <c r="AB927" s="8">
        <v>-122.412886</v>
      </c>
      <c r="AC927" s="8">
        <v>37.714637000000003</v>
      </c>
      <c r="AD927" s="6" t="s">
        <v>61</v>
      </c>
      <c r="AE927" s="6" t="s">
        <v>203</v>
      </c>
      <c r="AF927" s="8">
        <v>1</v>
      </c>
      <c r="AG927" s="8">
        <v>0</v>
      </c>
      <c r="AH927" s="9"/>
      <c r="AI927" s="9"/>
      <c r="AJ927" s="9"/>
      <c r="AK927" s="9"/>
      <c r="AL927" s="9"/>
      <c r="AM927" s="9"/>
      <c r="AN927" s="6" t="s">
        <v>1218</v>
      </c>
      <c r="AO927" s="9"/>
      <c r="AP927" s="9"/>
      <c r="AQ927" s="8">
        <v>-1</v>
      </c>
      <c r="AR927" s="6" t="s">
        <v>55</v>
      </c>
      <c r="AS927" s="8">
        <v>10347</v>
      </c>
      <c r="AT927" s="6" t="s">
        <v>215</v>
      </c>
      <c r="AU927" s="6" t="s">
        <v>216</v>
      </c>
      <c r="AV927" s="6" t="s">
        <v>217</v>
      </c>
      <c r="AW927" s="6" t="s">
        <v>218</v>
      </c>
      <c r="AX927" s="6" t="s">
        <v>219</v>
      </c>
      <c r="AY927" s="6" t="s">
        <v>220</v>
      </c>
    </row>
    <row r="928" spans="1:51">
      <c r="A928" s="8">
        <v>2740</v>
      </c>
      <c r="B928" s="6" t="s">
        <v>6667</v>
      </c>
      <c r="C928" s="6" t="s">
        <v>4289</v>
      </c>
      <c r="D928" s="6" t="s">
        <v>2174</v>
      </c>
      <c r="E928" s="6" t="s">
        <v>135</v>
      </c>
      <c r="F928" s="7">
        <v>39885</v>
      </c>
      <c r="G928" s="8">
        <v>8</v>
      </c>
      <c r="H928" s="6" t="s">
        <v>6668</v>
      </c>
      <c r="I928" s="6" t="s">
        <v>55</v>
      </c>
      <c r="J928" s="6" t="s">
        <v>57</v>
      </c>
      <c r="K928" s="6" t="s">
        <v>58</v>
      </c>
      <c r="L928" s="8">
        <v>15</v>
      </c>
      <c r="M928" s="8">
        <v>0</v>
      </c>
      <c r="N928" s="8">
        <v>0</v>
      </c>
      <c r="O928" s="8">
        <v>0</v>
      </c>
      <c r="P928" s="8">
        <v>0</v>
      </c>
      <c r="Q928" s="8">
        <v>0</v>
      </c>
      <c r="R928" s="8">
        <v>0</v>
      </c>
      <c r="S928" s="8">
        <v>0</v>
      </c>
      <c r="T928" s="6" t="s">
        <v>6669</v>
      </c>
      <c r="U928" s="6" t="s">
        <v>55</v>
      </c>
      <c r="V928" s="7">
        <v>38958</v>
      </c>
      <c r="W928" s="9"/>
      <c r="X928" s="6" t="s">
        <v>117</v>
      </c>
      <c r="Y928" s="6" t="s">
        <v>118</v>
      </c>
      <c r="Z928" s="6" t="s">
        <v>58</v>
      </c>
      <c r="AA928" s="7">
        <v>38958</v>
      </c>
      <c r="AB928" s="8">
        <v>-122.405558</v>
      </c>
      <c r="AC928" s="8">
        <v>37.711792000000003</v>
      </c>
      <c r="AD928" s="6" t="s">
        <v>61</v>
      </c>
      <c r="AE928" s="6" t="s">
        <v>135</v>
      </c>
      <c r="AF928" s="8">
        <v>6</v>
      </c>
      <c r="AG928" s="8">
        <v>0</v>
      </c>
      <c r="AH928" s="8">
        <v>0</v>
      </c>
      <c r="AI928" s="8">
        <v>0</v>
      </c>
      <c r="AJ928" s="8">
        <v>0</v>
      </c>
      <c r="AK928" s="8">
        <v>0</v>
      </c>
      <c r="AL928" s="8">
        <v>0</v>
      </c>
      <c r="AM928" s="8">
        <v>0</v>
      </c>
      <c r="AN928" s="6" t="s">
        <v>2174</v>
      </c>
      <c r="AO928" s="9"/>
      <c r="AP928" s="9"/>
      <c r="AQ928" s="8">
        <v>-1</v>
      </c>
      <c r="AR928" s="6" t="s">
        <v>2166</v>
      </c>
      <c r="AS928" s="8">
        <v>9600</v>
      </c>
      <c r="AT928" s="6" t="s">
        <v>1360</v>
      </c>
      <c r="AU928" s="6" t="s">
        <v>1361</v>
      </c>
      <c r="AV928" s="6" t="s">
        <v>1362</v>
      </c>
      <c r="AW928" s="6" t="s">
        <v>1363</v>
      </c>
      <c r="AX928" s="6" t="s">
        <v>476</v>
      </c>
      <c r="AY928" s="6" t="s">
        <v>1012</v>
      </c>
    </row>
    <row r="929" spans="1:51">
      <c r="A929" s="8">
        <v>2741</v>
      </c>
      <c r="B929" s="6" t="s">
        <v>6670</v>
      </c>
      <c r="C929" s="6" t="s">
        <v>6671</v>
      </c>
      <c r="D929" s="6" t="s">
        <v>2174</v>
      </c>
      <c r="E929" s="6" t="s">
        <v>54</v>
      </c>
      <c r="F929" s="7">
        <v>39224</v>
      </c>
      <c r="G929" s="8">
        <v>4</v>
      </c>
      <c r="H929" s="6" t="s">
        <v>6672</v>
      </c>
      <c r="I929" s="6" t="s">
        <v>6673</v>
      </c>
      <c r="J929" s="6" t="s">
        <v>57</v>
      </c>
      <c r="K929" s="6" t="s">
        <v>58</v>
      </c>
      <c r="L929" s="8">
        <v>15</v>
      </c>
      <c r="M929" s="8">
        <v>0</v>
      </c>
      <c r="N929" s="9"/>
      <c r="O929" s="9"/>
      <c r="P929" s="9"/>
      <c r="Q929" s="9"/>
      <c r="R929" s="8">
        <v>0</v>
      </c>
      <c r="S929" s="9"/>
      <c r="T929" s="6" t="s">
        <v>6674</v>
      </c>
      <c r="U929" s="6" t="s">
        <v>6675</v>
      </c>
      <c r="V929" s="7">
        <v>39443</v>
      </c>
      <c r="W929" s="7">
        <v>39224</v>
      </c>
      <c r="X929" s="6" t="s">
        <v>117</v>
      </c>
      <c r="Y929" s="6" t="s">
        <v>118</v>
      </c>
      <c r="Z929" s="6" t="s">
        <v>58</v>
      </c>
      <c r="AA929" s="7">
        <v>39224</v>
      </c>
      <c r="AB929" s="8">
        <v>-122.40579099999999</v>
      </c>
      <c r="AC929" s="8">
        <v>37.711925000000001</v>
      </c>
      <c r="AD929" s="6" t="s">
        <v>61</v>
      </c>
      <c r="AE929" s="6" t="s">
        <v>54</v>
      </c>
      <c r="AF929" s="8">
        <v>3</v>
      </c>
      <c r="AG929" s="8">
        <v>0</v>
      </c>
      <c r="AH929" s="9"/>
      <c r="AI929" s="9"/>
      <c r="AJ929" s="9"/>
      <c r="AK929" s="9"/>
      <c r="AL929" s="8">
        <v>0</v>
      </c>
      <c r="AM929" s="9"/>
      <c r="AN929" s="6" t="s">
        <v>2174</v>
      </c>
      <c r="AO929" s="9"/>
      <c r="AP929" s="9"/>
      <c r="AQ929" s="8">
        <v>0</v>
      </c>
      <c r="AR929" s="6" t="s">
        <v>2166</v>
      </c>
      <c r="AS929" s="8">
        <v>4800</v>
      </c>
      <c r="AT929" s="6" t="s">
        <v>215</v>
      </c>
      <c r="AU929" s="6" t="s">
        <v>216</v>
      </c>
      <c r="AV929" s="6" t="s">
        <v>217</v>
      </c>
      <c r="AW929" s="6" t="s">
        <v>218</v>
      </c>
      <c r="AX929" s="6" t="s">
        <v>219</v>
      </c>
      <c r="AY929" s="6" t="s">
        <v>220</v>
      </c>
    </row>
    <row r="930" spans="1:51">
      <c r="A930" s="8">
        <v>2749</v>
      </c>
      <c r="B930" s="6" t="s">
        <v>6676</v>
      </c>
      <c r="C930" s="6" t="s">
        <v>6677</v>
      </c>
      <c r="D930" s="6" t="s">
        <v>1218</v>
      </c>
      <c r="E930" s="6" t="s">
        <v>65</v>
      </c>
      <c r="F930" s="7">
        <v>39869</v>
      </c>
      <c r="G930" s="8">
        <v>2</v>
      </c>
      <c r="H930" s="6" t="s">
        <v>55</v>
      </c>
      <c r="I930" s="6" t="s">
        <v>6678</v>
      </c>
      <c r="J930" s="6" t="s">
        <v>57</v>
      </c>
      <c r="K930" s="6" t="s">
        <v>544</v>
      </c>
      <c r="L930" s="8">
        <v>39</v>
      </c>
      <c r="M930" s="8">
        <v>0</v>
      </c>
      <c r="N930" s="9"/>
      <c r="O930" s="9"/>
      <c r="P930" s="9"/>
      <c r="Q930" s="9"/>
      <c r="R930" s="9"/>
      <c r="S930" s="9"/>
      <c r="T930" s="6" t="s">
        <v>6679</v>
      </c>
      <c r="U930" s="6" t="s">
        <v>6680</v>
      </c>
      <c r="V930" s="9"/>
      <c r="W930" s="7">
        <v>39458</v>
      </c>
      <c r="X930" s="6" t="s">
        <v>117</v>
      </c>
      <c r="Y930" s="6" t="s">
        <v>118</v>
      </c>
      <c r="Z930" s="6" t="s">
        <v>544</v>
      </c>
      <c r="AA930" s="7">
        <v>39458</v>
      </c>
      <c r="AB930" s="8">
        <v>-122.437618</v>
      </c>
      <c r="AC930" s="8">
        <v>37.720737999999997</v>
      </c>
      <c r="AD930" s="6" t="s">
        <v>61</v>
      </c>
      <c r="AE930" s="6" t="s">
        <v>74</v>
      </c>
      <c r="AF930" s="8">
        <v>1</v>
      </c>
      <c r="AG930" s="8">
        <v>0</v>
      </c>
      <c r="AH930" s="9"/>
      <c r="AI930" s="9"/>
      <c r="AJ930" s="9"/>
      <c r="AK930" s="9"/>
      <c r="AL930" s="9"/>
      <c r="AM930" s="9"/>
      <c r="AN930" s="6" t="s">
        <v>1218</v>
      </c>
      <c r="AO930" s="9"/>
      <c r="AP930" s="9"/>
      <c r="AQ930" s="8">
        <v>-1</v>
      </c>
      <c r="AR930" s="6" t="s">
        <v>1007</v>
      </c>
      <c r="AS930" s="8">
        <v>2400</v>
      </c>
      <c r="AT930" s="6" t="s">
        <v>55</v>
      </c>
      <c r="AU930" s="6" t="s">
        <v>6681</v>
      </c>
      <c r="AV930" s="6" t="s">
        <v>6682</v>
      </c>
      <c r="AW930" s="6" t="s">
        <v>6683</v>
      </c>
      <c r="AX930" s="6" t="s">
        <v>1065</v>
      </c>
      <c r="AY930" s="6" t="s">
        <v>6684</v>
      </c>
    </row>
    <row r="931" spans="1:51">
      <c r="A931" s="8">
        <v>2811</v>
      </c>
      <c r="B931" s="6" t="s">
        <v>6685</v>
      </c>
      <c r="C931" s="6" t="s">
        <v>6686</v>
      </c>
      <c r="D931" s="6" t="s">
        <v>1315</v>
      </c>
      <c r="E931" s="6" t="s">
        <v>54</v>
      </c>
      <c r="F931" s="7">
        <v>39238</v>
      </c>
      <c r="G931" s="8">
        <v>3</v>
      </c>
      <c r="H931" s="6" t="s">
        <v>6687</v>
      </c>
      <c r="I931" s="6" t="s">
        <v>6688</v>
      </c>
      <c r="J931" s="6" t="s">
        <v>114</v>
      </c>
      <c r="K931" s="6" t="s">
        <v>225</v>
      </c>
      <c r="L931" s="8">
        <v>133</v>
      </c>
      <c r="M931" s="8">
        <v>0</v>
      </c>
      <c r="N931" s="9"/>
      <c r="O931" s="9"/>
      <c r="P931" s="9"/>
      <c r="Q931" s="9"/>
      <c r="R931" s="9"/>
      <c r="S931" s="9"/>
      <c r="T931" s="6" t="s">
        <v>6689</v>
      </c>
      <c r="U931" s="6" t="s">
        <v>6690</v>
      </c>
      <c r="V931" s="7">
        <v>39261</v>
      </c>
      <c r="W931" s="7">
        <v>39238</v>
      </c>
      <c r="X931" s="6" t="s">
        <v>117</v>
      </c>
      <c r="Y931" s="6" t="s">
        <v>118</v>
      </c>
      <c r="Z931" s="6" t="s">
        <v>225</v>
      </c>
      <c r="AA931" s="7">
        <v>39238</v>
      </c>
      <c r="AB931" s="8">
        <v>-122.414798</v>
      </c>
      <c r="AC931" s="8">
        <v>37.750725000000003</v>
      </c>
      <c r="AD931" s="6" t="s">
        <v>61</v>
      </c>
      <c r="AE931" s="6" t="s">
        <v>54</v>
      </c>
      <c r="AF931" s="8">
        <v>3</v>
      </c>
      <c r="AG931" s="8">
        <v>0</v>
      </c>
      <c r="AH931" s="9"/>
      <c r="AI931" s="9"/>
      <c r="AJ931" s="9"/>
      <c r="AK931" s="9"/>
      <c r="AL931" s="9"/>
      <c r="AM931" s="9"/>
      <c r="AN931" s="6" t="s">
        <v>1315</v>
      </c>
      <c r="AO931" s="9"/>
      <c r="AP931" s="9"/>
      <c r="AQ931" s="8">
        <v>0</v>
      </c>
      <c r="AR931" s="6" t="s">
        <v>1236</v>
      </c>
      <c r="AS931" s="8">
        <v>3600</v>
      </c>
      <c r="AT931" s="6" t="s">
        <v>215</v>
      </c>
      <c r="AU931" s="6" t="s">
        <v>216</v>
      </c>
      <c r="AV931" s="6" t="s">
        <v>217</v>
      </c>
      <c r="AW931" s="6" t="s">
        <v>218</v>
      </c>
      <c r="AX931" s="6" t="s">
        <v>219</v>
      </c>
      <c r="AY931" s="6" t="s">
        <v>220</v>
      </c>
    </row>
    <row r="932" spans="1:51">
      <c r="A932" s="8">
        <v>2817</v>
      </c>
      <c r="B932" s="6" t="s">
        <v>6691</v>
      </c>
      <c r="C932" s="6" t="s">
        <v>6692</v>
      </c>
      <c r="D932" s="6" t="s">
        <v>911</v>
      </c>
      <c r="E932" s="6" t="s">
        <v>261</v>
      </c>
      <c r="F932" s="7">
        <v>41479</v>
      </c>
      <c r="G932" s="8">
        <v>3</v>
      </c>
      <c r="H932" s="6" t="s">
        <v>55</v>
      </c>
      <c r="I932" s="6" t="s">
        <v>6693</v>
      </c>
      <c r="J932" s="6" t="s">
        <v>114</v>
      </c>
      <c r="K932" s="6" t="s">
        <v>225</v>
      </c>
      <c r="L932" s="8">
        <v>140</v>
      </c>
      <c r="M932" s="8">
        <v>0</v>
      </c>
      <c r="N932" s="9"/>
      <c r="O932" s="9"/>
      <c r="P932" s="9"/>
      <c r="Q932" s="9"/>
      <c r="R932" s="9"/>
      <c r="S932" s="9"/>
      <c r="T932" s="6" t="s">
        <v>55</v>
      </c>
      <c r="U932" s="6" t="s">
        <v>6694</v>
      </c>
      <c r="V932" s="9"/>
      <c r="W932" s="7">
        <v>39171</v>
      </c>
      <c r="X932" s="6" t="s">
        <v>117</v>
      </c>
      <c r="Y932" s="6" t="s">
        <v>118</v>
      </c>
      <c r="Z932" s="6" t="s">
        <v>225</v>
      </c>
      <c r="AA932" s="7">
        <v>39171</v>
      </c>
      <c r="AB932" s="8">
        <v>-122.42471500000001</v>
      </c>
      <c r="AC932" s="8">
        <v>37.749797000000001</v>
      </c>
      <c r="AD932" s="6" t="s">
        <v>61</v>
      </c>
      <c r="AE932" s="6" t="s">
        <v>203</v>
      </c>
      <c r="AF932" s="8">
        <v>3</v>
      </c>
      <c r="AG932" s="8">
        <v>0</v>
      </c>
      <c r="AH932" s="9"/>
      <c r="AI932" s="9"/>
      <c r="AJ932" s="9"/>
      <c r="AK932" s="9"/>
      <c r="AL932" s="9"/>
      <c r="AM932" s="9"/>
      <c r="AN932" s="6" t="s">
        <v>911</v>
      </c>
      <c r="AO932" s="9"/>
      <c r="AP932" s="9"/>
      <c r="AQ932" s="8">
        <v>-1</v>
      </c>
      <c r="AR932" s="6" t="s">
        <v>1007</v>
      </c>
      <c r="AS932" s="8">
        <v>3600</v>
      </c>
      <c r="AT932" s="6" t="s">
        <v>55</v>
      </c>
      <c r="AU932" s="6" t="s">
        <v>55</v>
      </c>
      <c r="AV932" s="6" t="s">
        <v>55</v>
      </c>
      <c r="AW932" s="6" t="s">
        <v>55</v>
      </c>
      <c r="AX932" s="6" t="s">
        <v>55</v>
      </c>
      <c r="AY932" s="6" t="s">
        <v>55</v>
      </c>
    </row>
    <row r="933" spans="1:51">
      <c r="A933" s="8">
        <v>2829</v>
      </c>
      <c r="B933" s="6" t="s">
        <v>6695</v>
      </c>
      <c r="C933" s="6" t="s">
        <v>6696</v>
      </c>
      <c r="D933" s="6" t="s">
        <v>911</v>
      </c>
      <c r="E933" s="6" t="s">
        <v>65</v>
      </c>
      <c r="F933" s="7">
        <v>41894</v>
      </c>
      <c r="G933" s="8">
        <v>2</v>
      </c>
      <c r="H933" s="6" t="s">
        <v>6697</v>
      </c>
      <c r="I933" s="6" t="s">
        <v>6698</v>
      </c>
      <c r="J933" s="6" t="s">
        <v>114</v>
      </c>
      <c r="K933" s="6" t="s">
        <v>115</v>
      </c>
      <c r="L933" s="8">
        <v>127</v>
      </c>
      <c r="M933" s="8">
        <v>0</v>
      </c>
      <c r="N933" s="9"/>
      <c r="O933" s="9"/>
      <c r="P933" s="9"/>
      <c r="Q933" s="9"/>
      <c r="R933" s="9"/>
      <c r="S933" s="9"/>
      <c r="T933" s="6" t="s">
        <v>6699</v>
      </c>
      <c r="U933" s="6" t="s">
        <v>6700</v>
      </c>
      <c r="V933" s="7">
        <v>39511</v>
      </c>
      <c r="W933" s="7">
        <v>39436</v>
      </c>
      <c r="X933" s="6" t="s">
        <v>117</v>
      </c>
      <c r="Y933" s="6" t="s">
        <v>118</v>
      </c>
      <c r="Z933" s="6" t="s">
        <v>115</v>
      </c>
      <c r="AA933" s="7">
        <v>39436</v>
      </c>
      <c r="AB933" s="8">
        <v>-122.428656</v>
      </c>
      <c r="AC933" s="8">
        <v>37.749346000000003</v>
      </c>
      <c r="AD933" s="6" t="s">
        <v>61</v>
      </c>
      <c r="AE933" s="6" t="s">
        <v>74</v>
      </c>
      <c r="AF933" s="8">
        <v>1</v>
      </c>
      <c r="AG933" s="8">
        <v>0</v>
      </c>
      <c r="AH933" s="9"/>
      <c r="AI933" s="9"/>
      <c r="AJ933" s="9"/>
      <c r="AK933" s="9"/>
      <c r="AL933" s="9"/>
      <c r="AM933" s="9"/>
      <c r="AN933" s="6" t="s">
        <v>911</v>
      </c>
      <c r="AO933" s="9"/>
      <c r="AP933" s="9"/>
      <c r="AQ933" s="8">
        <v>-1</v>
      </c>
      <c r="AR933" s="6" t="s">
        <v>1007</v>
      </c>
      <c r="AS933" s="8">
        <v>3315</v>
      </c>
      <c r="AT933" s="6" t="s">
        <v>6701</v>
      </c>
      <c r="AU933" s="6" t="s">
        <v>6702</v>
      </c>
      <c r="AV933" s="6" t="s">
        <v>6703</v>
      </c>
      <c r="AW933" s="6" t="s">
        <v>6704</v>
      </c>
      <c r="AX933" s="6" t="s">
        <v>418</v>
      </c>
      <c r="AY933" s="6" t="s">
        <v>6705</v>
      </c>
    </row>
    <row r="934" spans="1:51">
      <c r="A934" s="8">
        <v>2839</v>
      </c>
      <c r="B934" s="6" t="s">
        <v>6706</v>
      </c>
      <c r="C934" s="6" t="s">
        <v>6707</v>
      </c>
      <c r="D934" s="6" t="s">
        <v>911</v>
      </c>
      <c r="E934" s="6" t="s">
        <v>65</v>
      </c>
      <c r="F934" s="7">
        <v>41738</v>
      </c>
      <c r="G934" s="8">
        <v>2</v>
      </c>
      <c r="H934" s="6" t="s">
        <v>6708</v>
      </c>
      <c r="I934" s="6" t="s">
        <v>6709</v>
      </c>
      <c r="J934" s="6" t="s">
        <v>114</v>
      </c>
      <c r="K934" s="6" t="s">
        <v>115</v>
      </c>
      <c r="L934" s="8">
        <v>128</v>
      </c>
      <c r="M934" s="8">
        <v>0</v>
      </c>
      <c r="N934" s="8">
        <v>0</v>
      </c>
      <c r="O934" s="8">
        <v>0</v>
      </c>
      <c r="P934" s="8">
        <v>0</v>
      </c>
      <c r="Q934" s="8">
        <v>0</v>
      </c>
      <c r="R934" s="8">
        <v>0</v>
      </c>
      <c r="S934" s="8">
        <v>0</v>
      </c>
      <c r="T934" s="6" t="s">
        <v>6710</v>
      </c>
      <c r="U934" s="6" t="s">
        <v>6711</v>
      </c>
      <c r="V934" s="7">
        <v>39618</v>
      </c>
      <c r="W934" s="7">
        <v>38891</v>
      </c>
      <c r="X934" s="6" t="s">
        <v>117</v>
      </c>
      <c r="Y934" s="6" t="s">
        <v>118</v>
      </c>
      <c r="Z934" s="6" t="s">
        <v>115</v>
      </c>
      <c r="AA934" s="7">
        <v>38891</v>
      </c>
      <c r="AB934" s="8">
        <v>-122.423474</v>
      </c>
      <c r="AC934" s="8">
        <v>37.748089999999998</v>
      </c>
      <c r="AD934" s="6" t="s">
        <v>61</v>
      </c>
      <c r="AE934" s="6" t="s">
        <v>74</v>
      </c>
      <c r="AF934" s="8">
        <v>1</v>
      </c>
      <c r="AG934" s="8">
        <v>0</v>
      </c>
      <c r="AH934" s="8">
        <v>0</v>
      </c>
      <c r="AI934" s="8">
        <v>0</v>
      </c>
      <c r="AJ934" s="8">
        <v>0</v>
      </c>
      <c r="AK934" s="8">
        <v>0</v>
      </c>
      <c r="AL934" s="8">
        <v>0</v>
      </c>
      <c r="AM934" s="8">
        <v>0</v>
      </c>
      <c r="AN934" s="6" t="s">
        <v>911</v>
      </c>
      <c r="AO934" s="9"/>
      <c r="AP934" s="9"/>
      <c r="AQ934" s="8">
        <v>-1</v>
      </c>
      <c r="AR934" s="6" t="s">
        <v>1007</v>
      </c>
      <c r="AS934" s="8">
        <v>2400</v>
      </c>
      <c r="AT934" s="6" t="s">
        <v>1360</v>
      </c>
      <c r="AU934" s="6" t="s">
        <v>1361</v>
      </c>
      <c r="AV934" s="6" t="s">
        <v>1362</v>
      </c>
      <c r="AW934" s="6" t="s">
        <v>1363</v>
      </c>
      <c r="AX934" s="6" t="s">
        <v>476</v>
      </c>
      <c r="AY934" s="6" t="s">
        <v>1012</v>
      </c>
    </row>
    <row r="935" spans="1:51">
      <c r="A935" s="8">
        <v>2854</v>
      </c>
      <c r="B935" s="6" t="s">
        <v>6712</v>
      </c>
      <c r="C935" s="6" t="s">
        <v>6713</v>
      </c>
      <c r="D935" s="6" t="s">
        <v>911</v>
      </c>
      <c r="E935" s="6" t="s">
        <v>65</v>
      </c>
      <c r="F935" s="7">
        <v>39384</v>
      </c>
      <c r="G935" s="8">
        <v>2</v>
      </c>
      <c r="H935" s="6" t="s">
        <v>6714</v>
      </c>
      <c r="I935" s="6" t="s">
        <v>6715</v>
      </c>
      <c r="J935" s="6" t="s">
        <v>114</v>
      </c>
      <c r="K935" s="6" t="s">
        <v>115</v>
      </c>
      <c r="L935" s="8">
        <v>120</v>
      </c>
      <c r="M935" s="8">
        <v>0</v>
      </c>
      <c r="N935" s="8">
        <v>0</v>
      </c>
      <c r="O935" s="8">
        <v>0</v>
      </c>
      <c r="P935" s="8">
        <v>0</v>
      </c>
      <c r="Q935" s="8">
        <v>0</v>
      </c>
      <c r="R935" s="8">
        <v>0</v>
      </c>
      <c r="S935" s="8">
        <v>0</v>
      </c>
      <c r="T935" s="6" t="s">
        <v>6716</v>
      </c>
      <c r="U935" s="6" t="s">
        <v>6717</v>
      </c>
      <c r="V935" s="7">
        <v>39359</v>
      </c>
      <c r="W935" s="7">
        <v>38875</v>
      </c>
      <c r="X935" s="6" t="s">
        <v>117</v>
      </c>
      <c r="Y935" s="6" t="s">
        <v>118</v>
      </c>
      <c r="Z935" s="6" t="s">
        <v>115</v>
      </c>
      <c r="AA935" s="7">
        <v>38875</v>
      </c>
      <c r="AB935" s="8">
        <v>-122.42875100000001</v>
      </c>
      <c r="AC935" s="8">
        <v>37.746659999999999</v>
      </c>
      <c r="AD935" s="6" t="s">
        <v>61</v>
      </c>
      <c r="AE935" s="6" t="s">
        <v>74</v>
      </c>
      <c r="AF935" s="8">
        <v>1</v>
      </c>
      <c r="AG935" s="8">
        <v>0</v>
      </c>
      <c r="AH935" s="8">
        <v>0</v>
      </c>
      <c r="AI935" s="8">
        <v>0</v>
      </c>
      <c r="AJ935" s="8">
        <v>0</v>
      </c>
      <c r="AK935" s="8">
        <v>0</v>
      </c>
      <c r="AL935" s="8">
        <v>0</v>
      </c>
      <c r="AM935" s="8">
        <v>0</v>
      </c>
      <c r="AN935" s="6" t="s">
        <v>911</v>
      </c>
      <c r="AO935" s="9"/>
      <c r="AP935" s="9"/>
      <c r="AQ935" s="8">
        <v>-1</v>
      </c>
      <c r="AR935" s="6" t="s">
        <v>1007</v>
      </c>
      <c r="AS935" s="8">
        <v>2400</v>
      </c>
      <c r="AT935" s="6" t="s">
        <v>6718</v>
      </c>
      <c r="AU935" s="6" t="s">
        <v>6719</v>
      </c>
      <c r="AV935" s="6" t="s">
        <v>6720</v>
      </c>
      <c r="AW935" s="6" t="s">
        <v>6721</v>
      </c>
      <c r="AX935" s="6" t="s">
        <v>6722</v>
      </c>
      <c r="AY935" s="6" t="s">
        <v>6723</v>
      </c>
    </row>
    <row r="936" spans="1:51">
      <c r="A936" s="8">
        <v>2855</v>
      </c>
      <c r="B936" s="6" t="s">
        <v>6724</v>
      </c>
      <c r="C936" s="6" t="s">
        <v>6725</v>
      </c>
      <c r="D936" s="6" t="s">
        <v>911</v>
      </c>
      <c r="E936" s="6" t="s">
        <v>65</v>
      </c>
      <c r="F936" s="7">
        <v>39483</v>
      </c>
      <c r="G936" s="8">
        <v>2</v>
      </c>
      <c r="H936" s="6" t="s">
        <v>6726</v>
      </c>
      <c r="I936" s="6" t="s">
        <v>6727</v>
      </c>
      <c r="J936" s="6" t="s">
        <v>114</v>
      </c>
      <c r="K936" s="6" t="s">
        <v>115</v>
      </c>
      <c r="L936" s="8">
        <v>123</v>
      </c>
      <c r="M936" s="8">
        <v>0</v>
      </c>
      <c r="N936" s="8">
        <v>0</v>
      </c>
      <c r="O936" s="8">
        <v>0</v>
      </c>
      <c r="P936" s="8">
        <v>0</v>
      </c>
      <c r="Q936" s="8">
        <v>0</v>
      </c>
      <c r="R936" s="8">
        <v>0</v>
      </c>
      <c r="S936" s="8">
        <v>0</v>
      </c>
      <c r="T936" s="6" t="s">
        <v>6728</v>
      </c>
      <c r="U936" s="6" t="s">
        <v>6729</v>
      </c>
      <c r="V936" s="7">
        <v>38764</v>
      </c>
      <c r="W936" s="7">
        <v>38755</v>
      </c>
      <c r="X936" s="6" t="s">
        <v>117</v>
      </c>
      <c r="Y936" s="6" t="s">
        <v>118</v>
      </c>
      <c r="Z936" s="6" t="s">
        <v>115</v>
      </c>
      <c r="AA936" s="7">
        <v>38755</v>
      </c>
      <c r="AB936" s="8">
        <v>-122.425453</v>
      </c>
      <c r="AC936" s="8">
        <v>37.746321999999999</v>
      </c>
      <c r="AD936" s="6" t="s">
        <v>61</v>
      </c>
      <c r="AE936" s="6" t="s">
        <v>74</v>
      </c>
      <c r="AF936" s="8">
        <v>1</v>
      </c>
      <c r="AG936" s="8">
        <v>0</v>
      </c>
      <c r="AH936" s="8">
        <v>0</v>
      </c>
      <c r="AI936" s="8">
        <v>0</v>
      </c>
      <c r="AJ936" s="8">
        <v>0</v>
      </c>
      <c r="AK936" s="8">
        <v>0</v>
      </c>
      <c r="AL936" s="8">
        <v>0</v>
      </c>
      <c r="AM936" s="8">
        <v>0</v>
      </c>
      <c r="AN936" s="6" t="s">
        <v>911</v>
      </c>
      <c r="AO936" s="9"/>
      <c r="AP936" s="9"/>
      <c r="AQ936" s="8">
        <v>-1</v>
      </c>
      <c r="AR936" s="6" t="s">
        <v>1007</v>
      </c>
      <c r="AS936" s="8">
        <v>4765</v>
      </c>
      <c r="AT936" s="6" t="s">
        <v>3590</v>
      </c>
      <c r="AU936" s="6" t="s">
        <v>3591</v>
      </c>
      <c r="AV936" s="6" t="s">
        <v>3592</v>
      </c>
      <c r="AW936" s="6" t="s">
        <v>3593</v>
      </c>
      <c r="AX936" s="6" t="s">
        <v>418</v>
      </c>
      <c r="AY936" s="6" t="s">
        <v>3594</v>
      </c>
    </row>
    <row r="937" spans="1:51">
      <c r="A937" s="8">
        <v>2863</v>
      </c>
      <c r="B937" s="6" t="s">
        <v>6730</v>
      </c>
      <c r="C937" s="6" t="s">
        <v>6731</v>
      </c>
      <c r="D937" s="6" t="s">
        <v>911</v>
      </c>
      <c r="E937" s="6" t="s">
        <v>54</v>
      </c>
      <c r="F937" s="7">
        <v>39771</v>
      </c>
      <c r="G937" s="8">
        <v>2</v>
      </c>
      <c r="H937" s="6" t="s">
        <v>55</v>
      </c>
      <c r="I937" s="6" t="s">
        <v>6732</v>
      </c>
      <c r="J937" s="6" t="s">
        <v>114</v>
      </c>
      <c r="K937" s="6" t="s">
        <v>115</v>
      </c>
      <c r="L937" s="8">
        <v>461</v>
      </c>
      <c r="M937" s="8">
        <v>0</v>
      </c>
      <c r="N937" s="9"/>
      <c r="O937" s="9"/>
      <c r="P937" s="9"/>
      <c r="Q937" s="9"/>
      <c r="R937" s="9"/>
      <c r="S937" s="9"/>
      <c r="T937" s="6" t="s">
        <v>55</v>
      </c>
      <c r="U937" s="6" t="s">
        <v>6733</v>
      </c>
      <c r="V937" s="9"/>
      <c r="W937" s="7">
        <v>39771</v>
      </c>
      <c r="X937" s="6" t="s">
        <v>117</v>
      </c>
      <c r="Y937" s="6" t="s">
        <v>118</v>
      </c>
      <c r="Z937" s="6" t="s">
        <v>115</v>
      </c>
      <c r="AA937" s="7">
        <v>39771</v>
      </c>
      <c r="AB937" s="8">
        <v>-122.43355699999999</v>
      </c>
      <c r="AC937" s="8">
        <v>37.744770000000003</v>
      </c>
      <c r="AD937" s="6" t="s">
        <v>61</v>
      </c>
      <c r="AE937" s="6" t="s">
        <v>54</v>
      </c>
      <c r="AF937" s="8">
        <v>1</v>
      </c>
      <c r="AG937" s="8">
        <v>0</v>
      </c>
      <c r="AH937" s="9"/>
      <c r="AI937" s="9"/>
      <c r="AJ937" s="9"/>
      <c r="AK937" s="9"/>
      <c r="AL937" s="9"/>
      <c r="AM937" s="9"/>
      <c r="AN937" s="6" t="s">
        <v>911</v>
      </c>
      <c r="AO937" s="9"/>
      <c r="AP937" s="9"/>
      <c r="AQ937" s="8">
        <v>0</v>
      </c>
      <c r="AR937" s="6" t="s">
        <v>55</v>
      </c>
      <c r="AS937" s="8">
        <v>2400</v>
      </c>
      <c r="AT937" s="6" t="s">
        <v>55</v>
      </c>
      <c r="AU937" s="6" t="s">
        <v>55</v>
      </c>
      <c r="AV937" s="6" t="s">
        <v>55</v>
      </c>
      <c r="AW937" s="6" t="s">
        <v>55</v>
      </c>
      <c r="AX937" s="6" t="s">
        <v>55</v>
      </c>
      <c r="AY937" s="6" t="s">
        <v>55</v>
      </c>
    </row>
    <row r="938" spans="1:51">
      <c r="A938" s="8">
        <v>2864</v>
      </c>
      <c r="B938" s="6" t="s">
        <v>6734</v>
      </c>
      <c r="C938" s="6" t="s">
        <v>6735</v>
      </c>
      <c r="D938" s="6" t="s">
        <v>911</v>
      </c>
      <c r="E938" s="6" t="s">
        <v>54</v>
      </c>
      <c r="F938" s="7">
        <v>39435</v>
      </c>
      <c r="G938" s="8">
        <v>1</v>
      </c>
      <c r="H938" s="6" t="s">
        <v>55</v>
      </c>
      <c r="I938" s="6" t="s">
        <v>6736</v>
      </c>
      <c r="J938" s="6" t="s">
        <v>114</v>
      </c>
      <c r="K938" s="6" t="s">
        <v>1071</v>
      </c>
      <c r="L938" s="8">
        <v>461</v>
      </c>
      <c r="M938" s="8">
        <v>0</v>
      </c>
      <c r="N938" s="9"/>
      <c r="O938" s="9"/>
      <c r="P938" s="9"/>
      <c r="Q938" s="9"/>
      <c r="R938" s="9"/>
      <c r="S938" s="9"/>
      <c r="T938" s="6" t="s">
        <v>55</v>
      </c>
      <c r="U938" s="6" t="s">
        <v>6737</v>
      </c>
      <c r="V938" s="9"/>
      <c r="W938" s="7">
        <v>39435</v>
      </c>
      <c r="X938" s="6" t="s">
        <v>117</v>
      </c>
      <c r="Y938" s="6" t="s">
        <v>118</v>
      </c>
      <c r="Z938" s="6" t="s">
        <v>1071</v>
      </c>
      <c r="AA938" s="7">
        <v>39435</v>
      </c>
      <c r="AB938" s="8">
        <v>-122.43407999999999</v>
      </c>
      <c r="AC938" s="8">
        <v>37.744222999999998</v>
      </c>
      <c r="AD938" s="6" t="s">
        <v>61</v>
      </c>
      <c r="AE938" s="6" t="s">
        <v>54</v>
      </c>
      <c r="AF938" s="8">
        <v>1</v>
      </c>
      <c r="AG938" s="8">
        <v>0</v>
      </c>
      <c r="AH938" s="9"/>
      <c r="AI938" s="9"/>
      <c r="AJ938" s="9"/>
      <c r="AK938" s="9"/>
      <c r="AL938" s="9"/>
      <c r="AM938" s="9"/>
      <c r="AN938" s="6" t="s">
        <v>911</v>
      </c>
      <c r="AO938" s="9"/>
      <c r="AP938" s="9"/>
      <c r="AQ938" s="8">
        <v>0</v>
      </c>
      <c r="AR938" s="6" t="s">
        <v>55</v>
      </c>
      <c r="AS938" s="8">
        <v>1200</v>
      </c>
      <c r="AT938" s="6" t="s">
        <v>55</v>
      </c>
      <c r="AU938" s="6" t="s">
        <v>55</v>
      </c>
      <c r="AV938" s="6" t="s">
        <v>55</v>
      </c>
      <c r="AW938" s="6" t="s">
        <v>55</v>
      </c>
      <c r="AX938" s="6" t="s">
        <v>55</v>
      </c>
      <c r="AY938" s="6" t="s">
        <v>55</v>
      </c>
    </row>
    <row r="939" spans="1:51">
      <c r="A939" s="8">
        <v>2895</v>
      </c>
      <c r="B939" s="6" t="s">
        <v>6738</v>
      </c>
      <c r="C939" s="6" t="s">
        <v>6739</v>
      </c>
      <c r="D939" s="6" t="s">
        <v>911</v>
      </c>
      <c r="E939" s="6" t="s">
        <v>261</v>
      </c>
      <c r="F939" s="7">
        <v>41681</v>
      </c>
      <c r="G939" s="8">
        <v>2</v>
      </c>
      <c r="H939" s="6" t="s">
        <v>6740</v>
      </c>
      <c r="I939" s="6" t="s">
        <v>6741</v>
      </c>
      <c r="J939" s="6" t="s">
        <v>114</v>
      </c>
      <c r="K939" s="6" t="s">
        <v>115</v>
      </c>
      <c r="L939" s="8">
        <v>104</v>
      </c>
      <c r="M939" s="8">
        <v>0</v>
      </c>
      <c r="N939" s="9"/>
      <c r="O939" s="9"/>
      <c r="P939" s="9"/>
      <c r="Q939" s="9"/>
      <c r="R939" s="9"/>
      <c r="S939" s="9"/>
      <c r="T939" s="6" t="s">
        <v>6742</v>
      </c>
      <c r="U939" s="6" t="s">
        <v>6743</v>
      </c>
      <c r="V939" s="7">
        <v>39790</v>
      </c>
      <c r="W939" s="7">
        <v>39442</v>
      </c>
      <c r="X939" s="6" t="s">
        <v>117</v>
      </c>
      <c r="Y939" s="6" t="s">
        <v>118</v>
      </c>
      <c r="Z939" s="6" t="s">
        <v>115</v>
      </c>
      <c r="AA939" s="7">
        <v>39442</v>
      </c>
      <c r="AB939" s="8">
        <v>-122.427176</v>
      </c>
      <c r="AC939" s="8">
        <v>37.739846999999997</v>
      </c>
      <c r="AD939" s="6" t="s">
        <v>61</v>
      </c>
      <c r="AE939" s="6" t="s">
        <v>203</v>
      </c>
      <c r="AF939" s="8">
        <v>1</v>
      </c>
      <c r="AG939" s="8">
        <v>0</v>
      </c>
      <c r="AH939" s="9"/>
      <c r="AI939" s="9"/>
      <c r="AJ939" s="9"/>
      <c r="AK939" s="9"/>
      <c r="AL939" s="9"/>
      <c r="AM939" s="9"/>
      <c r="AN939" s="6" t="s">
        <v>911</v>
      </c>
      <c r="AO939" s="9"/>
      <c r="AP939" s="9"/>
      <c r="AQ939" s="8">
        <v>-1</v>
      </c>
      <c r="AR939" s="6" t="s">
        <v>1007</v>
      </c>
      <c r="AS939" s="8">
        <v>4986</v>
      </c>
      <c r="AT939" s="6" t="s">
        <v>55</v>
      </c>
      <c r="AU939" s="6" t="s">
        <v>6744</v>
      </c>
      <c r="AV939" s="6" t="s">
        <v>6745</v>
      </c>
      <c r="AW939" s="6" t="s">
        <v>6746</v>
      </c>
      <c r="AX939" s="6" t="s">
        <v>6747</v>
      </c>
      <c r="AY939" s="6" t="s">
        <v>6748</v>
      </c>
    </row>
    <row r="940" spans="1:51">
      <c r="A940" s="8">
        <v>4498</v>
      </c>
      <c r="B940" s="6" t="s">
        <v>6749</v>
      </c>
      <c r="C940" s="6" t="s">
        <v>6750</v>
      </c>
      <c r="D940" s="6" t="s">
        <v>1218</v>
      </c>
      <c r="E940" s="6" t="s">
        <v>198</v>
      </c>
      <c r="F940" s="7">
        <v>41432</v>
      </c>
      <c r="G940" s="8">
        <v>1</v>
      </c>
      <c r="H940" s="6" t="s">
        <v>55</v>
      </c>
      <c r="I940" s="6" t="s">
        <v>3464</v>
      </c>
      <c r="J940" s="6" t="s">
        <v>114</v>
      </c>
      <c r="K940" s="6" t="s">
        <v>1071</v>
      </c>
      <c r="L940" s="8">
        <v>61</v>
      </c>
      <c r="M940" s="8">
        <v>0</v>
      </c>
      <c r="N940" s="9"/>
      <c r="O940" s="9"/>
      <c r="P940" s="9"/>
      <c r="Q940" s="9"/>
      <c r="R940" s="9"/>
      <c r="S940" s="9"/>
      <c r="T940" s="6" t="s">
        <v>6751</v>
      </c>
      <c r="U940" s="6" t="s">
        <v>6752</v>
      </c>
      <c r="V940" s="9"/>
      <c r="W940" s="7">
        <v>41110</v>
      </c>
      <c r="X940" s="6" t="s">
        <v>117</v>
      </c>
      <c r="Y940" s="6" t="s">
        <v>118</v>
      </c>
      <c r="Z940" s="6" t="s">
        <v>1071</v>
      </c>
      <c r="AA940" s="7">
        <v>41110</v>
      </c>
      <c r="AB940" s="8">
        <v>-122.4237286</v>
      </c>
      <c r="AC940" s="8">
        <v>37.724675300000001</v>
      </c>
      <c r="AD940" s="6" t="s">
        <v>61</v>
      </c>
      <c r="AE940" s="6" t="s">
        <v>203</v>
      </c>
      <c r="AF940" s="8">
        <v>1</v>
      </c>
      <c r="AG940" s="8">
        <v>0</v>
      </c>
      <c r="AH940" s="9"/>
      <c r="AI940" s="9"/>
      <c r="AJ940" s="9"/>
      <c r="AK940" s="9"/>
      <c r="AL940" s="9"/>
      <c r="AM940" s="9"/>
      <c r="AN940" s="6" t="s">
        <v>1218</v>
      </c>
      <c r="AO940" s="9"/>
      <c r="AP940" s="9"/>
      <c r="AQ940" s="8">
        <v>-1</v>
      </c>
      <c r="AR940" s="6" t="s">
        <v>55</v>
      </c>
      <c r="AS940" s="8">
        <v>1200</v>
      </c>
      <c r="AT940" s="6" t="s">
        <v>6753</v>
      </c>
      <c r="AU940" s="6" t="s">
        <v>6754</v>
      </c>
      <c r="AV940" s="6" t="s">
        <v>6755</v>
      </c>
      <c r="AW940" s="6" t="s">
        <v>6756</v>
      </c>
      <c r="AX940" s="6" t="s">
        <v>219</v>
      </c>
      <c r="AY940" s="6" t="s">
        <v>6757</v>
      </c>
    </row>
    <row r="941" spans="1:51">
      <c r="A941" s="8">
        <v>4500</v>
      </c>
      <c r="B941" s="6" t="s">
        <v>6758</v>
      </c>
      <c r="C941" s="6" t="s">
        <v>6759</v>
      </c>
      <c r="D941" s="6" t="s">
        <v>911</v>
      </c>
      <c r="E941" s="6" t="s">
        <v>65</v>
      </c>
      <c r="F941" s="7">
        <v>41908</v>
      </c>
      <c r="G941" s="8">
        <v>1</v>
      </c>
      <c r="H941" s="6" t="s">
        <v>55</v>
      </c>
      <c r="I941" s="6" t="s">
        <v>3763</v>
      </c>
      <c r="J941" s="6" t="s">
        <v>114</v>
      </c>
      <c r="K941" s="6" t="s">
        <v>1071</v>
      </c>
      <c r="L941" s="8">
        <v>460</v>
      </c>
      <c r="M941" s="8">
        <v>0</v>
      </c>
      <c r="N941" s="9"/>
      <c r="O941" s="9"/>
      <c r="P941" s="9"/>
      <c r="Q941" s="9"/>
      <c r="R941" s="9"/>
      <c r="S941" s="9"/>
      <c r="T941" s="6" t="s">
        <v>55</v>
      </c>
      <c r="U941" s="6" t="s">
        <v>6760</v>
      </c>
      <c r="V941" s="9"/>
      <c r="W941" s="7">
        <v>41171</v>
      </c>
      <c r="X941" s="6" t="s">
        <v>117</v>
      </c>
      <c r="Y941" s="6" t="s">
        <v>118</v>
      </c>
      <c r="Z941" s="6" t="s">
        <v>1071</v>
      </c>
      <c r="AA941" s="7">
        <v>41171</v>
      </c>
      <c r="AB941" s="8">
        <v>-122.434297</v>
      </c>
      <c r="AC941" s="8">
        <v>37.745089999999998</v>
      </c>
      <c r="AD941" s="6" t="s">
        <v>61</v>
      </c>
      <c r="AE941" s="6" t="s">
        <v>74</v>
      </c>
      <c r="AF941" s="8">
        <v>1</v>
      </c>
      <c r="AG941" s="8">
        <v>0</v>
      </c>
      <c r="AH941" s="9"/>
      <c r="AI941" s="9"/>
      <c r="AJ941" s="9"/>
      <c r="AK941" s="9"/>
      <c r="AL941" s="9"/>
      <c r="AM941" s="9"/>
      <c r="AN941" s="6" t="s">
        <v>911</v>
      </c>
      <c r="AO941" s="9"/>
      <c r="AP941" s="9"/>
      <c r="AQ941" s="8">
        <v>-1</v>
      </c>
      <c r="AR941" s="6" t="s">
        <v>55</v>
      </c>
      <c r="AS941" s="8">
        <v>1200</v>
      </c>
      <c r="AT941" s="6" t="s">
        <v>55</v>
      </c>
      <c r="AU941" s="6" t="s">
        <v>55</v>
      </c>
      <c r="AV941" s="6" t="s">
        <v>55</v>
      </c>
      <c r="AW941" s="6" t="s">
        <v>55</v>
      </c>
      <c r="AX941" s="6" t="s">
        <v>55</v>
      </c>
      <c r="AY941" s="6" t="s">
        <v>55</v>
      </c>
    </row>
    <row r="942" spans="1:51">
      <c r="A942" s="8">
        <v>4501</v>
      </c>
      <c r="B942" s="6" t="s">
        <v>6761</v>
      </c>
      <c r="C942" s="6" t="s">
        <v>6762</v>
      </c>
      <c r="D942" s="6" t="s">
        <v>911</v>
      </c>
      <c r="E942" s="6" t="s">
        <v>65</v>
      </c>
      <c r="F942" s="7">
        <v>41864</v>
      </c>
      <c r="G942" s="8">
        <v>1</v>
      </c>
      <c r="H942" s="6" t="s">
        <v>55</v>
      </c>
      <c r="I942" s="6" t="s">
        <v>6763</v>
      </c>
      <c r="J942" s="6" t="s">
        <v>114</v>
      </c>
      <c r="K942" s="6" t="s">
        <v>1071</v>
      </c>
      <c r="L942" s="8">
        <v>101</v>
      </c>
      <c r="M942" s="8">
        <v>0</v>
      </c>
      <c r="N942" s="9"/>
      <c r="O942" s="9"/>
      <c r="P942" s="9"/>
      <c r="Q942" s="9"/>
      <c r="R942" s="9"/>
      <c r="S942" s="9"/>
      <c r="T942" s="6" t="s">
        <v>6764</v>
      </c>
      <c r="U942" s="6" t="s">
        <v>6765</v>
      </c>
      <c r="V942" s="9"/>
      <c r="W942" s="7">
        <v>41131</v>
      </c>
      <c r="X942" s="6" t="s">
        <v>117</v>
      </c>
      <c r="Y942" s="6" t="s">
        <v>118</v>
      </c>
      <c r="Z942" s="6" t="s">
        <v>1071</v>
      </c>
      <c r="AA942" s="7">
        <v>41131</v>
      </c>
      <c r="AB942" s="8">
        <v>-122.427785</v>
      </c>
      <c r="AC942" s="8">
        <v>37.738309000000001</v>
      </c>
      <c r="AD942" s="6" t="s">
        <v>61</v>
      </c>
      <c r="AE942" s="6" t="s">
        <v>74</v>
      </c>
      <c r="AF942" s="8">
        <v>1</v>
      </c>
      <c r="AG942" s="8">
        <v>0</v>
      </c>
      <c r="AH942" s="9"/>
      <c r="AI942" s="9"/>
      <c r="AJ942" s="9"/>
      <c r="AK942" s="9"/>
      <c r="AL942" s="9"/>
      <c r="AM942" s="9"/>
      <c r="AN942" s="6" t="s">
        <v>911</v>
      </c>
      <c r="AO942" s="9"/>
      <c r="AP942" s="9"/>
      <c r="AQ942" s="8">
        <v>-1</v>
      </c>
      <c r="AR942" s="6" t="s">
        <v>1007</v>
      </c>
      <c r="AS942" s="8">
        <v>1200</v>
      </c>
      <c r="AT942" s="6" t="s">
        <v>6766</v>
      </c>
      <c r="AU942" s="6" t="s">
        <v>6767</v>
      </c>
      <c r="AV942" s="6" t="s">
        <v>6768</v>
      </c>
      <c r="AW942" s="6" t="s">
        <v>6769</v>
      </c>
      <c r="AX942" s="6" t="s">
        <v>538</v>
      </c>
      <c r="AY942" s="6" t="s">
        <v>6770</v>
      </c>
    </row>
    <row r="943" spans="1:51">
      <c r="A943" s="8">
        <v>4503</v>
      </c>
      <c r="B943" s="6" t="s">
        <v>6771</v>
      </c>
      <c r="C943" s="6" t="s">
        <v>5092</v>
      </c>
      <c r="D943" s="6" t="s">
        <v>2474</v>
      </c>
      <c r="E943" s="6" t="s">
        <v>65</v>
      </c>
      <c r="F943" s="7">
        <v>41815</v>
      </c>
      <c r="G943" s="8">
        <v>11</v>
      </c>
      <c r="H943" s="6" t="s">
        <v>55</v>
      </c>
      <c r="I943" s="6" t="s">
        <v>6772</v>
      </c>
      <c r="J943" s="6" t="s">
        <v>114</v>
      </c>
      <c r="K943" s="6" t="s">
        <v>124</v>
      </c>
      <c r="L943" s="8">
        <v>884</v>
      </c>
      <c r="M943" s="8">
        <v>0</v>
      </c>
      <c r="N943" s="9"/>
      <c r="O943" s="9"/>
      <c r="P943" s="9"/>
      <c r="Q943" s="9"/>
      <c r="R943" s="9"/>
      <c r="S943" s="9"/>
      <c r="T943" s="6" t="s">
        <v>55</v>
      </c>
      <c r="U943" s="6" t="s">
        <v>6773</v>
      </c>
      <c r="V943" s="9"/>
      <c r="W943" s="7">
        <v>41163</v>
      </c>
      <c r="X943" s="6" t="s">
        <v>55</v>
      </c>
      <c r="Y943" s="6" t="s">
        <v>60</v>
      </c>
      <c r="Z943" s="6" t="s">
        <v>124</v>
      </c>
      <c r="AA943" s="7">
        <v>41163</v>
      </c>
      <c r="AB943" s="8">
        <v>-122.4802656</v>
      </c>
      <c r="AC943" s="8">
        <v>37.714610200000003</v>
      </c>
      <c r="AD943" s="6" t="s">
        <v>61</v>
      </c>
      <c r="AE943" s="6" t="s">
        <v>74</v>
      </c>
      <c r="AF943" s="8">
        <v>11</v>
      </c>
      <c r="AG943" s="8">
        <v>0</v>
      </c>
      <c r="AH943" s="9"/>
      <c r="AI943" s="9"/>
      <c r="AJ943" s="9"/>
      <c r="AK943" s="9"/>
      <c r="AL943" s="9"/>
      <c r="AM943" s="9"/>
      <c r="AN943" s="6" t="s">
        <v>2474</v>
      </c>
      <c r="AO943" s="9"/>
      <c r="AP943" s="9"/>
      <c r="AQ943" s="8">
        <v>-1</v>
      </c>
      <c r="AR943" s="6" t="s">
        <v>2547</v>
      </c>
      <c r="AS943" s="8">
        <v>13200</v>
      </c>
      <c r="AT943" s="6" t="s">
        <v>55</v>
      </c>
      <c r="AU943" s="6" t="s">
        <v>55</v>
      </c>
      <c r="AV943" s="6" t="s">
        <v>55</v>
      </c>
      <c r="AW943" s="6" t="s">
        <v>55</v>
      </c>
      <c r="AX943" s="6" t="s">
        <v>55</v>
      </c>
      <c r="AY943" s="6" t="s">
        <v>55</v>
      </c>
    </row>
    <row r="944" spans="1:51">
      <c r="A944" s="8">
        <v>4504</v>
      </c>
      <c r="B944" s="6" t="s">
        <v>6774</v>
      </c>
      <c r="C944" s="6" t="s">
        <v>6775</v>
      </c>
      <c r="D944" s="6" t="s">
        <v>121</v>
      </c>
      <c r="E944" s="6" t="s">
        <v>65</v>
      </c>
      <c r="F944" s="7">
        <v>41138</v>
      </c>
      <c r="G944" s="8">
        <v>2</v>
      </c>
      <c r="H944" s="6" t="s">
        <v>55</v>
      </c>
      <c r="I944" s="6" t="s">
        <v>6776</v>
      </c>
      <c r="J944" s="6" t="s">
        <v>57</v>
      </c>
      <c r="K944" s="6" t="s">
        <v>6777</v>
      </c>
      <c r="L944" s="8">
        <v>782</v>
      </c>
      <c r="M944" s="8">
        <v>0</v>
      </c>
      <c r="N944" s="9"/>
      <c r="O944" s="9"/>
      <c r="P944" s="9"/>
      <c r="Q944" s="9"/>
      <c r="R944" s="9"/>
      <c r="S944" s="9"/>
      <c r="T944" s="6" t="s">
        <v>6778</v>
      </c>
      <c r="U944" s="6" t="s">
        <v>6779</v>
      </c>
      <c r="V944" s="9"/>
      <c r="W944" s="7">
        <v>41100</v>
      </c>
      <c r="X944" s="6" t="s">
        <v>152</v>
      </c>
      <c r="Y944" s="6" t="s">
        <v>153</v>
      </c>
      <c r="Z944" s="6" t="s">
        <v>6777</v>
      </c>
      <c r="AA944" s="7">
        <v>41100</v>
      </c>
      <c r="AB944" s="8">
        <v>-122.4047942</v>
      </c>
      <c r="AC944" s="8">
        <v>37.7937662</v>
      </c>
      <c r="AD944" s="6" t="s">
        <v>61</v>
      </c>
      <c r="AE944" s="6" t="s">
        <v>74</v>
      </c>
      <c r="AF944" s="8">
        <v>1</v>
      </c>
      <c r="AG944" s="8">
        <v>0</v>
      </c>
      <c r="AH944" s="9"/>
      <c r="AI944" s="9"/>
      <c r="AJ944" s="9"/>
      <c r="AK944" s="9"/>
      <c r="AL944" s="9"/>
      <c r="AM944" s="9"/>
      <c r="AN944" s="6" t="s">
        <v>121</v>
      </c>
      <c r="AO944" s="9"/>
      <c r="AP944" s="9"/>
      <c r="AQ944" s="8">
        <v>-1</v>
      </c>
      <c r="AR944" s="6" t="s">
        <v>75</v>
      </c>
      <c r="AS944" s="8">
        <v>2000</v>
      </c>
      <c r="AT944" s="6" t="s">
        <v>6780</v>
      </c>
      <c r="AU944" s="6" t="s">
        <v>6781</v>
      </c>
      <c r="AV944" s="6" t="s">
        <v>6782</v>
      </c>
      <c r="AW944" s="6" t="s">
        <v>6783</v>
      </c>
      <c r="AX944" s="6" t="s">
        <v>311</v>
      </c>
      <c r="AY944" s="6" t="s">
        <v>6784</v>
      </c>
    </row>
    <row r="945" spans="1:51">
      <c r="A945" s="8">
        <v>4508</v>
      </c>
      <c r="B945" s="6" t="s">
        <v>6785</v>
      </c>
      <c r="C945" s="6" t="s">
        <v>6786</v>
      </c>
      <c r="D945" s="6" t="s">
        <v>911</v>
      </c>
      <c r="E945" s="6" t="s">
        <v>198</v>
      </c>
      <c r="F945" s="7">
        <v>41645</v>
      </c>
      <c r="G945" s="8">
        <v>2</v>
      </c>
      <c r="H945" s="6" t="s">
        <v>55</v>
      </c>
      <c r="I945" s="6" t="s">
        <v>6787</v>
      </c>
      <c r="J945" s="6" t="s">
        <v>114</v>
      </c>
      <c r="K945" s="6" t="s">
        <v>115</v>
      </c>
      <c r="L945" s="8">
        <v>196</v>
      </c>
      <c r="M945" s="8">
        <v>0</v>
      </c>
      <c r="N945" s="9"/>
      <c r="O945" s="9"/>
      <c r="P945" s="9"/>
      <c r="Q945" s="9"/>
      <c r="R945" s="9"/>
      <c r="S945" s="9"/>
      <c r="T945" s="6" t="s">
        <v>55</v>
      </c>
      <c r="U945" s="6" t="s">
        <v>6788</v>
      </c>
      <c r="V945" s="9"/>
      <c r="W945" s="7">
        <v>41150</v>
      </c>
      <c r="X945" s="6" t="s">
        <v>117</v>
      </c>
      <c r="Y945" s="6" t="s">
        <v>118</v>
      </c>
      <c r="Z945" s="6" t="s">
        <v>115</v>
      </c>
      <c r="AA945" s="7">
        <v>41150</v>
      </c>
      <c r="AB945" s="8">
        <v>-122.445239</v>
      </c>
      <c r="AC945" s="8">
        <v>37.761415</v>
      </c>
      <c r="AD945" s="6" t="s">
        <v>61</v>
      </c>
      <c r="AE945" s="6" t="s">
        <v>203</v>
      </c>
      <c r="AF945" s="8">
        <v>1</v>
      </c>
      <c r="AG945" s="8">
        <v>0</v>
      </c>
      <c r="AH945" s="9"/>
      <c r="AI945" s="9"/>
      <c r="AJ945" s="9"/>
      <c r="AK945" s="9"/>
      <c r="AL945" s="9"/>
      <c r="AM945" s="9"/>
      <c r="AN945" s="6" t="s">
        <v>911</v>
      </c>
      <c r="AO945" s="9"/>
      <c r="AP945" s="9"/>
      <c r="AQ945" s="8">
        <v>-1</v>
      </c>
      <c r="AR945" s="6" t="s">
        <v>55</v>
      </c>
      <c r="AS945" s="8">
        <v>2400</v>
      </c>
      <c r="AT945" s="6" t="s">
        <v>55</v>
      </c>
      <c r="AU945" s="6" t="s">
        <v>55</v>
      </c>
      <c r="AV945" s="6" t="s">
        <v>55</v>
      </c>
      <c r="AW945" s="6" t="s">
        <v>55</v>
      </c>
      <c r="AX945" s="6" t="s">
        <v>55</v>
      </c>
      <c r="AY945" s="6" t="s">
        <v>55</v>
      </c>
    </row>
    <row r="946" spans="1:51">
      <c r="A946" s="8">
        <v>6272</v>
      </c>
      <c r="B946" s="6" t="s">
        <v>6789</v>
      </c>
      <c r="C946" s="6" t="s">
        <v>6790</v>
      </c>
      <c r="D946" s="6" t="s">
        <v>6791</v>
      </c>
      <c r="E946" s="6" t="s">
        <v>54</v>
      </c>
      <c r="F946" s="7">
        <v>41453</v>
      </c>
      <c r="G946" s="8">
        <v>2</v>
      </c>
      <c r="H946" s="6" t="s">
        <v>6792</v>
      </c>
      <c r="I946" s="6" t="s">
        <v>6793</v>
      </c>
      <c r="J946" s="6" t="s">
        <v>114</v>
      </c>
      <c r="K946" s="6" t="s">
        <v>115</v>
      </c>
      <c r="L946" s="8">
        <v>78</v>
      </c>
      <c r="M946" s="8">
        <v>0</v>
      </c>
      <c r="N946" s="9"/>
      <c r="O946" s="9"/>
      <c r="P946" s="9"/>
      <c r="Q946" s="9"/>
      <c r="R946" s="9"/>
      <c r="S946" s="9"/>
      <c r="T946" s="6" t="s">
        <v>6794</v>
      </c>
      <c r="U946" s="6" t="s">
        <v>6795</v>
      </c>
      <c r="V946" s="7">
        <v>41732</v>
      </c>
      <c r="W946" s="7">
        <v>41453</v>
      </c>
      <c r="X946" s="6" t="s">
        <v>117</v>
      </c>
      <c r="Y946" s="6" t="s">
        <v>118</v>
      </c>
      <c r="Z946" s="6" t="s">
        <v>115</v>
      </c>
      <c r="AA946" s="7">
        <v>41453</v>
      </c>
      <c r="AB946" s="8">
        <v>-122.435743</v>
      </c>
      <c r="AC946" s="8">
        <v>37.733742999999997</v>
      </c>
      <c r="AD946" s="6" t="s">
        <v>61</v>
      </c>
      <c r="AE946" s="6" t="s">
        <v>54</v>
      </c>
      <c r="AF946" s="8">
        <v>1</v>
      </c>
      <c r="AG946" s="8">
        <v>0</v>
      </c>
      <c r="AH946" s="9"/>
      <c r="AI946" s="9"/>
      <c r="AJ946" s="9"/>
      <c r="AK946" s="9"/>
      <c r="AL946" s="9"/>
      <c r="AM946" s="9"/>
      <c r="AN946" s="6" t="s">
        <v>6791</v>
      </c>
      <c r="AO946" s="9"/>
      <c r="AP946" s="9"/>
      <c r="AQ946" s="8">
        <v>0</v>
      </c>
      <c r="AR946" s="6" t="s">
        <v>1007</v>
      </c>
      <c r="AS946" s="8">
        <v>2317</v>
      </c>
      <c r="AT946" s="6" t="s">
        <v>55</v>
      </c>
      <c r="AU946" s="6" t="s">
        <v>6796</v>
      </c>
      <c r="AV946" s="6" t="s">
        <v>55</v>
      </c>
      <c r="AW946" s="6" t="s">
        <v>6797</v>
      </c>
      <c r="AX946" s="6" t="s">
        <v>194</v>
      </c>
      <c r="AY946" s="6" t="s">
        <v>6798</v>
      </c>
    </row>
    <row r="947" spans="1:51">
      <c r="A947" s="8">
        <v>6273</v>
      </c>
      <c r="B947" s="6" t="s">
        <v>6799</v>
      </c>
      <c r="C947" s="6" t="s">
        <v>6800</v>
      </c>
      <c r="D947" s="6" t="s">
        <v>1218</v>
      </c>
      <c r="E947" s="6" t="s">
        <v>98</v>
      </c>
      <c r="F947" s="7">
        <v>41879</v>
      </c>
      <c r="G947" s="8">
        <v>1</v>
      </c>
      <c r="H947" s="6" t="s">
        <v>6801</v>
      </c>
      <c r="I947" s="6" t="s">
        <v>6802</v>
      </c>
      <c r="J947" s="6" t="s">
        <v>114</v>
      </c>
      <c r="K947" s="6" t="s">
        <v>1071</v>
      </c>
      <c r="L947" s="8">
        <v>2</v>
      </c>
      <c r="M947" s="8">
        <v>0</v>
      </c>
      <c r="N947" s="9"/>
      <c r="O947" s="9"/>
      <c r="P947" s="9"/>
      <c r="Q947" s="9"/>
      <c r="R947" s="9"/>
      <c r="S947" s="9"/>
      <c r="T947" s="6" t="s">
        <v>6803</v>
      </c>
      <c r="U947" s="6" t="s">
        <v>6804</v>
      </c>
      <c r="V947" s="7">
        <v>41879</v>
      </c>
      <c r="W947" s="7">
        <v>41746</v>
      </c>
      <c r="X947" s="6" t="s">
        <v>117</v>
      </c>
      <c r="Y947" s="6" t="s">
        <v>118</v>
      </c>
      <c r="Z947" s="6" t="s">
        <v>1071</v>
      </c>
      <c r="AA947" s="7">
        <v>41746</v>
      </c>
      <c r="AB947" s="8">
        <v>-122.464483</v>
      </c>
      <c r="AC947" s="8">
        <v>37.708469000000001</v>
      </c>
      <c r="AD947" s="6" t="s">
        <v>61</v>
      </c>
      <c r="AE947" s="6" t="s">
        <v>20</v>
      </c>
      <c r="AF947" s="8">
        <v>1</v>
      </c>
      <c r="AG947" s="8">
        <v>0</v>
      </c>
      <c r="AH947" s="9"/>
      <c r="AI947" s="9"/>
      <c r="AJ947" s="9"/>
      <c r="AK947" s="9"/>
      <c r="AL947" s="9"/>
      <c r="AM947" s="9"/>
      <c r="AN947" s="6" t="s">
        <v>1218</v>
      </c>
      <c r="AO947" s="9"/>
      <c r="AP947" s="9"/>
      <c r="AQ947" s="8">
        <v>0</v>
      </c>
      <c r="AR947" s="6" t="s">
        <v>2547</v>
      </c>
      <c r="AS947" s="8">
        <v>3049</v>
      </c>
      <c r="AT947" s="6" t="s">
        <v>55</v>
      </c>
      <c r="AU947" s="6" t="s">
        <v>6805</v>
      </c>
      <c r="AV947" s="6" t="s">
        <v>6806</v>
      </c>
      <c r="AW947" s="6" t="s">
        <v>6807</v>
      </c>
      <c r="AX947" s="6" t="s">
        <v>194</v>
      </c>
      <c r="AY947" s="6" t="s">
        <v>6808</v>
      </c>
    </row>
    <row r="948" spans="1:51">
      <c r="A948" s="8">
        <v>6275</v>
      </c>
      <c r="B948" s="6" t="s">
        <v>4177</v>
      </c>
      <c r="C948" s="6" t="s">
        <v>6809</v>
      </c>
      <c r="D948" s="6" t="s">
        <v>578</v>
      </c>
      <c r="E948" s="6" t="s">
        <v>198</v>
      </c>
      <c r="F948" s="7">
        <v>41604</v>
      </c>
      <c r="G948" s="8">
        <v>69</v>
      </c>
      <c r="H948" s="6" t="s">
        <v>6810</v>
      </c>
      <c r="I948" s="6" t="s">
        <v>4180</v>
      </c>
      <c r="J948" s="6" t="s">
        <v>57</v>
      </c>
      <c r="K948" s="6" t="s">
        <v>629</v>
      </c>
      <c r="L948" s="9"/>
      <c r="M948" s="8">
        <v>45750</v>
      </c>
      <c r="N948" s="8">
        <v>10425</v>
      </c>
      <c r="O948" s="8">
        <v>33503</v>
      </c>
      <c r="P948" s="8">
        <v>0</v>
      </c>
      <c r="Q948" s="8">
        <v>0</v>
      </c>
      <c r="R948" s="8">
        <v>1822</v>
      </c>
      <c r="S948" s="8">
        <v>0</v>
      </c>
      <c r="T948" s="6" t="s">
        <v>4181</v>
      </c>
      <c r="U948" s="6" t="s">
        <v>4182</v>
      </c>
      <c r="V948" s="7">
        <v>41127</v>
      </c>
      <c r="W948" s="7">
        <v>41871</v>
      </c>
      <c r="X948" s="6" t="s">
        <v>1571</v>
      </c>
      <c r="Y948" s="6" t="s">
        <v>140</v>
      </c>
      <c r="Z948" s="6" t="s">
        <v>629</v>
      </c>
      <c r="AA948" s="7">
        <v>41127</v>
      </c>
      <c r="AB948" s="8">
        <v>-122.4231868</v>
      </c>
      <c r="AC948" s="8">
        <v>37.778796399999997</v>
      </c>
      <c r="AD948" s="6" t="s">
        <v>89</v>
      </c>
      <c r="AE948" s="6" t="s">
        <v>203</v>
      </c>
      <c r="AF948" s="8">
        <v>69</v>
      </c>
      <c r="AG948" s="8">
        <v>45750</v>
      </c>
      <c r="AH948" s="8">
        <v>33503</v>
      </c>
      <c r="AI948" s="8">
        <v>0</v>
      </c>
      <c r="AJ948" s="8">
        <v>10425</v>
      </c>
      <c r="AK948" s="8">
        <v>0</v>
      </c>
      <c r="AL948" s="8">
        <v>1822</v>
      </c>
      <c r="AM948" s="8">
        <v>0</v>
      </c>
      <c r="AN948" s="6" t="s">
        <v>578</v>
      </c>
      <c r="AO948" s="9"/>
      <c r="AP948" s="8">
        <v>0</v>
      </c>
      <c r="AQ948" s="8">
        <v>-1</v>
      </c>
      <c r="AR948" s="6" t="s">
        <v>583</v>
      </c>
      <c r="AS948" s="8">
        <v>66745</v>
      </c>
      <c r="AT948" s="6" t="s">
        <v>4183</v>
      </c>
      <c r="AU948" s="6" t="s">
        <v>4184</v>
      </c>
      <c r="AV948" s="6" t="s">
        <v>4185</v>
      </c>
      <c r="AW948" s="6" t="s">
        <v>4186</v>
      </c>
      <c r="AX948" s="6" t="s">
        <v>538</v>
      </c>
      <c r="AY948" s="6" t="s">
        <v>4187</v>
      </c>
    </row>
    <row r="949" spans="1:51">
      <c r="A949" s="8">
        <v>6408</v>
      </c>
      <c r="B949" s="6" t="s">
        <v>6811</v>
      </c>
      <c r="C949" s="6" t="s">
        <v>6812</v>
      </c>
      <c r="D949" s="6" t="s">
        <v>1218</v>
      </c>
      <c r="E949" s="6" t="s">
        <v>54</v>
      </c>
      <c r="F949" s="7">
        <v>41827</v>
      </c>
      <c r="G949" s="8">
        <v>2</v>
      </c>
      <c r="H949" s="6" t="s">
        <v>55</v>
      </c>
      <c r="I949" s="6" t="s">
        <v>6813</v>
      </c>
      <c r="J949" s="6" t="s">
        <v>114</v>
      </c>
      <c r="K949" s="6" t="s">
        <v>1071</v>
      </c>
      <c r="L949" s="9"/>
      <c r="M949" s="8">
        <v>0</v>
      </c>
      <c r="N949" s="9"/>
      <c r="O949" s="9"/>
      <c r="P949" s="9"/>
      <c r="Q949" s="9"/>
      <c r="R949" s="9"/>
      <c r="S949" s="9"/>
      <c r="T949" s="6" t="s">
        <v>55</v>
      </c>
      <c r="U949" s="6" t="s">
        <v>6814</v>
      </c>
      <c r="V949" s="9"/>
      <c r="W949" s="7">
        <v>41827</v>
      </c>
      <c r="X949" s="6" t="s">
        <v>117</v>
      </c>
      <c r="Y949" s="6" t="s">
        <v>118</v>
      </c>
      <c r="Z949" s="6" t="s">
        <v>1071</v>
      </c>
      <c r="AA949" s="7">
        <v>41827</v>
      </c>
      <c r="AB949" s="8">
        <v>-122.44164499999999</v>
      </c>
      <c r="AC949" s="8">
        <v>37.712587999999997</v>
      </c>
      <c r="AD949" s="6" t="s">
        <v>61</v>
      </c>
      <c r="AE949" s="6" t="s">
        <v>54</v>
      </c>
      <c r="AF949" s="8">
        <v>1</v>
      </c>
      <c r="AG949" s="8">
        <v>0</v>
      </c>
      <c r="AH949" s="9"/>
      <c r="AI949" s="9"/>
      <c r="AJ949" s="9"/>
      <c r="AK949" s="9"/>
      <c r="AL949" s="9"/>
      <c r="AM949" s="9"/>
      <c r="AN949" s="6" t="s">
        <v>1218</v>
      </c>
      <c r="AO949" s="9"/>
      <c r="AP949" s="9"/>
      <c r="AQ949" s="8">
        <v>0</v>
      </c>
      <c r="AR949" s="6" t="s">
        <v>55</v>
      </c>
      <c r="AS949" s="8">
        <v>2400</v>
      </c>
      <c r="AT949" s="6" t="s">
        <v>55</v>
      </c>
      <c r="AU949" s="6" t="s">
        <v>55</v>
      </c>
      <c r="AV949" s="6" t="s">
        <v>55</v>
      </c>
      <c r="AW949" s="6" t="s">
        <v>55</v>
      </c>
      <c r="AX949" s="6" t="s">
        <v>55</v>
      </c>
      <c r="AY949" s="6" t="s">
        <v>55</v>
      </c>
    </row>
    <row r="950" spans="1:51">
      <c r="A950" s="8">
        <v>6409</v>
      </c>
      <c r="B950" s="6" t="s">
        <v>6815</v>
      </c>
      <c r="C950" s="6" t="s">
        <v>6816</v>
      </c>
      <c r="D950" s="6" t="s">
        <v>1218</v>
      </c>
      <c r="E950" s="6" t="s">
        <v>54</v>
      </c>
      <c r="F950" s="7">
        <v>41857</v>
      </c>
      <c r="G950" s="8">
        <v>2</v>
      </c>
      <c r="H950" s="6" t="s">
        <v>55</v>
      </c>
      <c r="I950" s="6" t="s">
        <v>6817</v>
      </c>
      <c r="J950" s="6" t="s">
        <v>114</v>
      </c>
      <c r="K950" s="6" t="s">
        <v>1071</v>
      </c>
      <c r="L950" s="9"/>
      <c r="M950" s="8">
        <v>0</v>
      </c>
      <c r="N950" s="9"/>
      <c r="O950" s="9"/>
      <c r="P950" s="9"/>
      <c r="Q950" s="9"/>
      <c r="R950" s="9"/>
      <c r="S950" s="9"/>
      <c r="T950" s="6" t="s">
        <v>55</v>
      </c>
      <c r="U950" s="6" t="s">
        <v>6818</v>
      </c>
      <c r="V950" s="9"/>
      <c r="W950" s="7">
        <v>41857</v>
      </c>
      <c r="X950" s="6" t="s">
        <v>117</v>
      </c>
      <c r="Y950" s="6" t="s">
        <v>118</v>
      </c>
      <c r="Z950" s="6" t="s">
        <v>1071</v>
      </c>
      <c r="AA950" s="7">
        <v>41857</v>
      </c>
      <c r="AB950" s="8">
        <v>-122.44332</v>
      </c>
      <c r="AC950" s="8">
        <v>37.708962</v>
      </c>
      <c r="AD950" s="6" t="s">
        <v>61</v>
      </c>
      <c r="AE950" s="6" t="s">
        <v>54</v>
      </c>
      <c r="AF950" s="8">
        <v>1</v>
      </c>
      <c r="AG950" s="8">
        <v>0</v>
      </c>
      <c r="AH950" s="9"/>
      <c r="AI950" s="9"/>
      <c r="AJ950" s="9"/>
      <c r="AK950" s="9"/>
      <c r="AL950" s="9"/>
      <c r="AM950" s="9"/>
      <c r="AN950" s="6" t="s">
        <v>1218</v>
      </c>
      <c r="AO950" s="9"/>
      <c r="AP950" s="9"/>
      <c r="AQ950" s="8">
        <v>0</v>
      </c>
      <c r="AR950" s="6" t="s">
        <v>55</v>
      </c>
      <c r="AS950" s="8">
        <v>2400</v>
      </c>
      <c r="AT950" s="6" t="s">
        <v>55</v>
      </c>
      <c r="AU950" s="6" t="s">
        <v>55</v>
      </c>
      <c r="AV950" s="6" t="s">
        <v>55</v>
      </c>
      <c r="AW950" s="6" t="s">
        <v>55</v>
      </c>
      <c r="AX950" s="6" t="s">
        <v>55</v>
      </c>
      <c r="AY950" s="6" t="s">
        <v>55</v>
      </c>
    </row>
    <row r="951" spans="1:51">
      <c r="A951" s="8">
        <v>6410</v>
      </c>
      <c r="B951" s="6" t="s">
        <v>6819</v>
      </c>
      <c r="C951" s="6" t="s">
        <v>6820</v>
      </c>
      <c r="D951" s="6" t="s">
        <v>911</v>
      </c>
      <c r="E951" s="6" t="s">
        <v>54</v>
      </c>
      <c r="F951" s="7">
        <v>41880</v>
      </c>
      <c r="G951" s="8">
        <v>2</v>
      </c>
      <c r="H951" s="6" t="s">
        <v>55</v>
      </c>
      <c r="I951" s="6" t="s">
        <v>6821</v>
      </c>
      <c r="J951" s="6" t="s">
        <v>114</v>
      </c>
      <c r="K951" s="6" t="s">
        <v>225</v>
      </c>
      <c r="L951" s="9"/>
      <c r="M951" s="8">
        <v>0</v>
      </c>
      <c r="N951" s="9"/>
      <c r="O951" s="9"/>
      <c r="P951" s="9"/>
      <c r="Q951" s="9"/>
      <c r="R951" s="9"/>
      <c r="S951" s="9"/>
      <c r="T951" s="6" t="s">
        <v>55</v>
      </c>
      <c r="U951" s="6" t="s">
        <v>6822</v>
      </c>
      <c r="V951" s="9"/>
      <c r="W951" s="7">
        <v>41880</v>
      </c>
      <c r="X951" s="6" t="s">
        <v>117</v>
      </c>
      <c r="Y951" s="6" t="s">
        <v>118</v>
      </c>
      <c r="Z951" s="6" t="s">
        <v>225</v>
      </c>
      <c r="AA951" s="7">
        <v>41880</v>
      </c>
      <c r="AB951" s="8">
        <v>-122.43124899999999</v>
      </c>
      <c r="AC951" s="8">
        <v>37.748697</v>
      </c>
      <c r="AD951" s="6" t="s">
        <v>61</v>
      </c>
      <c r="AE951" s="6" t="s">
        <v>54</v>
      </c>
      <c r="AF951" s="8">
        <v>1</v>
      </c>
      <c r="AG951" s="8">
        <v>0</v>
      </c>
      <c r="AH951" s="9"/>
      <c r="AI951" s="9"/>
      <c r="AJ951" s="9"/>
      <c r="AK951" s="9"/>
      <c r="AL951" s="9"/>
      <c r="AM951" s="9"/>
      <c r="AN951" s="6" t="s">
        <v>911</v>
      </c>
      <c r="AO951" s="9"/>
      <c r="AP951" s="9"/>
      <c r="AQ951" s="8">
        <v>0</v>
      </c>
      <c r="AR951" s="6" t="s">
        <v>55</v>
      </c>
      <c r="AS951" s="8">
        <v>2400</v>
      </c>
      <c r="AT951" s="6" t="s">
        <v>55</v>
      </c>
      <c r="AU951" s="6" t="s">
        <v>55</v>
      </c>
      <c r="AV951" s="6" t="s">
        <v>55</v>
      </c>
      <c r="AW951" s="6" t="s">
        <v>55</v>
      </c>
      <c r="AX951" s="6" t="s">
        <v>55</v>
      </c>
      <c r="AY951" s="6" t="s">
        <v>55</v>
      </c>
    </row>
    <row r="952" spans="1:51">
      <c r="A952" s="8">
        <v>6411</v>
      </c>
      <c r="B952" s="6" t="s">
        <v>6823</v>
      </c>
      <c r="C952" s="6" t="s">
        <v>6824</v>
      </c>
      <c r="D952" s="6" t="s">
        <v>2120</v>
      </c>
      <c r="E952" s="6" t="s">
        <v>54</v>
      </c>
      <c r="F952" s="7">
        <v>41831</v>
      </c>
      <c r="G952" s="8">
        <v>3</v>
      </c>
      <c r="H952" s="6" t="s">
        <v>55</v>
      </c>
      <c r="I952" s="6" t="s">
        <v>6825</v>
      </c>
      <c r="J952" s="6" t="s">
        <v>114</v>
      </c>
      <c r="K952" s="6" t="s">
        <v>115</v>
      </c>
      <c r="L952" s="9"/>
      <c r="M952" s="8">
        <v>0</v>
      </c>
      <c r="N952" s="9"/>
      <c r="O952" s="9"/>
      <c r="P952" s="9"/>
      <c r="Q952" s="9"/>
      <c r="R952" s="9"/>
      <c r="S952" s="9"/>
      <c r="T952" s="6" t="s">
        <v>55</v>
      </c>
      <c r="U952" s="6" t="s">
        <v>6826</v>
      </c>
      <c r="V952" s="9"/>
      <c r="W952" s="7">
        <v>41831</v>
      </c>
      <c r="X952" s="6" t="s">
        <v>117</v>
      </c>
      <c r="Y952" s="6" t="s">
        <v>118</v>
      </c>
      <c r="Z952" s="6" t="s">
        <v>115</v>
      </c>
      <c r="AA952" s="7">
        <v>41831</v>
      </c>
      <c r="AB952" s="8">
        <v>-122.42138199999999</v>
      </c>
      <c r="AC952" s="8">
        <v>37.746460999999996</v>
      </c>
      <c r="AD952" s="6" t="s">
        <v>61</v>
      </c>
      <c r="AE952" s="6" t="s">
        <v>54</v>
      </c>
      <c r="AF952" s="8">
        <v>1</v>
      </c>
      <c r="AG952" s="8">
        <v>0</v>
      </c>
      <c r="AH952" s="9"/>
      <c r="AI952" s="9"/>
      <c r="AJ952" s="9"/>
      <c r="AK952" s="9"/>
      <c r="AL952" s="9"/>
      <c r="AM952" s="9"/>
      <c r="AN952" s="6" t="s">
        <v>2120</v>
      </c>
      <c r="AO952" s="9"/>
      <c r="AP952" s="9"/>
      <c r="AQ952" s="8">
        <v>0</v>
      </c>
      <c r="AR952" s="6" t="s">
        <v>55</v>
      </c>
      <c r="AS952" s="8">
        <v>3600</v>
      </c>
      <c r="AT952" s="6" t="s">
        <v>55</v>
      </c>
      <c r="AU952" s="6" t="s">
        <v>55</v>
      </c>
      <c r="AV952" s="6" t="s">
        <v>55</v>
      </c>
      <c r="AW952" s="6" t="s">
        <v>55</v>
      </c>
      <c r="AX952" s="6" t="s">
        <v>55</v>
      </c>
      <c r="AY952" s="6" t="s">
        <v>55</v>
      </c>
    </row>
    <row r="953" spans="1:51">
      <c r="A953" s="8">
        <v>6412</v>
      </c>
      <c r="B953" s="6" t="s">
        <v>6827</v>
      </c>
      <c r="C953" s="6" t="s">
        <v>6828</v>
      </c>
      <c r="D953" s="6" t="s">
        <v>2474</v>
      </c>
      <c r="E953" s="6" t="s">
        <v>54</v>
      </c>
      <c r="F953" s="7">
        <v>41906</v>
      </c>
      <c r="G953" s="8">
        <v>2</v>
      </c>
      <c r="H953" s="6" t="s">
        <v>55</v>
      </c>
      <c r="I953" s="6" t="s">
        <v>6829</v>
      </c>
      <c r="J953" s="6" t="s">
        <v>114</v>
      </c>
      <c r="K953" s="6" t="s">
        <v>115</v>
      </c>
      <c r="L953" s="9"/>
      <c r="M953" s="8">
        <v>0</v>
      </c>
      <c r="N953" s="9"/>
      <c r="O953" s="9"/>
      <c r="P953" s="9"/>
      <c r="Q953" s="9"/>
      <c r="R953" s="9"/>
      <c r="S953" s="9"/>
      <c r="T953" s="6" t="s">
        <v>55</v>
      </c>
      <c r="U953" s="6" t="s">
        <v>6830</v>
      </c>
      <c r="V953" s="9"/>
      <c r="W953" s="7">
        <v>41906</v>
      </c>
      <c r="X953" s="6" t="s">
        <v>117</v>
      </c>
      <c r="Y953" s="6" t="s">
        <v>118</v>
      </c>
      <c r="Z953" s="6" t="s">
        <v>115</v>
      </c>
      <c r="AA953" s="7">
        <v>41906</v>
      </c>
      <c r="AB953" s="8">
        <v>-122.455882</v>
      </c>
      <c r="AC953" s="8">
        <v>37.723174</v>
      </c>
      <c r="AD953" s="6" t="s">
        <v>61</v>
      </c>
      <c r="AE953" s="6" t="s">
        <v>54</v>
      </c>
      <c r="AF953" s="8">
        <v>1</v>
      </c>
      <c r="AG953" s="8">
        <v>0</v>
      </c>
      <c r="AH953" s="9"/>
      <c r="AI953" s="9"/>
      <c r="AJ953" s="9"/>
      <c r="AK953" s="9"/>
      <c r="AL953" s="9"/>
      <c r="AM953" s="9"/>
      <c r="AN953" s="6" t="s">
        <v>2474</v>
      </c>
      <c r="AO953" s="9"/>
      <c r="AP953" s="9"/>
      <c r="AQ953" s="8">
        <v>0</v>
      </c>
      <c r="AR953" s="6" t="s">
        <v>55</v>
      </c>
      <c r="AS953" s="8">
        <v>2400</v>
      </c>
      <c r="AT953" s="6" t="s">
        <v>55</v>
      </c>
      <c r="AU953" s="6" t="s">
        <v>55</v>
      </c>
      <c r="AV953" s="6" t="s">
        <v>55</v>
      </c>
      <c r="AW953" s="6" t="s">
        <v>55</v>
      </c>
      <c r="AX953" s="6" t="s">
        <v>55</v>
      </c>
      <c r="AY953" s="6" t="s">
        <v>55</v>
      </c>
    </row>
    <row r="954" spans="1:51">
      <c r="A954" s="8">
        <v>6413</v>
      </c>
      <c r="B954" s="6" t="s">
        <v>6831</v>
      </c>
      <c r="C954" s="6" t="s">
        <v>6832</v>
      </c>
      <c r="D954" s="6" t="s">
        <v>2474</v>
      </c>
      <c r="E954" s="6" t="s">
        <v>54</v>
      </c>
      <c r="F954" s="7">
        <v>41908</v>
      </c>
      <c r="G954" s="8">
        <v>2</v>
      </c>
      <c r="H954" s="6" t="s">
        <v>55</v>
      </c>
      <c r="I954" s="6" t="s">
        <v>6833</v>
      </c>
      <c r="J954" s="6" t="s">
        <v>114</v>
      </c>
      <c r="K954" s="6" t="s">
        <v>1071</v>
      </c>
      <c r="L954" s="9"/>
      <c r="M954" s="8">
        <v>0</v>
      </c>
      <c r="N954" s="9"/>
      <c r="O954" s="9"/>
      <c r="P954" s="9"/>
      <c r="Q954" s="9"/>
      <c r="R954" s="9"/>
      <c r="S954" s="9"/>
      <c r="T954" s="6" t="s">
        <v>55</v>
      </c>
      <c r="U954" s="6" t="s">
        <v>6834</v>
      </c>
      <c r="V954" s="9"/>
      <c r="W954" s="7">
        <v>41908</v>
      </c>
      <c r="X954" s="6" t="s">
        <v>117</v>
      </c>
      <c r="Y954" s="6" t="s">
        <v>118</v>
      </c>
      <c r="Z954" s="6" t="s">
        <v>1071</v>
      </c>
      <c r="AA954" s="7">
        <v>41908</v>
      </c>
      <c r="AB954" s="8">
        <v>-122.45247000000001</v>
      </c>
      <c r="AC954" s="8">
        <v>37.721930999999998</v>
      </c>
      <c r="AD954" s="6" t="s">
        <v>61</v>
      </c>
      <c r="AE954" s="6" t="s">
        <v>54</v>
      </c>
      <c r="AF954" s="8">
        <v>1</v>
      </c>
      <c r="AG954" s="8">
        <v>0</v>
      </c>
      <c r="AH954" s="9"/>
      <c r="AI954" s="9"/>
      <c r="AJ954" s="9"/>
      <c r="AK954" s="9"/>
      <c r="AL954" s="9"/>
      <c r="AM954" s="9"/>
      <c r="AN954" s="6" t="s">
        <v>2474</v>
      </c>
      <c r="AO954" s="9"/>
      <c r="AP954" s="9"/>
      <c r="AQ954" s="8">
        <v>0</v>
      </c>
      <c r="AR954" s="6" t="s">
        <v>55</v>
      </c>
      <c r="AS954" s="8">
        <v>2400</v>
      </c>
      <c r="AT954" s="6" t="s">
        <v>55</v>
      </c>
      <c r="AU954" s="6" t="s">
        <v>55</v>
      </c>
      <c r="AV954" s="6" t="s">
        <v>55</v>
      </c>
      <c r="AW954" s="6" t="s">
        <v>55</v>
      </c>
      <c r="AX954" s="6" t="s">
        <v>55</v>
      </c>
      <c r="AY954" s="6" t="s">
        <v>55</v>
      </c>
    </row>
    <row r="955" spans="1:51">
      <c r="A955" s="8">
        <v>6414</v>
      </c>
      <c r="B955" s="6" t="s">
        <v>6835</v>
      </c>
      <c r="C955" s="6" t="s">
        <v>6836</v>
      </c>
      <c r="D955" s="6" t="s">
        <v>2474</v>
      </c>
      <c r="E955" s="6" t="s">
        <v>54</v>
      </c>
      <c r="F955" s="7">
        <v>41837</v>
      </c>
      <c r="G955" s="8">
        <v>2</v>
      </c>
      <c r="H955" s="6" t="s">
        <v>55</v>
      </c>
      <c r="I955" s="6" t="s">
        <v>6837</v>
      </c>
      <c r="J955" s="6" t="s">
        <v>114</v>
      </c>
      <c r="K955" s="6" t="s">
        <v>1071</v>
      </c>
      <c r="L955" s="9"/>
      <c r="M955" s="8">
        <v>0</v>
      </c>
      <c r="N955" s="9"/>
      <c r="O955" s="9"/>
      <c r="P955" s="9"/>
      <c r="Q955" s="9"/>
      <c r="R955" s="9"/>
      <c r="S955" s="9"/>
      <c r="T955" s="6" t="s">
        <v>55</v>
      </c>
      <c r="U955" s="6" t="s">
        <v>6838</v>
      </c>
      <c r="V955" s="9"/>
      <c r="W955" s="7">
        <v>41837</v>
      </c>
      <c r="X955" s="6" t="s">
        <v>117</v>
      </c>
      <c r="Y955" s="6" t="s">
        <v>118</v>
      </c>
      <c r="Z955" s="6" t="s">
        <v>1071</v>
      </c>
      <c r="AA955" s="7">
        <v>41837</v>
      </c>
      <c r="AB955" s="8">
        <v>-122.46513</v>
      </c>
      <c r="AC955" s="8">
        <v>37.720422999999997</v>
      </c>
      <c r="AD955" s="6" t="s">
        <v>61</v>
      </c>
      <c r="AE955" s="6" t="s">
        <v>54</v>
      </c>
      <c r="AF955" s="8">
        <v>1</v>
      </c>
      <c r="AG955" s="8">
        <v>0</v>
      </c>
      <c r="AH955" s="9"/>
      <c r="AI955" s="9"/>
      <c r="AJ955" s="9"/>
      <c r="AK955" s="9"/>
      <c r="AL955" s="9"/>
      <c r="AM955" s="9"/>
      <c r="AN955" s="6" t="s">
        <v>2474</v>
      </c>
      <c r="AO955" s="9"/>
      <c r="AP955" s="9"/>
      <c r="AQ955" s="8">
        <v>0</v>
      </c>
      <c r="AR955" s="6" t="s">
        <v>55</v>
      </c>
      <c r="AS955" s="8">
        <v>2400</v>
      </c>
      <c r="AT955" s="6" t="s">
        <v>55</v>
      </c>
      <c r="AU955" s="6" t="s">
        <v>55</v>
      </c>
      <c r="AV955" s="6" t="s">
        <v>55</v>
      </c>
      <c r="AW955" s="6" t="s">
        <v>55</v>
      </c>
      <c r="AX955" s="6" t="s">
        <v>55</v>
      </c>
      <c r="AY955" s="6" t="s">
        <v>55</v>
      </c>
    </row>
    <row r="956" spans="1:51">
      <c r="A956" s="8">
        <v>6415</v>
      </c>
      <c r="B956" s="6" t="s">
        <v>6839</v>
      </c>
      <c r="C956" s="6" t="s">
        <v>6840</v>
      </c>
      <c r="D956" s="6" t="s">
        <v>2474</v>
      </c>
      <c r="E956" s="6" t="s">
        <v>54</v>
      </c>
      <c r="F956" s="7">
        <v>41837</v>
      </c>
      <c r="G956" s="8">
        <v>2</v>
      </c>
      <c r="H956" s="6" t="s">
        <v>55</v>
      </c>
      <c r="I956" s="6" t="s">
        <v>6841</v>
      </c>
      <c r="J956" s="6" t="s">
        <v>114</v>
      </c>
      <c r="K956" s="6" t="s">
        <v>1071</v>
      </c>
      <c r="L956" s="9"/>
      <c r="M956" s="8">
        <v>0</v>
      </c>
      <c r="N956" s="9"/>
      <c r="O956" s="9"/>
      <c r="P956" s="9"/>
      <c r="Q956" s="9"/>
      <c r="R956" s="9"/>
      <c r="S956" s="9"/>
      <c r="T956" s="6" t="s">
        <v>55</v>
      </c>
      <c r="U956" s="6" t="s">
        <v>6842</v>
      </c>
      <c r="V956" s="9"/>
      <c r="W956" s="7">
        <v>41837</v>
      </c>
      <c r="X956" s="6" t="s">
        <v>117</v>
      </c>
      <c r="Y956" s="6" t="s">
        <v>118</v>
      </c>
      <c r="Z956" s="6" t="s">
        <v>1071</v>
      </c>
      <c r="AA956" s="7">
        <v>41837</v>
      </c>
      <c r="AB956" s="8">
        <v>-122.46785</v>
      </c>
      <c r="AC956" s="8">
        <v>37.720742999999999</v>
      </c>
      <c r="AD956" s="6" t="s">
        <v>61</v>
      </c>
      <c r="AE956" s="6" t="s">
        <v>54</v>
      </c>
      <c r="AF956" s="8">
        <v>1</v>
      </c>
      <c r="AG956" s="8">
        <v>0</v>
      </c>
      <c r="AH956" s="9"/>
      <c r="AI956" s="9"/>
      <c r="AJ956" s="9"/>
      <c r="AK956" s="9"/>
      <c r="AL956" s="9"/>
      <c r="AM956" s="9"/>
      <c r="AN956" s="6" t="s">
        <v>2474</v>
      </c>
      <c r="AO956" s="9"/>
      <c r="AP956" s="9"/>
      <c r="AQ956" s="8">
        <v>0</v>
      </c>
      <c r="AR956" s="6" t="s">
        <v>55</v>
      </c>
      <c r="AS956" s="8">
        <v>2400</v>
      </c>
      <c r="AT956" s="6" t="s">
        <v>55</v>
      </c>
      <c r="AU956" s="6" t="s">
        <v>55</v>
      </c>
      <c r="AV956" s="6" t="s">
        <v>55</v>
      </c>
      <c r="AW956" s="6" t="s">
        <v>55</v>
      </c>
      <c r="AX956" s="6" t="s">
        <v>55</v>
      </c>
      <c r="AY956" s="6" t="s">
        <v>55</v>
      </c>
    </row>
    <row r="957" spans="1:51">
      <c r="A957" s="8">
        <v>6416</v>
      </c>
      <c r="B957" s="6" t="s">
        <v>6843</v>
      </c>
      <c r="C957" s="6" t="s">
        <v>6844</v>
      </c>
      <c r="D957" s="6" t="s">
        <v>2474</v>
      </c>
      <c r="E957" s="6" t="s">
        <v>54</v>
      </c>
      <c r="F957" s="7">
        <v>41856</v>
      </c>
      <c r="G957" s="8">
        <v>2</v>
      </c>
      <c r="H957" s="6" t="s">
        <v>55</v>
      </c>
      <c r="I957" s="6" t="s">
        <v>6845</v>
      </c>
      <c r="J957" s="6" t="s">
        <v>114</v>
      </c>
      <c r="K957" s="6" t="s">
        <v>1071</v>
      </c>
      <c r="L957" s="9"/>
      <c r="M957" s="8">
        <v>0</v>
      </c>
      <c r="N957" s="9"/>
      <c r="O957" s="9"/>
      <c r="P957" s="9"/>
      <c r="Q957" s="9"/>
      <c r="R957" s="9"/>
      <c r="S957" s="9"/>
      <c r="T957" s="6" t="s">
        <v>55</v>
      </c>
      <c r="U957" s="6" t="s">
        <v>6846</v>
      </c>
      <c r="V957" s="9"/>
      <c r="W957" s="7">
        <v>41856</v>
      </c>
      <c r="X957" s="6" t="s">
        <v>117</v>
      </c>
      <c r="Y957" s="6" t="s">
        <v>118</v>
      </c>
      <c r="Z957" s="6" t="s">
        <v>1071</v>
      </c>
      <c r="AA957" s="7">
        <v>41856</v>
      </c>
      <c r="AB957" s="8">
        <v>-122.468683</v>
      </c>
      <c r="AC957" s="8">
        <v>37.718355000000003</v>
      </c>
      <c r="AD957" s="6" t="s">
        <v>61</v>
      </c>
      <c r="AE957" s="6" t="s">
        <v>54</v>
      </c>
      <c r="AF957" s="8">
        <v>1</v>
      </c>
      <c r="AG957" s="8">
        <v>0</v>
      </c>
      <c r="AH957" s="9"/>
      <c r="AI957" s="9"/>
      <c r="AJ957" s="9"/>
      <c r="AK957" s="9"/>
      <c r="AL957" s="9"/>
      <c r="AM957" s="9"/>
      <c r="AN957" s="6" t="s">
        <v>2474</v>
      </c>
      <c r="AO957" s="9"/>
      <c r="AP957" s="9"/>
      <c r="AQ957" s="8">
        <v>0</v>
      </c>
      <c r="AR957" s="6" t="s">
        <v>55</v>
      </c>
      <c r="AS957" s="8">
        <v>2400</v>
      </c>
      <c r="AT957" s="6" t="s">
        <v>55</v>
      </c>
      <c r="AU957" s="6" t="s">
        <v>55</v>
      </c>
      <c r="AV957" s="6" t="s">
        <v>55</v>
      </c>
      <c r="AW957" s="6" t="s">
        <v>55</v>
      </c>
      <c r="AX957" s="6" t="s">
        <v>55</v>
      </c>
      <c r="AY957" s="6" t="s">
        <v>55</v>
      </c>
    </row>
    <row r="958" spans="1:51">
      <c r="A958" s="8">
        <v>6417</v>
      </c>
      <c r="B958" s="6" t="s">
        <v>6847</v>
      </c>
      <c r="C958" s="6" t="s">
        <v>6848</v>
      </c>
      <c r="D958" s="6" t="s">
        <v>2474</v>
      </c>
      <c r="E958" s="6" t="s">
        <v>54</v>
      </c>
      <c r="F958" s="7">
        <v>41898</v>
      </c>
      <c r="G958" s="8">
        <v>2</v>
      </c>
      <c r="H958" s="6" t="s">
        <v>55</v>
      </c>
      <c r="I958" s="6" t="s">
        <v>6849</v>
      </c>
      <c r="J958" s="6" t="s">
        <v>114</v>
      </c>
      <c r="K958" s="6" t="s">
        <v>1071</v>
      </c>
      <c r="L958" s="9"/>
      <c r="M958" s="8">
        <v>0</v>
      </c>
      <c r="N958" s="9"/>
      <c r="O958" s="9"/>
      <c r="P958" s="9"/>
      <c r="Q958" s="9"/>
      <c r="R958" s="9"/>
      <c r="S958" s="9"/>
      <c r="T958" s="6" t="s">
        <v>55</v>
      </c>
      <c r="U958" s="6" t="s">
        <v>6850</v>
      </c>
      <c r="V958" s="9"/>
      <c r="W958" s="7">
        <v>41898</v>
      </c>
      <c r="X958" s="6" t="s">
        <v>117</v>
      </c>
      <c r="Y958" s="6" t="s">
        <v>118</v>
      </c>
      <c r="Z958" s="6" t="s">
        <v>1071</v>
      </c>
      <c r="AA958" s="7">
        <v>41898</v>
      </c>
      <c r="AB958" s="8">
        <v>-122.468683</v>
      </c>
      <c r="AC958" s="8">
        <v>37.718319000000001</v>
      </c>
      <c r="AD958" s="6" t="s">
        <v>61</v>
      </c>
      <c r="AE958" s="6" t="s">
        <v>54</v>
      </c>
      <c r="AF958" s="8">
        <v>1</v>
      </c>
      <c r="AG958" s="8">
        <v>0</v>
      </c>
      <c r="AH958" s="9"/>
      <c r="AI958" s="9"/>
      <c r="AJ958" s="9"/>
      <c r="AK958" s="9"/>
      <c r="AL958" s="9"/>
      <c r="AM958" s="9"/>
      <c r="AN958" s="6" t="s">
        <v>2474</v>
      </c>
      <c r="AO958" s="9"/>
      <c r="AP958" s="9"/>
      <c r="AQ958" s="8">
        <v>0</v>
      </c>
      <c r="AR958" s="6" t="s">
        <v>55</v>
      </c>
      <c r="AS958" s="8">
        <v>2400</v>
      </c>
      <c r="AT958" s="6" t="s">
        <v>55</v>
      </c>
      <c r="AU958" s="6" t="s">
        <v>55</v>
      </c>
      <c r="AV958" s="6" t="s">
        <v>55</v>
      </c>
      <c r="AW958" s="6" t="s">
        <v>55</v>
      </c>
      <c r="AX958" s="6" t="s">
        <v>55</v>
      </c>
      <c r="AY958" s="6" t="s">
        <v>55</v>
      </c>
    </row>
    <row r="959" spans="1:51">
      <c r="A959" s="8">
        <v>6368</v>
      </c>
      <c r="B959" s="6" t="s">
        <v>6851</v>
      </c>
      <c r="C959" s="6" t="s">
        <v>6852</v>
      </c>
      <c r="D959" s="6" t="s">
        <v>724</v>
      </c>
      <c r="E959" s="6" t="s">
        <v>54</v>
      </c>
      <c r="F959" s="7">
        <v>41873</v>
      </c>
      <c r="G959" s="8">
        <v>3</v>
      </c>
      <c r="H959" s="6" t="s">
        <v>6853</v>
      </c>
      <c r="I959" s="6" t="s">
        <v>6854</v>
      </c>
      <c r="J959" s="6" t="s">
        <v>114</v>
      </c>
      <c r="K959" s="6" t="s">
        <v>225</v>
      </c>
      <c r="L959" s="9"/>
      <c r="M959" s="8">
        <v>0</v>
      </c>
      <c r="N959" s="9"/>
      <c r="O959" s="9"/>
      <c r="P959" s="9"/>
      <c r="Q959" s="9"/>
      <c r="R959" s="9"/>
      <c r="S959" s="9"/>
      <c r="T959" s="6" t="s">
        <v>6855</v>
      </c>
      <c r="U959" s="6" t="s">
        <v>6856</v>
      </c>
      <c r="V959" s="7">
        <v>41851</v>
      </c>
      <c r="W959" s="7">
        <v>41873</v>
      </c>
      <c r="X959" s="6" t="s">
        <v>117</v>
      </c>
      <c r="Y959" s="6" t="s">
        <v>118</v>
      </c>
      <c r="Z959" s="6" t="s">
        <v>225</v>
      </c>
      <c r="AA959" s="7">
        <v>41851</v>
      </c>
      <c r="AB959" s="8">
        <v>-122.43516200000001</v>
      </c>
      <c r="AC959" s="8">
        <v>37.773359999999997</v>
      </c>
      <c r="AD959" s="6" t="s">
        <v>61</v>
      </c>
      <c r="AE959" s="6" t="s">
        <v>54</v>
      </c>
      <c r="AF959" s="8">
        <v>1</v>
      </c>
      <c r="AG959" s="8">
        <v>0</v>
      </c>
      <c r="AH959" s="9"/>
      <c r="AI959" s="9"/>
      <c r="AJ959" s="9"/>
      <c r="AK959" s="9"/>
      <c r="AL959" s="9"/>
      <c r="AM959" s="9"/>
      <c r="AN959" s="6" t="s">
        <v>724</v>
      </c>
      <c r="AO959" s="9"/>
      <c r="AP959" s="9"/>
      <c r="AQ959" s="8">
        <v>0</v>
      </c>
      <c r="AR959" s="6" t="s">
        <v>55</v>
      </c>
      <c r="AS959" s="8">
        <v>3288</v>
      </c>
      <c r="AT959" s="6" t="s">
        <v>6857</v>
      </c>
      <c r="AU959" s="6" t="s">
        <v>6858</v>
      </c>
      <c r="AV959" s="6" t="s">
        <v>3143</v>
      </c>
      <c r="AW959" s="6" t="s">
        <v>6859</v>
      </c>
      <c r="AX959" s="6" t="s">
        <v>418</v>
      </c>
      <c r="AY959" s="6" t="s">
        <v>6860</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G21" sqref="G21"/>
    </sheetView>
  </sheetViews>
  <sheetFormatPr baseColWidth="10" defaultRowHeight="14" x14ac:dyDescent="0"/>
  <cols>
    <col min="1" max="1" width="26" customWidth="1"/>
    <col min="6" max="6" width="13.5" bestFit="1" customWidth="1"/>
  </cols>
  <sheetData>
    <row r="1" spans="1:7">
      <c r="A1" s="13" t="s">
        <v>6881</v>
      </c>
      <c r="B1" s="13" t="s">
        <v>6875</v>
      </c>
      <c r="C1" s="13" t="s">
        <v>6878</v>
      </c>
      <c r="D1" s="13" t="s">
        <v>6877</v>
      </c>
      <c r="E1" s="13" t="s">
        <v>6876</v>
      </c>
      <c r="F1" s="13" t="s">
        <v>6879</v>
      </c>
    </row>
    <row r="2" spans="1:7">
      <c r="A2" s="12" t="s">
        <v>6882</v>
      </c>
      <c r="B2" s="10">
        <v>30</v>
      </c>
      <c r="C2" s="10">
        <v>141</v>
      </c>
      <c r="D2" s="10">
        <v>662</v>
      </c>
      <c r="E2" s="10">
        <v>2058</v>
      </c>
      <c r="F2" s="10">
        <v>2457</v>
      </c>
      <c r="G2">
        <f t="shared" ref="G2:G5" si="0">SUM(B2:F2)</f>
        <v>5348</v>
      </c>
    </row>
    <row r="3" spans="1:7">
      <c r="A3" s="12" t="s">
        <v>6883</v>
      </c>
      <c r="B3" s="10">
        <v>12</v>
      </c>
      <c r="C3" s="10">
        <v>59</v>
      </c>
      <c r="D3" s="10">
        <v>417</v>
      </c>
      <c r="E3" s="10">
        <v>2272</v>
      </c>
      <c r="F3" s="10">
        <v>398</v>
      </c>
      <c r="G3">
        <f t="shared" si="0"/>
        <v>3158</v>
      </c>
    </row>
    <row r="4" spans="1:7">
      <c r="A4" s="12" t="s">
        <v>6884</v>
      </c>
      <c r="B4" s="10">
        <v>239</v>
      </c>
      <c r="C4" s="10">
        <v>278</v>
      </c>
      <c r="D4" s="10">
        <v>454</v>
      </c>
      <c r="E4" s="10">
        <v>1590</v>
      </c>
      <c r="F4" s="10">
        <v>1412</v>
      </c>
      <c r="G4">
        <f t="shared" si="0"/>
        <v>3973</v>
      </c>
    </row>
    <row r="5" spans="1:7">
      <c r="A5" s="12" t="s">
        <v>6885</v>
      </c>
      <c r="B5" s="10">
        <v>104</v>
      </c>
      <c r="C5" s="10">
        <v>145</v>
      </c>
      <c r="D5" s="10">
        <v>202</v>
      </c>
      <c r="E5" s="10">
        <v>1758</v>
      </c>
      <c r="F5" s="10">
        <v>1912</v>
      </c>
      <c r="G5">
        <f t="shared" si="0"/>
        <v>4121</v>
      </c>
    </row>
    <row r="6" spans="1:7">
      <c r="A6" s="12" t="s">
        <v>74</v>
      </c>
      <c r="B6" s="10">
        <v>129</v>
      </c>
      <c r="C6" s="10">
        <v>179</v>
      </c>
      <c r="D6" s="10">
        <v>450</v>
      </c>
      <c r="E6" s="10">
        <v>2133</v>
      </c>
      <c r="F6" s="10">
        <v>3842</v>
      </c>
      <c r="G6">
        <f>SUM(B6:F6)</f>
        <v>6733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F33"/>
    </sheetView>
  </sheetViews>
  <sheetFormatPr baseColWidth="10" defaultRowHeight="14"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summary (2)</vt:lpstr>
      <vt:lpstr>summary</vt:lpstr>
      <vt:lpstr>data</vt:lpstr>
      <vt:lpstr>gis</vt:lpstr>
      <vt:lpstr>Sheet3</vt:lpstr>
      <vt:lpstr>Sheet1</vt:lpstr>
      <vt:lpstr>Sheet4</vt:lpstr>
    </vt:vector>
  </TitlesOfParts>
  <Company>CCSF - Planning Department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Aksel Olsen</dc:creator>
  <cp:lastModifiedBy>Jason Lally</cp:lastModifiedBy>
  <dcterms:created xsi:type="dcterms:W3CDTF">2014-12-19T23:41:54Z</dcterms:created>
  <dcterms:modified xsi:type="dcterms:W3CDTF">2015-02-10T07:50:36Z</dcterms:modified>
</cp:coreProperties>
</file>