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/>
  <mc:AlternateContent xmlns:mc="http://schemas.openxmlformats.org/markup-compatibility/2006">
    <mc:Choice Requires="x15">
      <x15ac:absPath xmlns:x15ac="http://schemas.microsoft.com/office/spreadsheetml/2010/11/ac" url="C:\Users\Rico98\pythonScripts\libretaNotas\data\"/>
    </mc:Choice>
  </mc:AlternateContent>
  <xr:revisionPtr revIDLastSave="0" documentId="13_ncr:1_{492D9D89-3D4A-48BC-B374-09B91EA4F947}" xr6:coauthVersionLast="47" xr6:coauthVersionMax="47" xr10:uidLastSave="{00000000-0000-0000-0000-000000000000}"/>
  <bookViews>
    <workbookView xWindow="28680" yWindow="-180" windowWidth="29040" windowHeight="15840" tabRatio="740" xr2:uid="{00000000-000D-0000-FFFF-FFFF00000000}"/>
  </bookViews>
  <sheets>
    <sheet name="1°E" sheetId="8" r:id="rId1"/>
    <sheet name="1F " sheetId="24" r:id="rId2"/>
    <sheet name="2F" sheetId="27" r:id="rId3"/>
    <sheet name="2G" sheetId="28" r:id="rId4"/>
    <sheet name="3°E" sheetId="14" r:id="rId5"/>
    <sheet name="3F" sheetId="29" r:id="rId6"/>
    <sheet name="3G" sheetId="30" r:id="rId7"/>
    <sheet name="4°F" sheetId="41" r:id="rId8"/>
    <sheet name="4°G" sheetId="42" r:id="rId9"/>
    <sheet name="4H" sheetId="43" r:id="rId10"/>
    <sheet name="5F" sheetId="35" r:id="rId11"/>
    <sheet name="5G" sheetId="44" r:id="rId12"/>
    <sheet name="Hoja1" sheetId="45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55" i="44" l="1"/>
  <c r="AA55" i="44"/>
  <c r="Z55" i="44"/>
  <c r="Y55" i="44"/>
  <c r="X55" i="44"/>
  <c r="W55" i="44"/>
  <c r="V55" i="44"/>
  <c r="U55" i="44"/>
  <c r="T55" i="44"/>
  <c r="S55" i="44"/>
  <c r="R55" i="44"/>
  <c r="Q55" i="44"/>
  <c r="P55" i="44"/>
  <c r="O55" i="44"/>
  <c r="N55" i="44"/>
  <c r="M55" i="44"/>
  <c r="L55" i="44"/>
  <c r="K55" i="44"/>
  <c r="J55" i="44"/>
  <c r="I55" i="44"/>
  <c r="H55" i="44"/>
  <c r="G55" i="44"/>
  <c r="F55" i="44"/>
  <c r="E55" i="44"/>
  <c r="D55" i="44"/>
  <c r="C55" i="44"/>
  <c r="AB54" i="44"/>
  <c r="AA54" i="44"/>
  <c r="Z54" i="44"/>
  <c r="Y54" i="44"/>
  <c r="X54" i="44"/>
  <c r="W54" i="44"/>
  <c r="V54" i="44"/>
  <c r="U54" i="44"/>
  <c r="T54" i="44"/>
  <c r="S54" i="44"/>
  <c r="R54" i="44"/>
  <c r="Q54" i="44"/>
  <c r="P54" i="44"/>
  <c r="O54" i="44"/>
  <c r="N54" i="44"/>
  <c r="M54" i="44"/>
  <c r="L54" i="44"/>
  <c r="K54" i="44"/>
  <c r="J54" i="44"/>
  <c r="I54" i="44"/>
  <c r="H54" i="44"/>
  <c r="G54" i="44"/>
  <c r="F54" i="44"/>
  <c r="E54" i="44"/>
  <c r="D54" i="44"/>
  <c r="C54" i="44"/>
  <c r="AB53" i="44"/>
  <c r="AA53" i="44"/>
  <c r="Z53" i="44"/>
  <c r="Y53" i="44"/>
  <c r="X53" i="44"/>
  <c r="W53" i="44"/>
  <c r="V53" i="44"/>
  <c r="U53" i="44"/>
  <c r="T53" i="44"/>
  <c r="S53" i="44"/>
  <c r="R53" i="44"/>
  <c r="Q53" i="44"/>
  <c r="P53" i="44"/>
  <c r="O53" i="44"/>
  <c r="N53" i="44"/>
  <c r="M53" i="44"/>
  <c r="L53" i="44"/>
  <c r="K53" i="44"/>
  <c r="J53" i="44"/>
  <c r="I53" i="44"/>
  <c r="H53" i="44"/>
  <c r="G53" i="44"/>
  <c r="F53" i="44"/>
  <c r="E53" i="44"/>
  <c r="D53" i="44"/>
  <c r="C53" i="44"/>
  <c r="AB52" i="44"/>
  <c r="AA52" i="44"/>
  <c r="Z52" i="44"/>
  <c r="Y52" i="44"/>
  <c r="X52" i="44"/>
  <c r="W52" i="44"/>
  <c r="V52" i="44"/>
  <c r="U52" i="44"/>
  <c r="T52" i="44"/>
  <c r="S52" i="44"/>
  <c r="R52" i="44"/>
  <c r="Q52" i="44"/>
  <c r="P52" i="44"/>
  <c r="O52" i="44"/>
  <c r="N52" i="44"/>
  <c r="M52" i="44"/>
  <c r="L52" i="44"/>
  <c r="K52" i="44"/>
  <c r="J52" i="44"/>
  <c r="I52" i="44"/>
  <c r="H52" i="44"/>
  <c r="G52" i="44"/>
  <c r="F52" i="44"/>
  <c r="E52" i="44"/>
  <c r="D52" i="44"/>
  <c r="C52" i="44"/>
  <c r="AB52" i="35" l="1"/>
  <c r="T55" i="14" l="1"/>
  <c r="T54" i="14"/>
  <c r="T53" i="14"/>
  <c r="T52" i="14"/>
  <c r="D52" i="43" l="1"/>
  <c r="AB55" i="43"/>
  <c r="AA55" i="43"/>
  <c r="Z55" i="43"/>
  <c r="Y55" i="43"/>
  <c r="X55" i="43"/>
  <c r="W55" i="43"/>
  <c r="V55" i="43"/>
  <c r="U55" i="43"/>
  <c r="T55" i="43"/>
  <c r="S55" i="43"/>
  <c r="R55" i="43"/>
  <c r="Q55" i="43"/>
  <c r="P55" i="43"/>
  <c r="O55" i="43"/>
  <c r="N55" i="43"/>
  <c r="M55" i="43"/>
  <c r="L55" i="43"/>
  <c r="K55" i="43"/>
  <c r="J55" i="43"/>
  <c r="I55" i="43"/>
  <c r="H55" i="43"/>
  <c r="G55" i="43"/>
  <c r="F55" i="43"/>
  <c r="E55" i="43"/>
  <c r="D55" i="43"/>
  <c r="C55" i="43"/>
  <c r="AB54" i="43"/>
  <c r="AA54" i="43"/>
  <c r="Z54" i="43"/>
  <c r="Y54" i="43"/>
  <c r="X54" i="43"/>
  <c r="W54" i="43"/>
  <c r="V54" i="43"/>
  <c r="U54" i="43"/>
  <c r="T54" i="43"/>
  <c r="S54" i="43"/>
  <c r="R54" i="43"/>
  <c r="Q54" i="43"/>
  <c r="P54" i="43"/>
  <c r="O54" i="43"/>
  <c r="N54" i="43"/>
  <c r="M54" i="43"/>
  <c r="L54" i="43"/>
  <c r="K54" i="43"/>
  <c r="J54" i="43"/>
  <c r="I54" i="43"/>
  <c r="H54" i="43"/>
  <c r="G54" i="43"/>
  <c r="F54" i="43"/>
  <c r="E54" i="43"/>
  <c r="D54" i="43"/>
  <c r="C54" i="43"/>
  <c r="AB53" i="43"/>
  <c r="AA53" i="43"/>
  <c r="Z53" i="43"/>
  <c r="Y53" i="43"/>
  <c r="X53" i="43"/>
  <c r="W53" i="43"/>
  <c r="V53" i="43"/>
  <c r="U53" i="43"/>
  <c r="T53" i="43"/>
  <c r="S53" i="43"/>
  <c r="R53" i="43"/>
  <c r="Q53" i="43"/>
  <c r="P53" i="43"/>
  <c r="O53" i="43"/>
  <c r="N53" i="43"/>
  <c r="M53" i="43"/>
  <c r="L53" i="43"/>
  <c r="K53" i="43"/>
  <c r="J53" i="43"/>
  <c r="I53" i="43"/>
  <c r="H53" i="43"/>
  <c r="G53" i="43"/>
  <c r="F53" i="43"/>
  <c r="E53" i="43"/>
  <c r="D53" i="43"/>
  <c r="C53" i="43"/>
  <c r="AB52" i="43"/>
  <c r="AA52" i="43"/>
  <c r="Z52" i="43"/>
  <c r="Y52" i="43"/>
  <c r="X52" i="43"/>
  <c r="W52" i="43"/>
  <c r="V52" i="43"/>
  <c r="U52" i="43"/>
  <c r="T52" i="43"/>
  <c r="S52" i="43"/>
  <c r="R52" i="43"/>
  <c r="Q52" i="43"/>
  <c r="P52" i="43"/>
  <c r="O52" i="43"/>
  <c r="N52" i="43"/>
  <c r="M52" i="43"/>
  <c r="L52" i="43"/>
  <c r="K52" i="43"/>
  <c r="J52" i="43"/>
  <c r="I52" i="43"/>
  <c r="H52" i="43"/>
  <c r="G52" i="43"/>
  <c r="F52" i="43"/>
  <c r="E52" i="43"/>
  <c r="C52" i="43"/>
  <c r="AB55" i="42"/>
  <c r="AA55" i="42"/>
  <c r="Z55" i="42"/>
  <c r="Y55" i="42"/>
  <c r="X55" i="42"/>
  <c r="W55" i="42"/>
  <c r="V55" i="42"/>
  <c r="U55" i="42"/>
  <c r="T55" i="42"/>
  <c r="S55" i="42"/>
  <c r="R55" i="42"/>
  <c r="Q55" i="42"/>
  <c r="P55" i="42"/>
  <c r="O55" i="42"/>
  <c r="N55" i="42"/>
  <c r="M55" i="42"/>
  <c r="L55" i="42"/>
  <c r="K55" i="42"/>
  <c r="J55" i="42"/>
  <c r="I55" i="42"/>
  <c r="H55" i="42"/>
  <c r="G55" i="42"/>
  <c r="F55" i="42"/>
  <c r="E55" i="42"/>
  <c r="D55" i="42"/>
  <c r="C55" i="42"/>
  <c r="AB54" i="42"/>
  <c r="AA54" i="42"/>
  <c r="Z54" i="42"/>
  <c r="Y54" i="42"/>
  <c r="X54" i="42"/>
  <c r="W54" i="42"/>
  <c r="V54" i="42"/>
  <c r="U54" i="42"/>
  <c r="T54" i="42"/>
  <c r="S54" i="42"/>
  <c r="R54" i="42"/>
  <c r="Q54" i="42"/>
  <c r="P54" i="42"/>
  <c r="O54" i="42"/>
  <c r="N54" i="42"/>
  <c r="M54" i="42"/>
  <c r="L54" i="42"/>
  <c r="K54" i="42"/>
  <c r="J54" i="42"/>
  <c r="I54" i="42"/>
  <c r="H54" i="42"/>
  <c r="G54" i="42"/>
  <c r="F54" i="42"/>
  <c r="E54" i="42"/>
  <c r="D54" i="42"/>
  <c r="C54" i="42"/>
  <c r="AB53" i="42"/>
  <c r="AA53" i="42"/>
  <c r="Z53" i="42"/>
  <c r="Y53" i="42"/>
  <c r="X53" i="42"/>
  <c r="W53" i="42"/>
  <c r="V53" i="42"/>
  <c r="U53" i="42"/>
  <c r="T53" i="42"/>
  <c r="S53" i="42"/>
  <c r="R53" i="42"/>
  <c r="Q53" i="42"/>
  <c r="P53" i="42"/>
  <c r="O53" i="42"/>
  <c r="N53" i="42"/>
  <c r="M53" i="42"/>
  <c r="L53" i="42"/>
  <c r="K53" i="42"/>
  <c r="J53" i="42"/>
  <c r="I53" i="42"/>
  <c r="H53" i="42"/>
  <c r="G53" i="42"/>
  <c r="F53" i="42"/>
  <c r="E53" i="42"/>
  <c r="D53" i="42"/>
  <c r="C53" i="42"/>
  <c r="AB52" i="42"/>
  <c r="AA52" i="42"/>
  <c r="Z52" i="42"/>
  <c r="Y52" i="42"/>
  <c r="X52" i="42"/>
  <c r="W52" i="42"/>
  <c r="V52" i="42"/>
  <c r="U52" i="42"/>
  <c r="T52" i="42"/>
  <c r="S52" i="42"/>
  <c r="R52" i="42"/>
  <c r="Q52" i="42"/>
  <c r="P52" i="42"/>
  <c r="O52" i="42"/>
  <c r="N52" i="42"/>
  <c r="M52" i="42"/>
  <c r="L52" i="42"/>
  <c r="K52" i="42"/>
  <c r="J52" i="42"/>
  <c r="I52" i="42"/>
  <c r="H52" i="42"/>
  <c r="G52" i="42"/>
  <c r="F52" i="42"/>
  <c r="E52" i="42"/>
  <c r="D52" i="42"/>
  <c r="C52" i="42"/>
  <c r="AB55" i="41"/>
  <c r="AA55" i="41"/>
  <c r="Z55" i="41"/>
  <c r="Y55" i="41"/>
  <c r="X55" i="41"/>
  <c r="W55" i="41"/>
  <c r="V55" i="41"/>
  <c r="U55" i="41"/>
  <c r="T55" i="41"/>
  <c r="S55" i="41"/>
  <c r="R55" i="41"/>
  <c r="Q55" i="41"/>
  <c r="P55" i="41"/>
  <c r="O55" i="41"/>
  <c r="N55" i="41"/>
  <c r="M55" i="41"/>
  <c r="L55" i="41"/>
  <c r="K55" i="41"/>
  <c r="J55" i="41"/>
  <c r="I55" i="41"/>
  <c r="H55" i="41"/>
  <c r="G55" i="41"/>
  <c r="F55" i="41"/>
  <c r="E55" i="41"/>
  <c r="D55" i="41"/>
  <c r="C55" i="41"/>
  <c r="AB54" i="41"/>
  <c r="AA54" i="41"/>
  <c r="Z54" i="41"/>
  <c r="Y54" i="41"/>
  <c r="X54" i="41"/>
  <c r="W54" i="41"/>
  <c r="V54" i="41"/>
  <c r="U54" i="41"/>
  <c r="T54" i="41"/>
  <c r="S54" i="41"/>
  <c r="R54" i="41"/>
  <c r="Q54" i="41"/>
  <c r="P54" i="41"/>
  <c r="O54" i="41"/>
  <c r="N54" i="41"/>
  <c r="M54" i="41"/>
  <c r="L54" i="41"/>
  <c r="K54" i="41"/>
  <c r="J54" i="41"/>
  <c r="I54" i="41"/>
  <c r="H54" i="41"/>
  <c r="G54" i="41"/>
  <c r="F54" i="41"/>
  <c r="E54" i="41"/>
  <c r="D54" i="41"/>
  <c r="C54" i="41"/>
  <c r="AB53" i="41"/>
  <c r="AA53" i="41"/>
  <c r="Z53" i="41"/>
  <c r="Y53" i="41"/>
  <c r="X53" i="41"/>
  <c r="W53" i="41"/>
  <c r="V53" i="41"/>
  <c r="U53" i="41"/>
  <c r="T53" i="41"/>
  <c r="S53" i="41"/>
  <c r="R53" i="41"/>
  <c r="Q53" i="41"/>
  <c r="P53" i="41"/>
  <c r="O53" i="41"/>
  <c r="N53" i="41"/>
  <c r="M53" i="41"/>
  <c r="L53" i="41"/>
  <c r="K53" i="41"/>
  <c r="J53" i="41"/>
  <c r="I53" i="41"/>
  <c r="H53" i="41"/>
  <c r="G53" i="41"/>
  <c r="F53" i="41"/>
  <c r="E53" i="41"/>
  <c r="D53" i="41"/>
  <c r="C53" i="41"/>
  <c r="AB52" i="41"/>
  <c r="AA52" i="41"/>
  <c r="Z52" i="41"/>
  <c r="Y52" i="41"/>
  <c r="X52" i="41"/>
  <c r="W52" i="41"/>
  <c r="V52" i="41"/>
  <c r="U52" i="41"/>
  <c r="T52" i="41"/>
  <c r="S52" i="41"/>
  <c r="R52" i="41"/>
  <c r="Q52" i="41"/>
  <c r="P52" i="41"/>
  <c r="O52" i="41"/>
  <c r="N52" i="41"/>
  <c r="M52" i="41"/>
  <c r="L52" i="41"/>
  <c r="K52" i="41"/>
  <c r="J52" i="41"/>
  <c r="I52" i="41"/>
  <c r="H52" i="41"/>
  <c r="G52" i="41"/>
  <c r="F52" i="41"/>
  <c r="E52" i="41"/>
  <c r="D52" i="41"/>
  <c r="C52" i="41"/>
  <c r="AB55" i="35" l="1"/>
  <c r="AA55" i="35"/>
  <c r="Z55" i="35"/>
  <c r="Y55" i="35"/>
  <c r="X55" i="35"/>
  <c r="W55" i="35"/>
  <c r="V55" i="35"/>
  <c r="U55" i="35"/>
  <c r="T55" i="35"/>
  <c r="S55" i="35"/>
  <c r="R55" i="35"/>
  <c r="Q55" i="35"/>
  <c r="P55" i="35"/>
  <c r="O55" i="35"/>
  <c r="N55" i="35"/>
  <c r="M55" i="35"/>
  <c r="L55" i="35"/>
  <c r="K55" i="35"/>
  <c r="J55" i="35"/>
  <c r="I55" i="35"/>
  <c r="H55" i="35"/>
  <c r="G55" i="35"/>
  <c r="F55" i="35"/>
  <c r="E55" i="35"/>
  <c r="D55" i="35"/>
  <c r="C55" i="35"/>
  <c r="AB54" i="35"/>
  <c r="AA54" i="35"/>
  <c r="Z54" i="35"/>
  <c r="Y54" i="35"/>
  <c r="X54" i="35"/>
  <c r="W54" i="35"/>
  <c r="V54" i="35"/>
  <c r="U54" i="35"/>
  <c r="T54" i="35"/>
  <c r="S54" i="35"/>
  <c r="R54" i="35"/>
  <c r="Q54" i="35"/>
  <c r="P54" i="35"/>
  <c r="O54" i="35"/>
  <c r="N54" i="35"/>
  <c r="M54" i="35"/>
  <c r="L54" i="35"/>
  <c r="K54" i="35"/>
  <c r="J54" i="35"/>
  <c r="I54" i="35"/>
  <c r="H54" i="35"/>
  <c r="G54" i="35"/>
  <c r="F54" i="35"/>
  <c r="E54" i="35"/>
  <c r="D54" i="35"/>
  <c r="C54" i="35"/>
  <c r="AB53" i="35"/>
  <c r="AA53" i="35"/>
  <c r="Z53" i="35"/>
  <c r="Y53" i="35"/>
  <c r="X53" i="35"/>
  <c r="W53" i="35"/>
  <c r="V53" i="35"/>
  <c r="U53" i="35"/>
  <c r="T53" i="35"/>
  <c r="S53" i="35"/>
  <c r="R53" i="35"/>
  <c r="Q53" i="35"/>
  <c r="P53" i="35"/>
  <c r="O53" i="35"/>
  <c r="N53" i="35"/>
  <c r="M53" i="35"/>
  <c r="L53" i="35"/>
  <c r="K53" i="35"/>
  <c r="J53" i="35"/>
  <c r="I53" i="35"/>
  <c r="H53" i="35"/>
  <c r="G53" i="35"/>
  <c r="F53" i="35"/>
  <c r="E53" i="35"/>
  <c r="D53" i="35"/>
  <c r="C53" i="35"/>
  <c r="AA52" i="35"/>
  <c r="Z52" i="35"/>
  <c r="Y52" i="35"/>
  <c r="X52" i="35"/>
  <c r="W52" i="35"/>
  <c r="V52" i="35"/>
  <c r="U52" i="35"/>
  <c r="T52" i="35"/>
  <c r="S52" i="35"/>
  <c r="R52" i="35"/>
  <c r="Q52" i="35"/>
  <c r="P52" i="35"/>
  <c r="O52" i="35"/>
  <c r="N52" i="35"/>
  <c r="M52" i="35"/>
  <c r="L52" i="35"/>
  <c r="K52" i="35"/>
  <c r="J52" i="35"/>
  <c r="I52" i="35"/>
  <c r="H52" i="35"/>
  <c r="G52" i="35"/>
  <c r="F52" i="35"/>
  <c r="E52" i="35"/>
  <c r="D52" i="35"/>
  <c r="C52" i="35"/>
  <c r="AB55" i="30"/>
  <c r="AA55" i="30"/>
  <c r="Z55" i="30"/>
  <c r="Y55" i="30"/>
  <c r="X55" i="30"/>
  <c r="W55" i="30"/>
  <c r="V55" i="30"/>
  <c r="U55" i="30"/>
  <c r="T55" i="30"/>
  <c r="S55" i="30"/>
  <c r="R55" i="30"/>
  <c r="Q55" i="30"/>
  <c r="P55" i="30"/>
  <c r="O55" i="30"/>
  <c r="N55" i="30"/>
  <c r="M55" i="30"/>
  <c r="L55" i="30"/>
  <c r="K55" i="30"/>
  <c r="J55" i="30"/>
  <c r="I55" i="30"/>
  <c r="H55" i="30"/>
  <c r="G55" i="30"/>
  <c r="F55" i="30"/>
  <c r="E55" i="30"/>
  <c r="D55" i="30"/>
  <c r="C55" i="30"/>
  <c r="AB54" i="30"/>
  <c r="AA54" i="30"/>
  <c r="Z54" i="30"/>
  <c r="Y54" i="30"/>
  <c r="X54" i="30"/>
  <c r="W54" i="30"/>
  <c r="V54" i="30"/>
  <c r="U54" i="30"/>
  <c r="T54" i="30"/>
  <c r="S54" i="30"/>
  <c r="R54" i="30"/>
  <c r="Q54" i="30"/>
  <c r="P54" i="30"/>
  <c r="O54" i="30"/>
  <c r="N54" i="30"/>
  <c r="M54" i="30"/>
  <c r="L54" i="30"/>
  <c r="K54" i="30"/>
  <c r="J54" i="30"/>
  <c r="I54" i="30"/>
  <c r="H54" i="30"/>
  <c r="G54" i="30"/>
  <c r="F54" i="30"/>
  <c r="E54" i="30"/>
  <c r="D54" i="30"/>
  <c r="C54" i="30"/>
  <c r="AB53" i="30"/>
  <c r="AA53" i="30"/>
  <c r="Z53" i="30"/>
  <c r="Y53" i="30"/>
  <c r="X53" i="30"/>
  <c r="W53" i="30"/>
  <c r="V53" i="30"/>
  <c r="U53" i="30"/>
  <c r="T53" i="30"/>
  <c r="S53" i="30"/>
  <c r="R53" i="30"/>
  <c r="Q53" i="30"/>
  <c r="P53" i="30"/>
  <c r="O53" i="30"/>
  <c r="N53" i="30"/>
  <c r="M53" i="30"/>
  <c r="L53" i="30"/>
  <c r="K53" i="30"/>
  <c r="J53" i="30"/>
  <c r="I53" i="30"/>
  <c r="H53" i="30"/>
  <c r="G53" i="30"/>
  <c r="F53" i="30"/>
  <c r="E53" i="30"/>
  <c r="D53" i="30"/>
  <c r="C53" i="30"/>
  <c r="AB52" i="30"/>
  <c r="AA52" i="30"/>
  <c r="Z52" i="30"/>
  <c r="Y52" i="30"/>
  <c r="X52" i="30"/>
  <c r="W52" i="30"/>
  <c r="V52" i="30"/>
  <c r="U52" i="30"/>
  <c r="T52" i="30"/>
  <c r="S52" i="30"/>
  <c r="R52" i="30"/>
  <c r="Q52" i="30"/>
  <c r="P52" i="30"/>
  <c r="O52" i="30"/>
  <c r="N52" i="30"/>
  <c r="M52" i="30"/>
  <c r="L52" i="30"/>
  <c r="K52" i="30"/>
  <c r="J52" i="30"/>
  <c r="I52" i="30"/>
  <c r="H52" i="30"/>
  <c r="G52" i="30"/>
  <c r="F52" i="30"/>
  <c r="E52" i="30"/>
  <c r="D52" i="30"/>
  <c r="C52" i="30"/>
  <c r="AB55" i="29"/>
  <c r="AA55" i="29"/>
  <c r="Z55" i="29"/>
  <c r="Y55" i="29"/>
  <c r="X55" i="29"/>
  <c r="W55" i="29"/>
  <c r="V55" i="29"/>
  <c r="U55" i="29"/>
  <c r="T55" i="29"/>
  <c r="S55" i="29"/>
  <c r="R55" i="29"/>
  <c r="Q55" i="29"/>
  <c r="P55" i="29"/>
  <c r="O55" i="29"/>
  <c r="N55" i="29"/>
  <c r="M55" i="29"/>
  <c r="L55" i="29"/>
  <c r="K55" i="29"/>
  <c r="J55" i="29"/>
  <c r="I55" i="29"/>
  <c r="H55" i="29"/>
  <c r="G55" i="29"/>
  <c r="F55" i="29"/>
  <c r="E55" i="29"/>
  <c r="D55" i="29"/>
  <c r="C55" i="29"/>
  <c r="AB54" i="29"/>
  <c r="AA54" i="29"/>
  <c r="Z54" i="29"/>
  <c r="Y54" i="29"/>
  <c r="X54" i="29"/>
  <c r="W54" i="29"/>
  <c r="V54" i="29"/>
  <c r="U54" i="29"/>
  <c r="T54" i="29"/>
  <c r="S54" i="29"/>
  <c r="R54" i="29"/>
  <c r="Q54" i="29"/>
  <c r="P54" i="29"/>
  <c r="O54" i="29"/>
  <c r="N54" i="29"/>
  <c r="M54" i="29"/>
  <c r="L54" i="29"/>
  <c r="K54" i="29"/>
  <c r="J54" i="29"/>
  <c r="I54" i="29"/>
  <c r="H54" i="29"/>
  <c r="G54" i="29"/>
  <c r="F54" i="29"/>
  <c r="E54" i="29"/>
  <c r="D54" i="29"/>
  <c r="C54" i="29"/>
  <c r="AB53" i="29"/>
  <c r="AA53" i="29"/>
  <c r="Z53" i="29"/>
  <c r="Y53" i="29"/>
  <c r="X53" i="29"/>
  <c r="W53" i="29"/>
  <c r="V53" i="29"/>
  <c r="U53" i="29"/>
  <c r="T53" i="29"/>
  <c r="S53" i="29"/>
  <c r="R53" i="29"/>
  <c r="Q53" i="29"/>
  <c r="P53" i="29"/>
  <c r="O53" i="29"/>
  <c r="N53" i="29"/>
  <c r="M53" i="29"/>
  <c r="L53" i="29"/>
  <c r="K53" i="29"/>
  <c r="J53" i="29"/>
  <c r="I53" i="29"/>
  <c r="H53" i="29"/>
  <c r="G53" i="29"/>
  <c r="F53" i="29"/>
  <c r="E53" i="29"/>
  <c r="D53" i="29"/>
  <c r="C53" i="29"/>
  <c r="AB52" i="29"/>
  <c r="AA52" i="29"/>
  <c r="Z52" i="29"/>
  <c r="Y52" i="29"/>
  <c r="X52" i="29"/>
  <c r="W52" i="29"/>
  <c r="V52" i="29"/>
  <c r="U52" i="29"/>
  <c r="T52" i="29"/>
  <c r="S52" i="29"/>
  <c r="R52" i="29"/>
  <c r="Q52" i="29"/>
  <c r="P52" i="29"/>
  <c r="O52" i="29"/>
  <c r="N52" i="29"/>
  <c r="M52" i="29"/>
  <c r="L52" i="29"/>
  <c r="K52" i="29"/>
  <c r="J52" i="29"/>
  <c r="I52" i="29"/>
  <c r="H52" i="29"/>
  <c r="G52" i="29"/>
  <c r="F52" i="29"/>
  <c r="E52" i="29"/>
  <c r="D52" i="29"/>
  <c r="C52" i="29"/>
  <c r="AB55" i="28"/>
  <c r="AA55" i="28"/>
  <c r="Z55" i="28"/>
  <c r="Y55" i="28"/>
  <c r="X55" i="28"/>
  <c r="W55" i="28"/>
  <c r="V55" i="28"/>
  <c r="U55" i="28"/>
  <c r="T55" i="28"/>
  <c r="S55" i="28"/>
  <c r="R55" i="28"/>
  <c r="Q55" i="28"/>
  <c r="P55" i="28"/>
  <c r="O55" i="28"/>
  <c r="N55" i="28"/>
  <c r="M55" i="28"/>
  <c r="L55" i="28"/>
  <c r="K55" i="28"/>
  <c r="J55" i="28"/>
  <c r="I55" i="28"/>
  <c r="H55" i="28"/>
  <c r="G55" i="28"/>
  <c r="F55" i="28"/>
  <c r="E55" i="28"/>
  <c r="D55" i="28"/>
  <c r="C55" i="28"/>
  <c r="AB54" i="28"/>
  <c r="AA54" i="28"/>
  <c r="Z54" i="28"/>
  <c r="Y54" i="28"/>
  <c r="X54" i="28"/>
  <c r="W54" i="28"/>
  <c r="V54" i="28"/>
  <c r="U54" i="28"/>
  <c r="T54" i="28"/>
  <c r="S54" i="28"/>
  <c r="R54" i="28"/>
  <c r="Q54" i="28"/>
  <c r="P54" i="28"/>
  <c r="O54" i="28"/>
  <c r="N54" i="28"/>
  <c r="M54" i="28"/>
  <c r="L54" i="28"/>
  <c r="K54" i="28"/>
  <c r="J54" i="28"/>
  <c r="I54" i="28"/>
  <c r="H54" i="28"/>
  <c r="G54" i="28"/>
  <c r="F54" i="28"/>
  <c r="E54" i="28"/>
  <c r="D54" i="28"/>
  <c r="C54" i="28"/>
  <c r="AB53" i="28"/>
  <c r="AA53" i="28"/>
  <c r="Z53" i="28"/>
  <c r="Y53" i="28"/>
  <c r="X53" i="28"/>
  <c r="W53" i="28"/>
  <c r="V53" i="28"/>
  <c r="U53" i="28"/>
  <c r="T53" i="28"/>
  <c r="S53" i="28"/>
  <c r="R53" i="28"/>
  <c r="Q53" i="28"/>
  <c r="P53" i="28"/>
  <c r="O53" i="28"/>
  <c r="N53" i="28"/>
  <c r="M53" i="28"/>
  <c r="L53" i="28"/>
  <c r="K53" i="28"/>
  <c r="J53" i="28"/>
  <c r="I53" i="28"/>
  <c r="H53" i="28"/>
  <c r="G53" i="28"/>
  <c r="F53" i="28"/>
  <c r="E53" i="28"/>
  <c r="D53" i="28"/>
  <c r="C53" i="28"/>
  <c r="AB52" i="28"/>
  <c r="AA52" i="28"/>
  <c r="Z52" i="28"/>
  <c r="Y52" i="28"/>
  <c r="X52" i="28"/>
  <c r="W52" i="28"/>
  <c r="V52" i="28"/>
  <c r="U52" i="28"/>
  <c r="T52" i="28"/>
  <c r="S52" i="28"/>
  <c r="R52" i="28"/>
  <c r="Q52" i="28"/>
  <c r="P52" i="28"/>
  <c r="O52" i="28"/>
  <c r="N52" i="28"/>
  <c r="M52" i="28"/>
  <c r="L52" i="28"/>
  <c r="K52" i="28"/>
  <c r="J52" i="28"/>
  <c r="I52" i="28"/>
  <c r="H52" i="28"/>
  <c r="G52" i="28"/>
  <c r="F52" i="28"/>
  <c r="E52" i="28"/>
  <c r="D52" i="28"/>
  <c r="C52" i="28"/>
  <c r="AB55" i="27"/>
  <c r="AA55" i="27"/>
  <c r="Z55" i="27"/>
  <c r="Y55" i="27"/>
  <c r="X55" i="27"/>
  <c r="W55" i="27"/>
  <c r="V55" i="27"/>
  <c r="U55" i="27"/>
  <c r="T55" i="27"/>
  <c r="S55" i="27"/>
  <c r="R55" i="27"/>
  <c r="Q55" i="27"/>
  <c r="P55" i="27"/>
  <c r="O55" i="27"/>
  <c r="N55" i="27"/>
  <c r="M55" i="27"/>
  <c r="L55" i="27"/>
  <c r="K55" i="27"/>
  <c r="J55" i="27"/>
  <c r="I55" i="27"/>
  <c r="H55" i="27"/>
  <c r="G55" i="27"/>
  <c r="F55" i="27"/>
  <c r="E55" i="27"/>
  <c r="D55" i="27"/>
  <c r="C55" i="27"/>
  <c r="AB54" i="27"/>
  <c r="AA54" i="27"/>
  <c r="Z54" i="27"/>
  <c r="Y54" i="27"/>
  <c r="X54" i="27"/>
  <c r="W54" i="27"/>
  <c r="V54" i="27"/>
  <c r="U54" i="27"/>
  <c r="T54" i="27"/>
  <c r="S54" i="27"/>
  <c r="R54" i="27"/>
  <c r="Q54" i="27"/>
  <c r="P54" i="27"/>
  <c r="O54" i="27"/>
  <c r="N54" i="27"/>
  <c r="M54" i="27"/>
  <c r="L54" i="27"/>
  <c r="K54" i="27"/>
  <c r="J54" i="27"/>
  <c r="I54" i="27"/>
  <c r="H54" i="27"/>
  <c r="G54" i="27"/>
  <c r="F54" i="27"/>
  <c r="E54" i="27"/>
  <c r="D54" i="27"/>
  <c r="C54" i="27"/>
  <c r="AB53" i="27"/>
  <c r="AA53" i="27"/>
  <c r="Z53" i="27"/>
  <c r="Y53" i="27"/>
  <c r="X53" i="27"/>
  <c r="W53" i="27"/>
  <c r="V53" i="27"/>
  <c r="U53" i="27"/>
  <c r="T53" i="27"/>
  <c r="S53" i="27"/>
  <c r="R53" i="27"/>
  <c r="Q53" i="27"/>
  <c r="P53" i="27"/>
  <c r="O53" i="27"/>
  <c r="N53" i="27"/>
  <c r="M53" i="27"/>
  <c r="L53" i="27"/>
  <c r="K53" i="27"/>
  <c r="J53" i="27"/>
  <c r="I53" i="27"/>
  <c r="H53" i="27"/>
  <c r="G53" i="27"/>
  <c r="F53" i="27"/>
  <c r="E53" i="27"/>
  <c r="D53" i="27"/>
  <c r="C53" i="27"/>
  <c r="AB52" i="27"/>
  <c r="AA52" i="27"/>
  <c r="Z52" i="27"/>
  <c r="Y52" i="27"/>
  <c r="X52" i="27"/>
  <c r="W52" i="27"/>
  <c r="V52" i="27"/>
  <c r="U52" i="27"/>
  <c r="T52" i="27"/>
  <c r="S52" i="27"/>
  <c r="R52" i="27"/>
  <c r="Q52" i="27"/>
  <c r="P52" i="27"/>
  <c r="O52" i="27"/>
  <c r="N52" i="27"/>
  <c r="M52" i="27"/>
  <c r="L52" i="27"/>
  <c r="K52" i="27"/>
  <c r="J52" i="27"/>
  <c r="I52" i="27"/>
  <c r="H52" i="27"/>
  <c r="G52" i="27"/>
  <c r="F52" i="27"/>
  <c r="E52" i="27"/>
  <c r="D52" i="27"/>
  <c r="C52" i="27"/>
  <c r="AB55" i="24"/>
  <c r="AA55" i="24"/>
  <c r="Z55" i="24"/>
  <c r="Y55" i="24"/>
  <c r="X55" i="24"/>
  <c r="W55" i="24"/>
  <c r="V55" i="24"/>
  <c r="U55" i="24"/>
  <c r="T55" i="24"/>
  <c r="S55" i="24"/>
  <c r="R55" i="24"/>
  <c r="Q55" i="24"/>
  <c r="P55" i="24"/>
  <c r="O55" i="24"/>
  <c r="N55" i="24"/>
  <c r="M55" i="24"/>
  <c r="L55" i="24"/>
  <c r="K55" i="24"/>
  <c r="J55" i="24"/>
  <c r="I55" i="24"/>
  <c r="H55" i="24"/>
  <c r="G55" i="24"/>
  <c r="F55" i="24"/>
  <c r="E55" i="24"/>
  <c r="D55" i="24"/>
  <c r="C55" i="24"/>
  <c r="AB54" i="24"/>
  <c r="AA54" i="24"/>
  <c r="Z54" i="24"/>
  <c r="Y54" i="24"/>
  <c r="X54" i="24"/>
  <c r="W54" i="24"/>
  <c r="V54" i="24"/>
  <c r="U54" i="24"/>
  <c r="T54" i="24"/>
  <c r="S54" i="24"/>
  <c r="R54" i="24"/>
  <c r="Q54" i="24"/>
  <c r="P54" i="24"/>
  <c r="O54" i="24"/>
  <c r="N54" i="24"/>
  <c r="M54" i="24"/>
  <c r="L54" i="24"/>
  <c r="K54" i="24"/>
  <c r="J54" i="24"/>
  <c r="I54" i="24"/>
  <c r="H54" i="24"/>
  <c r="G54" i="24"/>
  <c r="F54" i="24"/>
  <c r="E54" i="24"/>
  <c r="D54" i="24"/>
  <c r="C54" i="24"/>
  <c r="AB53" i="24"/>
  <c r="AA53" i="24"/>
  <c r="Z53" i="24"/>
  <c r="Y53" i="24"/>
  <c r="X53" i="24"/>
  <c r="W53" i="24"/>
  <c r="V53" i="24"/>
  <c r="U53" i="24"/>
  <c r="T53" i="24"/>
  <c r="S53" i="24"/>
  <c r="R53" i="24"/>
  <c r="Q53" i="24"/>
  <c r="P53" i="24"/>
  <c r="O53" i="24"/>
  <c r="N53" i="24"/>
  <c r="M53" i="24"/>
  <c r="L53" i="24"/>
  <c r="K53" i="24"/>
  <c r="J53" i="24"/>
  <c r="I53" i="24"/>
  <c r="H53" i="24"/>
  <c r="G53" i="24"/>
  <c r="F53" i="24"/>
  <c r="E53" i="24"/>
  <c r="D53" i="24"/>
  <c r="C53" i="24"/>
  <c r="AB52" i="24"/>
  <c r="AA52" i="24"/>
  <c r="Z52" i="24"/>
  <c r="Y52" i="24"/>
  <c r="X52" i="24"/>
  <c r="W52" i="24"/>
  <c r="V52" i="24"/>
  <c r="U52" i="24"/>
  <c r="T52" i="24"/>
  <c r="S52" i="24"/>
  <c r="R52" i="24"/>
  <c r="Q52" i="24"/>
  <c r="P52" i="24"/>
  <c r="O52" i="24"/>
  <c r="N52" i="24"/>
  <c r="M52" i="24"/>
  <c r="L52" i="24"/>
  <c r="K52" i="24"/>
  <c r="J52" i="24"/>
  <c r="I52" i="24"/>
  <c r="H52" i="24"/>
  <c r="G52" i="24"/>
  <c r="F52" i="24"/>
  <c r="E52" i="24"/>
  <c r="D52" i="24"/>
  <c r="C52" i="24"/>
  <c r="AB55" i="14" l="1"/>
  <c r="AA55" i="14"/>
  <c r="Z55" i="14"/>
  <c r="Y55" i="14"/>
  <c r="X55" i="14"/>
  <c r="W55" i="14"/>
  <c r="V55" i="14"/>
  <c r="U55" i="14"/>
  <c r="AB54" i="14"/>
  <c r="AA54" i="14"/>
  <c r="Z54" i="14"/>
  <c r="Y54" i="14"/>
  <c r="X54" i="14"/>
  <c r="W54" i="14"/>
  <c r="V54" i="14"/>
  <c r="U54" i="14"/>
  <c r="AB53" i="14"/>
  <c r="AA53" i="14"/>
  <c r="Z53" i="14"/>
  <c r="Y53" i="14"/>
  <c r="X53" i="14"/>
  <c r="W53" i="14"/>
  <c r="V53" i="14"/>
  <c r="U53" i="14"/>
  <c r="AB52" i="14"/>
  <c r="AA52" i="14"/>
  <c r="Z52" i="14"/>
  <c r="Y52" i="14"/>
  <c r="X52" i="14"/>
  <c r="W52" i="14"/>
  <c r="V52" i="14"/>
  <c r="U52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AB55" i="8"/>
  <c r="AA55" i="8"/>
  <c r="Z55" i="8"/>
  <c r="Y55" i="8"/>
  <c r="X55" i="8"/>
  <c r="W55" i="8"/>
  <c r="V55" i="8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D55" i="8"/>
  <c r="C55" i="8"/>
  <c r="AB54" i="8"/>
  <c r="AA54" i="8"/>
  <c r="Z54" i="8"/>
  <c r="Y54" i="8"/>
  <c r="X54" i="8"/>
  <c r="W54" i="8"/>
  <c r="V54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AB53" i="8"/>
  <c r="AA53" i="8"/>
  <c r="Z53" i="8"/>
  <c r="Y53" i="8"/>
  <c r="X53" i="8"/>
  <c r="W53" i="8"/>
  <c r="V53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AB52" i="8"/>
  <c r="AA52" i="8"/>
  <c r="Z52" i="8"/>
  <c r="Y52" i="8"/>
  <c r="X52" i="8"/>
  <c r="W52" i="8"/>
  <c r="V52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</calcChain>
</file>

<file path=xl/sharedStrings.xml><?xml version="1.0" encoding="utf-8"?>
<sst xmlns="http://schemas.openxmlformats.org/spreadsheetml/2006/main" count="7493" uniqueCount="505">
  <si>
    <t>GRADO:</t>
  </si>
  <si>
    <t>1°</t>
  </si>
  <si>
    <t>SECCIÓN:</t>
  </si>
  <si>
    <t>E</t>
  </si>
  <si>
    <t>N°</t>
  </si>
  <si>
    <t>ESTUDIANTE</t>
  </si>
  <si>
    <t>SEGUNDO  BIMESTRE 2022</t>
  </si>
  <si>
    <t>CUARTO BIMESTRE</t>
  </si>
  <si>
    <t>Desarrollo Personal, Ciudadanía y Cívica</t>
  </si>
  <si>
    <t>Ciencias Sociales</t>
  </si>
  <si>
    <t>Comunicación</t>
  </si>
  <si>
    <t>Arte y Cultura</t>
  </si>
  <si>
    <t>Matemática</t>
  </si>
  <si>
    <t>Ciencia y Tecnología</t>
  </si>
  <si>
    <t>Educación Religiosa</t>
  </si>
  <si>
    <t>Educación Física</t>
  </si>
  <si>
    <t>Inglés</t>
  </si>
  <si>
    <t>Educación para el Trabajo</t>
  </si>
  <si>
    <t>COMPETENCIAS 
TRANSVERSALES</t>
  </si>
  <si>
    <t>Religión</t>
  </si>
  <si>
    <t>Competencias Transversales</t>
  </si>
  <si>
    <t>Conclusión descriptiva por periodo</t>
  </si>
  <si>
    <t>Inasistencias</t>
  </si>
  <si>
    <t>Tardanzas</t>
  </si>
  <si>
    <t>Construye su identidad.</t>
  </si>
  <si>
    <t>Convive y participa democráticamente en la búsqueda del bien común.</t>
  </si>
  <si>
    <t>Construye interpretaciones históricas</t>
  </si>
  <si>
    <t>Gestiona responsablemente el espacio y el ambiente</t>
  </si>
  <si>
    <t>Gestiona responsablemente los recursos económicos</t>
  </si>
  <si>
    <t>Se comunica oralmente en su  lengua materna.</t>
  </si>
  <si>
    <t>Lee diversos tipos de textos escritos en su lengua materna.</t>
  </si>
  <si>
    <t>Escribe diversos tipos de textos en su lengua materna.</t>
  </si>
  <si>
    <t>Aprecia de manera crítica manifestaciones artístico-culturales.</t>
  </si>
  <si>
    <t>Crea proyectos desde los lenguajes artísticos.</t>
  </si>
  <si>
    <t>Resuelve problemas de cantidad.</t>
  </si>
  <si>
    <t>Resuelve problemas de regularidad, equivalencia y cambio.</t>
  </si>
  <si>
    <t>Resuelve problemas de forma, movimiento y localización.</t>
  </si>
  <si>
    <t>Resuelve problemas de gestión de datos e incertidumbre.</t>
  </si>
  <si>
    <t>Indaga mediante métodos científicos para construir sus conocimientos.</t>
  </si>
  <si>
    <t>Explica el mundo físico basándose en conocimientos sobre los seres vivos, materia y energía, biodiversidad, Tierra y universo.</t>
  </si>
  <si>
    <t>Diseña y construye soluciones tecnológicas para resolver problemas de su entorno.</t>
  </si>
  <si>
    <t>Construye su identidad como persona humana, amada por Dios, digna, libre y trascendente, comprendiendo la doctrina de su propia religión, abierto al diálogo con las que le son cercanas.</t>
  </si>
  <si>
    <t>Asume la experiencia del encuentro personal y comunitario con Dios en su proyecto de vida en coherencia con su creencia religiosa.</t>
  </si>
  <si>
    <t>Se desenvuelve de manera autónoma a través de su motricidad.</t>
  </si>
  <si>
    <t>Asume una vida saludable.</t>
  </si>
  <si>
    <t>Interactúa a través de sus habilidades sociomotrices.</t>
  </si>
  <si>
    <t>Se comunica oralmente en Inglés como lengua extranjera</t>
  </si>
  <si>
    <t>Lee diversos tipos de textos escritos en lengua materna</t>
  </si>
  <si>
    <t>Escribe diversos tipos de textos escritos en lengua materna</t>
  </si>
  <si>
    <t>Gestiona proyectos de emprendimiento económico o social</t>
  </si>
  <si>
    <t>Se desenvuelve en entornos 
virtuales generados por las TICS</t>
  </si>
  <si>
    <t xml:space="preserve">Gestiona su aprendizaje 
de manera autónoma </t>
  </si>
  <si>
    <t>Se desenvuelve en entornos virtuales generados por las TIC.</t>
  </si>
  <si>
    <t>Gestiona su aprendizaje de manera autónoma.</t>
  </si>
  <si>
    <t>Justificadas</t>
  </si>
  <si>
    <t>Injustificadas</t>
  </si>
  <si>
    <t>AGUIRRE PRADO ALEJANDRO DIEGO SEBASTIAN</t>
  </si>
  <si>
    <t>A</t>
  </si>
  <si>
    <t>B</t>
  </si>
  <si>
    <t xml:space="preserve"> CANELO ROMERO MARVIN ARTURO</t>
  </si>
  <si>
    <t xml:space="preserve"> CASTILLO JIMENEZ BRISSA SOLEDAD</t>
  </si>
  <si>
    <t xml:space="preserve"> CHACALTANA CERRÓN ADRIANA DEL ROCÍO</t>
  </si>
  <si>
    <t>ALIAGA SIPAN YASURI YAMILE</t>
  </si>
  <si>
    <t>CAMPOS OSORIO JHON STUART</t>
  </si>
  <si>
    <t>AD</t>
  </si>
  <si>
    <t>CASTRO QUISTE LUIS MARTÍN</t>
  </si>
  <si>
    <t>CHINGA TRIGOSO ANDREW JOSHUA</t>
  </si>
  <si>
    <t xml:space="preserve">C </t>
  </si>
  <si>
    <t>CHINININ BERNA ERICK KEVIN</t>
  </si>
  <si>
    <t xml:space="preserve">A </t>
  </si>
  <si>
    <t>CHOQUEHUAYTA CCORAHUA YERSON RUBEN</t>
  </si>
  <si>
    <t>CONTRERAS YUPA  NATANHIEL  AMIRA</t>
  </si>
  <si>
    <t>CORTAVARRÍA TTITO CARLOS ALFONSO</t>
  </si>
  <si>
    <t>CRUZ BAYLON CLARIBEL NATSUKI</t>
  </si>
  <si>
    <t>DAVALOS CHOQUE RUSBEL YUNIOR</t>
  </si>
  <si>
    <t>DIAZ MEDINA KEVIN ARNOLD</t>
  </si>
  <si>
    <t>GUTIERREZ CASTAÑEDA EDU LEONEL</t>
  </si>
  <si>
    <t>C</t>
  </si>
  <si>
    <t xml:space="preserve">GUTIERREZ RIVERA  SINAI </t>
  </si>
  <si>
    <t>HUALLPA PERCCA JEIDY GIOMARA</t>
  </si>
  <si>
    <t xml:space="preserve">JIMENEZ ZEVALLOS SAIF ARAB  </t>
  </si>
  <si>
    <t>LLAMCCAYA BONILLA LIONEL FAVIO</t>
  </si>
  <si>
    <t>LOPEZ ESTRADA MICAELA AMANDA</t>
  </si>
  <si>
    <t>MACHUCA CABANA VALERIN NICOLE</t>
  </si>
  <si>
    <t>MANRIQUE JIMENEZ JEAN PAUL</t>
  </si>
  <si>
    <t>MARTICORENA BAYLON  BRUCE</t>
  </si>
  <si>
    <t>MARTINEZ CORDERO JASMIN YADIRA</t>
  </si>
  <si>
    <t>MEDINA CUEVA SINAI NAOMI</t>
  </si>
  <si>
    <t>NUNTA ORTIZ KLEVER KLEISON SMITH</t>
  </si>
  <si>
    <t>PERALTA NIÑO ALESSANDRO DEL PIERO</t>
  </si>
  <si>
    <t>PEREZ INGA CINDY CLARA</t>
  </si>
  <si>
    <t>PULIDO ARONI DAYRON JOSE</t>
  </si>
  <si>
    <t>QUIROZ ALVINO BRITANY JANIS</t>
  </si>
  <si>
    <t>RAMOS GASPAR MARISOL ANGELI</t>
  </si>
  <si>
    <t>ROJAS GORDILLO FABIANA FABIOLA</t>
  </si>
  <si>
    <t>ROSALES HUAMAN MARYORI IRELA</t>
  </si>
  <si>
    <t>TRUJILLO DIAZ SEBASTHIAN ADRIANO</t>
  </si>
  <si>
    <t>FERNANDEZ CHACALIAZA JOAQUIN</t>
  </si>
  <si>
    <t>PAZ AMESTI SANTIAGO ANDRES</t>
  </si>
  <si>
    <t xml:space="preserve">                                           AREAS CURRICULARES          NIVELES DE LOGRO   </t>
  </si>
  <si>
    <t>DPCC</t>
  </si>
  <si>
    <t>CCSS</t>
  </si>
  <si>
    <t>COMUNICACIÓN</t>
  </si>
  <si>
    <t>ARTE</t>
  </si>
  <si>
    <t>MATEMÁTICA</t>
  </si>
  <si>
    <t xml:space="preserve">C YT </t>
  </si>
  <si>
    <t>RELIGIÓN</t>
  </si>
  <si>
    <t>EDUC. FISICA</t>
  </si>
  <si>
    <t xml:space="preserve">INGLÉS </t>
  </si>
  <si>
    <t>EPT</t>
  </si>
  <si>
    <t>C1</t>
  </si>
  <si>
    <t>C2</t>
  </si>
  <si>
    <t>C3</t>
  </si>
  <si>
    <t>C4</t>
  </si>
  <si>
    <t>1º</t>
  </si>
  <si>
    <t>F</t>
  </si>
  <si>
    <t>ALFARO RUIZ, GIORGIA ALLISON</t>
  </si>
  <si>
    <t>BAUTISTA TEJEDA, ERICK</t>
  </si>
  <si>
    <t>CASTILLA HINOJOSA CHRISTIAN ERICK</t>
  </si>
  <si>
    <t>CHAVEZ HUAYCOCHEA, SHARON ABIGAIL</t>
  </si>
  <si>
    <t>CONDOR  VELAZCO  EDUAR  CESAR</t>
  </si>
  <si>
    <t>CORREA HUAMANI  BEJAMIN DAVID</t>
  </si>
  <si>
    <t>CRUZ  PELILEO  CESAR DANIEL</t>
  </si>
  <si>
    <t xml:space="preserve">C  </t>
  </si>
  <si>
    <t>DE LA CRUZ VARGAS  DEIVID ANTHONY</t>
  </si>
  <si>
    <t>ESPINOZA ARANDA MIGUEL ANGEL</t>
  </si>
  <si>
    <t>FELICES ESCOBAR, NAOMI CIELO</t>
  </si>
  <si>
    <t>GALARZA MONTES ARACELY  CAMILA</t>
  </si>
  <si>
    <t>GARATE QUISPE  JOSUE SEBASTIAN</t>
  </si>
  <si>
    <t>HUASASQUICHE  BACA DANIELA  GREIS LILIAN</t>
  </si>
  <si>
    <t>INFANTES  GONZALES JOSUE</t>
  </si>
  <si>
    <t>MAYLLE  RETIS GRETA LUCIANA</t>
  </si>
  <si>
    <t>MARTEL CONDO  FELICITA  YHASIRA</t>
  </si>
  <si>
    <t xml:space="preserve"> A</t>
  </si>
  <si>
    <t>MARTEL CONDO  JESSY YHASIRA</t>
  </si>
  <si>
    <t>PABLO ROSAS LUANA YARET</t>
  </si>
  <si>
    <t>PADILLA  SILVERA  TYRA BRIYIT</t>
  </si>
  <si>
    <t>PAZ CHAVEZ DANUZKA</t>
  </si>
  <si>
    <t>RODRIGUEZ SIVIPAUCAR, CRISTIAN</t>
  </si>
  <si>
    <t>ROJAS ATOCHE  FABRIZIO ADRIAN</t>
  </si>
  <si>
    <t>ROJAS MOZOMBITE  AXEL LEONARDO</t>
  </si>
  <si>
    <t>ROJAS ORE  DEYVIS</t>
  </si>
  <si>
    <t>ROSALES LOZANO, VICTORIA</t>
  </si>
  <si>
    <t>SABOYA HUARANCCA, YORCH SMITH</t>
  </si>
  <si>
    <t>SALAZAR MONTES, MARISOL</t>
  </si>
  <si>
    <t>TAZA PAUCAR, ROBERTO</t>
  </si>
  <si>
    <t>TEJEDA HAMANTUMBA, JOSIMAR</t>
  </si>
  <si>
    <t>VENTURA FERNANDEZ GENESIS VALERI</t>
  </si>
  <si>
    <t>VERA PÉREZ GIANMARCO</t>
  </si>
  <si>
    <t>VILLAGARAY CHIGUALA KEYLLER NIKANOR</t>
  </si>
  <si>
    <t>YALICO NUÑEZ LUCIANA VALENTINA</t>
  </si>
  <si>
    <t>EXO</t>
  </si>
  <si>
    <t>YOVERA FLORES ANGIE XIOMARA</t>
  </si>
  <si>
    <t> </t>
  </si>
  <si>
    <t>2º</t>
  </si>
  <si>
    <t>ARROYO ALVA, ALEJANDRO MANUEL</t>
  </si>
  <si>
    <t>BERROCAL ROJAS, FLORANGEL</t>
  </si>
  <si>
    <t>CCAPA RIVAS, MAYLI NICOLE</t>
  </si>
  <si>
    <t>CERRON VILLALOBOS, HAYLEN CLARA</t>
  </si>
  <si>
    <t>CONTRERAS ROSALES, FRANCHEZCA MELIS TATIANA</t>
  </si>
  <si>
    <t xml:space="preserve">AD </t>
  </si>
  <si>
    <t>CORREA RODRIGUEZ, LIAN RICARDO</t>
  </si>
  <si>
    <t>DAVILA ESPINOZA, GENESIS ROXETT</t>
  </si>
  <si>
    <t>FLORES JACINTO, EVELIN YAZMIN</t>
  </si>
  <si>
    <t>GONZALES PARIONA, ALEX ANDERSON</t>
  </si>
  <si>
    <t>GONZALES QUILLCA  JANPIER E.</t>
  </si>
  <si>
    <t>GUEVARA  GOMEZ, JOEL FABIAN</t>
  </si>
  <si>
    <t xml:space="preserve">GUIZADO  HUAMAN  EDGAR  ANTONIO </t>
  </si>
  <si>
    <t>INOSTROZA ROJAS, YEYSHON MIGUEL</t>
  </si>
  <si>
    <t>LOPEZ CUMBIRAYCO, PAOLA BRIGITTE</t>
  </si>
  <si>
    <t>LOPEZ SINGUÑA, RONY ROSSEL</t>
  </si>
  <si>
    <t>LUIS VERGARA, DATANA NICOLE</t>
  </si>
  <si>
    <t>MADRID SOLIS, MARCO ANTONIO</t>
  </si>
  <si>
    <t>MAYLLE RETIS, BRYAM JONAS</t>
  </si>
  <si>
    <t>MITMA LANDEO, JESUS ANTONIO</t>
  </si>
  <si>
    <t>PEÑA GONZALES, NAYRIM ROSARIO</t>
  </si>
  <si>
    <t xml:space="preserve">PIO VEGA  YURI  SEBASTIAN </t>
  </si>
  <si>
    <t>PISCO MACEDO, PEDRO SEBASTIAN</t>
  </si>
  <si>
    <t>QUISPE RAMIREZ, FRANK PIERO</t>
  </si>
  <si>
    <t>RAYMUNDO ROSALES, NAYELI YARITZA</t>
  </si>
  <si>
    <t>RODRIGUEZ CORDERO, GIANPIERR ANDERSON R.</t>
  </si>
  <si>
    <t>RODRIGUEZ YPARRAGUIRRE, ARIANA</t>
  </si>
  <si>
    <t>ROJAS DIAZ, GABRIELA NOEMI</t>
  </si>
  <si>
    <t>RUIZ MANRIQUE, ASLEY JUSSARA</t>
  </si>
  <si>
    <t>SALE ORTIZ, JUAN JESUS EDUARDO</t>
  </si>
  <si>
    <t>SICHA ALIAGA, ERIK JULIAN</t>
  </si>
  <si>
    <t>TOLEDO CARDENAS, ABDIEL KARIN</t>
  </si>
  <si>
    <t>TORRES VERASTEGUI, REYNA ILLARIQ</t>
  </si>
  <si>
    <t>VILLANERA ANICETO, ALFONSO ENRIQUE</t>
  </si>
  <si>
    <t xml:space="preserve">VILLEGAS HERNANDEZ JULIO </t>
  </si>
  <si>
    <t>YCHPAS LIMAYMANTA, MARCO ANTONIO</t>
  </si>
  <si>
    <t>ZEVALLOS BERROCAL, EDDY SAMIR</t>
  </si>
  <si>
    <t>G</t>
  </si>
  <si>
    <t xml:space="preserve">AMESQUITA  CANTARO JESUS </t>
  </si>
  <si>
    <t xml:space="preserve">             </t>
  </si>
  <si>
    <t>ANTAS REYES YARED</t>
  </si>
  <si>
    <t>BAUTISTA TEJEDA, ANGHELY KIARA</t>
  </si>
  <si>
    <t>CARRERA NUÑEZ, MIRANDA YAMILL</t>
  </si>
  <si>
    <t>CUBA GOMEZ, ANDY RAUL</t>
  </si>
  <si>
    <t>GONZALES IPANAQUE, FABIAN ALONSO</t>
  </si>
  <si>
    <t>HERNANDEZ TABOADA TAIRA ALESHIRA</t>
  </si>
  <si>
    <t>HILCAHUAMAN URBANO, DAYANA YAMELY</t>
  </si>
  <si>
    <t>HUAYHUAS CACHIQUE, NAHOMI MARIA</t>
  </si>
  <si>
    <t>LAOS ANDRADE, ASUMI KIOTO</t>
  </si>
  <si>
    <t>LAURA PACASI ANDERSON JARIFE</t>
  </si>
  <si>
    <t>LAZO ESTRADA, MAIKELL SCHNEIDER</t>
  </si>
  <si>
    <t>LOZADA LOZADA, JESUS MATEO</t>
  </si>
  <si>
    <t>LOZADA LOZADA, JUAN MATIAS</t>
  </si>
  <si>
    <t>MALQUI  ÑAÑACCHUARI, ERICK JAIR</t>
  </si>
  <si>
    <t>MAURICIO PILLCO, SEBASTIAN YASTTIN</t>
  </si>
  <si>
    <t>MAYTA SOLANO, JHON DANIEL</t>
  </si>
  <si>
    <t>MELLADO CASTILLO, LORENA MAYUMI</t>
  </si>
  <si>
    <t>MONTALBAN LEYVA, JOSE DAVID</t>
  </si>
  <si>
    <t>MONZON JARAMILLO, PATRICK LUCIANO</t>
  </si>
  <si>
    <t>PARAVICINI VELARDE, ANGELY MISHELLY</t>
  </si>
  <si>
    <t>PISFIL FABIAN, ESTHEFANY SHARON</t>
  </si>
  <si>
    <t>PONCE MENDEZ, YASURI YAMILE</t>
  </si>
  <si>
    <t>QUINTEROS HEREDIA, YOBI MAYLI</t>
  </si>
  <si>
    <t>QUISPE CASTRO LUCELY</t>
  </si>
  <si>
    <t>QUISPE YLIZARBE, ALDAIR WILMER</t>
  </si>
  <si>
    <t>QUISPE ZUÑIGA, ALEX DIETEFANO</t>
  </si>
  <si>
    <t>RAMOS CARRANZA, ANDY JAIROX</t>
  </si>
  <si>
    <t xml:space="preserve">RODRIGUEZ  JUMACHI  YOFRE </t>
  </si>
  <si>
    <t>SAAVEDRA CALDAS, IANORICK NOE</t>
  </si>
  <si>
    <t xml:space="preserve">SANCHEZ  CARRASCO ANGEL JESUS CARLOS MIGUEL </t>
  </si>
  <si>
    <t>TOLEDO PEREZ, CHANEY SONY</t>
  </si>
  <si>
    <t>VASQUEZ ESCAJADILLO MATIAS DIEGO</t>
  </si>
  <si>
    <t>VENTURA ANTONIO FRESIALINDA</t>
  </si>
  <si>
    <t xml:space="preserve">                    </t>
  </si>
  <si>
    <t>3°</t>
  </si>
  <si>
    <t>ALCEDO JANAMPA, JORDAN JOSE</t>
  </si>
  <si>
    <t xml:space="preserve">BRAVO MEZA, RODRIGO BENJAMIN  </t>
  </si>
  <si>
    <t>CARRASQUILLA QUISPE,MIREYA ANAHI</t>
  </si>
  <si>
    <t>CARRION MEDINA, KARLA SOFIA</t>
  </si>
  <si>
    <t>CERON ARONACA, ALDAIR JESUS</t>
  </si>
  <si>
    <t xml:space="preserve">COBOS   CHANCHARIDULCE ESTRELLA </t>
  </si>
  <si>
    <t xml:space="preserve">CORREA HUAMANI  YAMILE VERONICA </t>
  </si>
  <si>
    <t>CUBA ROMERO, MIA MICHEEL</t>
  </si>
  <si>
    <t>FLORES  FLORES SILVIA VANESSA</t>
  </si>
  <si>
    <t>FLORES VILLANERA, ANGELLA JAZMIN</t>
  </si>
  <si>
    <t>FRANAHUI FLORES, GEAN FRANCO</t>
  </si>
  <si>
    <t>HUAMAN MAMANI, VANESSA MILLU</t>
  </si>
  <si>
    <t>INGA POMA, FABIANA ANTONELA</t>
  </si>
  <si>
    <t>KAMA CHIGUAMAN, BRAYAN RENZO INKAROCA</t>
  </si>
  <si>
    <t>LAYME RODRIGUEZ, RONNY</t>
  </si>
  <si>
    <t>LOZANO  ARBILDO  DORIAN PAUL</t>
  </si>
  <si>
    <t>LUCAS BRAVO, SECIA BERENICE</t>
  </si>
  <si>
    <t>LUIS VERGARA, FRANCO LEYTO</t>
  </si>
  <si>
    <t>MANDUJANO MONCADA, MARYORI BERENECI</t>
  </si>
  <si>
    <t>MENDOZA GUZMAN OSCAR YUREN</t>
  </si>
  <si>
    <t>MENDOZA LEGUIA, ADRIANA STACIA</t>
  </si>
  <si>
    <t xml:space="preserve">ORDOÑEZ TALAVERA MILTON </t>
  </si>
  <si>
    <t>PALOMINO MENDOZA, MICHEL</t>
  </si>
  <si>
    <t>PALOMINO VEGA, PIERO ALEJANDRO</t>
  </si>
  <si>
    <t>PINEDO HUARCAYA, JANINA STEFANI</t>
  </si>
  <si>
    <t>POLINARIO GUNZA, ELISABETH</t>
  </si>
  <si>
    <t>PUCA BORJAS, NAOMI YARITZA</t>
  </si>
  <si>
    <t>REYNA NIÑO, JHOJAN</t>
  </si>
  <si>
    <t>RUPAY ALVA, AXEL LEONARDO</t>
  </si>
  <si>
    <t>TELLO SINCHI, FRANK ABEL</t>
  </si>
  <si>
    <t>VALIENTE DAVALOS, YAMILE ALEXANDRA</t>
  </si>
  <si>
    <t>VARGAS JULCA, PABLO</t>
  </si>
  <si>
    <t>VERGARA ALMEYDA, SAMUEL BRUNO</t>
  </si>
  <si>
    <t>FERNANDEZ CHACARIAZA, RODRIGO</t>
  </si>
  <si>
    <t>3º</t>
  </si>
  <si>
    <t>ALVA MENDOZA, ADRIAN OSWALDO</t>
  </si>
  <si>
    <t>ARBAÑIL PONCE, JHON JHON MELGHINM</t>
  </si>
  <si>
    <t>ATENCIA SANTOS, CRECIA LUCIA</t>
  </si>
  <si>
    <t>AVILA BARRETO, JOSE ANTONIO</t>
  </si>
  <si>
    <t>BARRIENTOS AIQUIPA, ARTURO RENE</t>
  </si>
  <si>
    <t>CALLUPE CARLOS, SUMMY GABRIELA</t>
  </si>
  <si>
    <t>CARBAJAL AGUILAR, JHOSMAR LEONEL</t>
  </si>
  <si>
    <t>CAREAJANO PIZANGO, PERLA FLORCITA</t>
  </si>
  <si>
    <t>CASTILLO  PALLIN MASHIEL ANEMILE</t>
  </si>
  <si>
    <t>CIPRIANO ROSALES, PERCY FERNANDO</t>
  </si>
  <si>
    <t>FLORES YUCRA, CARLA LILIANA</t>
  </si>
  <si>
    <t>FRETEL CARBAJO, JENNIFER ISABEL</t>
  </si>
  <si>
    <t>GARATE VARGAS, ANA NICOL</t>
  </si>
  <si>
    <t>HERRERA CUADROS, ANGELY MARELY</t>
  </si>
  <si>
    <t>HUAYHUA YAÑEZ, FABIANA CAROLINA</t>
  </si>
  <si>
    <t>LOPEZ PAÑURA, JAZMIN ANAKIN</t>
  </si>
  <si>
    <t>MORI MUÑOZ, WILSON MANUEL</t>
  </si>
  <si>
    <t>MOSCOSO YANCE, BERENICE ANAYELI</t>
  </si>
  <si>
    <t>MUÑOZ MENDOZA, MARICIELO ELSA</t>
  </si>
  <si>
    <t>ORELLANA TORRES, SHANTAL ALESSANDRA</t>
  </si>
  <si>
    <t>PARRA  HUAMANI ANTONY JHEREMY</t>
  </si>
  <si>
    <t>PEREZ ESPINOZA, XIMENA KRISTELL</t>
  </si>
  <si>
    <t>REYES FLORES, ESTEFANY</t>
  </si>
  <si>
    <t>RODRIGUEZ CORDERO, LUIS ALBERTO FABIAN</t>
  </si>
  <si>
    <t>SARMIENTO QUIROZ, ANDERSON RAFAEL</t>
  </si>
  <si>
    <t>SEDANO PEREZ, FRANKO SANDRO</t>
  </si>
  <si>
    <t>SULCA QUISPE, ALEX PASCUAL</t>
  </si>
  <si>
    <t>TORO TARAZONA, JANETH IRENE</t>
  </si>
  <si>
    <t>VASQUEZ CHAVEZ, ANGELLA GIANELLA</t>
  </si>
  <si>
    <t>VILLALVA AMAGA, DANIEL ENRIQUE</t>
  </si>
  <si>
    <t>VIOLETA ESPINOZA, MARIA FERNANDA</t>
  </si>
  <si>
    <t>YLLESCAS RUIZ, ESTER MARIELA</t>
  </si>
  <si>
    <t>YNGA CRISOSTOMO, JESUS ALEXANDER</t>
  </si>
  <si>
    <t xml:space="preserve">POCCO DIAZ ALEXANDER </t>
  </si>
  <si>
    <t>SEGUNDO   BIMESTRE 2022</t>
  </si>
  <si>
    <t>ALVARADO MARTINEZ, FABRICIO  VIERI GUISSEPPI</t>
  </si>
  <si>
    <t/>
  </si>
  <si>
    <t>AMESQUITA  CANTARO ELIZABETH</t>
  </si>
  <si>
    <t>CARI  LLAZA, FRANKLIN GERARDO</t>
  </si>
  <si>
    <t>CIENFUEGOS BRAVO  MARINA YAMILETH</t>
  </si>
  <si>
    <t>DAMIAN CHAVEZ, PIERO FERNANDO</t>
  </si>
  <si>
    <t>DAVILA CATACHURA FRANCHISCO</t>
  </si>
  <si>
    <t>DAVILA INGA, ANDREA STEPHANY</t>
  </si>
  <si>
    <t>DIPAZ CANDIA RUTH ROSMERY</t>
  </si>
  <si>
    <t>FERNANDEZ MAYORGA, LUIS EDGARDO</t>
  </si>
  <si>
    <t>FLORES ARGUELLES, PIERO ARDERSON</t>
  </si>
  <si>
    <t>FLORES  VASQUEZ, DARLIZA FIORELLA</t>
  </si>
  <si>
    <t>GOMEZ LLAMOCCA, MELANY</t>
  </si>
  <si>
    <t>GONZALES CUBA, CARLOS MANUEL</t>
  </si>
  <si>
    <t>HUAMAN CHUQUIHUACCHA, JUAN PIERO</t>
  </si>
  <si>
    <t>INFANTE  GONZALES JOSELYN</t>
  </si>
  <si>
    <t>LOZA AGUILAR, MARTIN ALONSO</t>
  </si>
  <si>
    <t>MALLQUI  ECHEVARRIA, GAUDENCIO ALEJANDRO</t>
  </si>
  <si>
    <t>MARTIN CHOQUENAYRA, JEREMI ISAAC</t>
  </si>
  <si>
    <t>MATIAS JIMENEZ, YERICK DEYVIS</t>
  </si>
  <si>
    <t>MELENDEZ YARINGAÑO, NICOLE MISHELL</t>
  </si>
  <si>
    <t>MIRANDA VILCAZAN, ANDREA MAYTE</t>
  </si>
  <si>
    <t>MONZON GARNIQUE, TREYSI ALONDRA</t>
  </si>
  <si>
    <t xml:space="preserve">MORENO ESPIRITU JETLI  DILMER </t>
  </si>
  <si>
    <t>PACHECO BOLEGE, NEYDELIN AIDE</t>
  </si>
  <si>
    <t>PANDURO ZELADA, GABRIELA ANA LUCIA</t>
  </si>
  <si>
    <t>PAULINO LUJAN, EMERSON</t>
  </si>
  <si>
    <t>PAULINO LUJAN, JEIDY NAYELI</t>
  </si>
  <si>
    <t>PEREZ LINARES, EVELYN MELVELI</t>
  </si>
  <si>
    <t>QUISPE CARHUACUSMA, JOSE ANDRES</t>
  </si>
  <si>
    <t>QUISPE COSICHI, ESTEBAN ABRAHAM</t>
  </si>
  <si>
    <t>RAMOS GASPAR ANGEL FERNANDO</t>
  </si>
  <si>
    <t>ROJAS NAVARRO, GSBRIEL JOMZU</t>
  </si>
  <si>
    <t>TAPIA ORTIZ, ANGELA BRIGGY</t>
  </si>
  <si>
    <t>TAPULLIMA MURAYARI, ANGELL NICOL</t>
  </si>
  <si>
    <t xml:space="preserve">VALQUI  VILLAJULCA  MARICARMEN </t>
  </si>
  <si>
    <t>YUPANQUI AYCHO, PEDRO ANGEL</t>
  </si>
  <si>
    <t>4º</t>
  </si>
  <si>
    <t>SEGUNDO BIMESTRE 2022</t>
  </si>
  <si>
    <t>ALEJANDRES ALVAREZ, KAREN MILAGROS</t>
  </si>
  <si>
    <t>ALVA LINAREZ, RUTH ESTHER</t>
  </si>
  <si>
    <t>ANDIA MISARI, NICOLE ALEXANDRA</t>
  </si>
  <si>
    <t xml:space="preserve">APAZA AYBAR, DAYANA ASHLY </t>
  </si>
  <si>
    <t>ARANCIAL FELIPE, LIAM GABRIEL</t>
  </si>
  <si>
    <t>AREVALO OCHOA, SASHENKA MASSIEL</t>
  </si>
  <si>
    <t>ATUNCA CHIMCHAY, MARICIELO PAZ</t>
  </si>
  <si>
    <t>CAJALEON SALAZAR, DIEGO MIGUEL</t>
  </si>
  <si>
    <t>CAPCHA ARMENGOD, ESTRELLA RUBI</t>
  </si>
  <si>
    <t>CASANOVA LOZANO, LESLIE CIELO RUBI</t>
  </si>
  <si>
    <t>CHOQUE VELAZCO, ANDRE BORIS</t>
  </si>
  <si>
    <t>DAVILA HUANCAS ELVIN</t>
  </si>
  <si>
    <t>FERNANDEZ ROJAS, CRISTIAN AARON</t>
  </si>
  <si>
    <t>FLORES MONTERO, ANYELI DAYANA</t>
  </si>
  <si>
    <t>HUAMANI MATEO, FATIMA ELOISA</t>
  </si>
  <si>
    <t xml:space="preserve">INOCENTE AMBROSIO, PAMELA TAHID </t>
  </si>
  <si>
    <t>JARA IZQUIERDO, MIGUEL ANGEL</t>
  </si>
  <si>
    <t>LLONTOP APONTE, YUNMI MIA</t>
  </si>
  <si>
    <t>MARTEL CCASA, MAICOL</t>
  </si>
  <si>
    <t>MAS REVILLA, FERNANDO SEBASTIAN</t>
  </si>
  <si>
    <t xml:space="preserve">PALLA  PEZO  WILLIAM  TANER </t>
  </si>
  <si>
    <t>PERALES VIVAS, STANLY SEBASTIAN</t>
  </si>
  <si>
    <t>RAMOS DAVILA, PIER NELZON</t>
  </si>
  <si>
    <t>RIVERA RENGIFO, LUIS ANGEL</t>
  </si>
  <si>
    <t>ROMAN QUIROZ, JIREHT XIOMARA</t>
  </si>
  <si>
    <t>ROSALES REYNA, ISAC JEYSON</t>
  </si>
  <si>
    <t>SANDOVAL GERONIMO, JOSUE VALENTINO</t>
  </si>
  <si>
    <t>TACUNAN GUTIERREZ  JOSEPH  JHON</t>
  </si>
  <si>
    <t xml:space="preserve">USQUIANO SOCA, RUBI ESMERALDA </t>
  </si>
  <si>
    <t>VALENCIA GONZALES, DIEGO ALONSO</t>
  </si>
  <si>
    <t>VARA CHAMORRO, MEJYER</t>
  </si>
  <si>
    <t>VENANCIO VARGAS, ANTHONY LEONEL</t>
  </si>
  <si>
    <t>AMAYA CHAPARRO, VARELY MIRELLA</t>
  </si>
  <si>
    <t>ANICETO RIVAS, ARACELY XIOMARA</t>
  </si>
  <si>
    <t>AYALA ZAMBRANO, DAVID ANTONIO</t>
  </si>
  <si>
    <t>CARBAJAL AGUILAR, TRACY NATHALY</t>
  </si>
  <si>
    <t>CCANTO TAPARA, JOSE LUIS</t>
  </si>
  <si>
    <t>DAVILA ESPINOZA, KAROL KENJY</t>
  </si>
  <si>
    <t>DAVILA PINEDO, D"ALESANDRO DEL PIERO</t>
  </si>
  <si>
    <t>ECHEVARRIA LOBATON, BRIGGETTE KADHIJA</t>
  </si>
  <si>
    <t>ESPINOZA ALVAREZ,  EMER VICTOR</t>
  </si>
  <si>
    <t xml:space="preserve">ESTELA  MEJIA ROGELIO JOSE </t>
  </si>
  <si>
    <t>GUIZADO HUAMAN, KARLA ALEXANDRA</t>
  </si>
  <si>
    <t>HILARIO QUISPE, PIERO ALESSAANDRO</t>
  </si>
  <si>
    <t>LOPEZ PAÑURA, ANYELIN MARIA</t>
  </si>
  <si>
    <t>MANRIQUE LOPEZ, PEDRO RODRIGO</t>
  </si>
  <si>
    <t>MARTICORENA BAYLON, JHON FRANCLIN</t>
  </si>
  <si>
    <t>MAYTA SOLANO, JHOSELYN ROSALIA</t>
  </si>
  <si>
    <t>MAZA TORRES, KASSANDRA ELIZABETH</t>
  </si>
  <si>
    <t>MEDRANO RODRIGUEZ, JHUNIEL ANGEL</t>
  </si>
  <si>
    <t>MENDOZA AMAYA, GABRIEL KING</t>
  </si>
  <si>
    <t>NOLASCO CACERES, CLETO WILMER</t>
  </si>
  <si>
    <t>PADILLA SILVERA, JEAN ALEJANDRO</t>
  </si>
  <si>
    <t>QUINTE HUAMANI, STEFANY LUISA</t>
  </si>
  <si>
    <t>QUISPE CASTRO, ARACELY</t>
  </si>
  <si>
    <t>RAMIREZ URQUIA, AXEL BIERY</t>
  </si>
  <si>
    <t>RAMOS DAVILA, JHAMIL ARON</t>
  </si>
  <si>
    <t>REYES PEREZ, SARA IVONNE</t>
  </si>
  <si>
    <t>SUTTA QUESQUEN, NAOMI NICOLL</t>
  </si>
  <si>
    <t>TAMANI PAREDES, JHOAO CLAUDIO</t>
  </si>
  <si>
    <t>TAPIA GRANDE, TONY JHOEL</t>
  </si>
  <si>
    <t>TAYPE QUICHCAS, ZUMI LEIDY</t>
  </si>
  <si>
    <t>VILLLEGAS HERNANDEZ, WENDY</t>
  </si>
  <si>
    <t>INUMA AYAMBO, FERNANDA NICOLL</t>
  </si>
  <si>
    <t>H</t>
  </si>
  <si>
    <t>ARRIAGA MATURRANO  YADHIRA NAYELY</t>
  </si>
  <si>
    <t xml:space="preserve">ASTO MIÑAN, JEREMY </t>
  </si>
  <si>
    <t>BARRA MORILLO, MILAGROS ESTEFANY</t>
  </si>
  <si>
    <t>CABELLO ABAD, YANIRA BRISET</t>
  </si>
  <si>
    <t>CANSAYA HUAHUACONDORI, ANGIE ESMERALDA</t>
  </si>
  <si>
    <t>CHIRINOS MORALES, GERMARY CHIQUINQUIRA</t>
  </si>
  <si>
    <t>CONDOR HUAYHUA, JHACK BRANDO</t>
  </si>
  <si>
    <t>DE LA CRUZ CORI, BRENDA SAYURI</t>
  </si>
  <si>
    <t>DE LA CRUZ LOPEZ, DIEGO GABRIEL</t>
  </si>
  <si>
    <t xml:space="preserve">DELGADO CUETO GUISELA </t>
  </si>
  <si>
    <t>GARCÍA PAREDES, ANDREE ISMAEL</t>
  </si>
  <si>
    <t>GUEVARA YAICATE, BRAYAN LUIS</t>
  </si>
  <si>
    <t>HARO PALOMINO, YASIRA</t>
  </si>
  <si>
    <t xml:space="preserve">HUAMANI CHAVEZ  ANGEL ORLANDO </t>
  </si>
  <si>
    <t>HUARANCCA SANCHEZ, ROONEY WESLEY</t>
  </si>
  <si>
    <t>MAMANI ALEJO, KAEL GEORGE</t>
  </si>
  <si>
    <t>NOROÑA BRAVO, GERRAD</t>
  </si>
  <si>
    <t>OCHOA TORRES, ALEXANDER</t>
  </si>
  <si>
    <t>PALMA CABEZUDO, JORGE DAVID</t>
  </si>
  <si>
    <t>PARIONA GIL FIORELLA</t>
  </si>
  <si>
    <t>PASCUAL CCONISLLA, CRISTHIANO SEBASTIAN</t>
  </si>
  <si>
    <t>PEÑA AGÜERO, JESUS MANUEL</t>
  </si>
  <si>
    <t>PIO MORI, CESAR ALEXANDER</t>
  </si>
  <si>
    <t>POLANCO BORGES, TONNY</t>
  </si>
  <si>
    <t>RAFAEL MONTOYA, JAREN JORDANO</t>
  </si>
  <si>
    <t>RAMIREZ ROJAS, EDWIN ALEXANDER</t>
  </si>
  <si>
    <t>SANTA CRUZ ANTONIO, GRESIA DANIELA</t>
  </si>
  <si>
    <t>SAYAS TUNQUE, TERRY CELSO</t>
  </si>
  <si>
    <t>TORRES LOPEZ, SOFIA</t>
  </si>
  <si>
    <t>TUANAMA QUILICHE, CRISTIAN ARIAN</t>
  </si>
  <si>
    <t>VALVERDE BALDEON, FABIO ALBERTO</t>
  </si>
  <si>
    <t>CACERES GUIZADO, ANAHI JENNIFER</t>
  </si>
  <si>
    <t>CASTILLO APONTE, LENNING GIOVANNY</t>
  </si>
  <si>
    <t>CUEVA LAGUNA, MARIA JESUS FIORELLA</t>
  </si>
  <si>
    <t xml:space="preserve">HUARANCCA SANCHEZ LEYDI LUCIA </t>
  </si>
  <si>
    <t>5º</t>
  </si>
  <si>
    <t>ALVIZURI PURIS, NIKOL MADELEY</t>
  </si>
  <si>
    <t>ARBAÑIL PONCE, ANTHONY SNEIJDER</t>
  </si>
  <si>
    <t>AREVALO COLOMA, GIAN KAROL</t>
  </si>
  <si>
    <t>BERNA VELASQUE, KEVIN ALEXANDER</t>
  </si>
  <si>
    <t>CAQUI CRUZ, CATERING JUDITH</t>
  </si>
  <si>
    <t>CHANCHARI TANGOA, LUIS FERNANDO</t>
  </si>
  <si>
    <t>COLONIA EULOGIO, DEYVIN SAMUEL</t>
  </si>
  <si>
    <t>CORDOVA MALPARTIDA, RUTH CARINA</t>
  </si>
  <si>
    <t>FALLA PIZARRO, GERALDINE ESTEPHANIA</t>
  </si>
  <si>
    <t>FERNANDEZ MEDINA, ALEJANDRA IVETTE</t>
  </si>
  <si>
    <t>GOMEZ CASTILLO,  VICTOR MANUEL</t>
  </si>
  <si>
    <t>HUAMAN CHUQUIHUACCHA, JESUS ANGEL</t>
  </si>
  <si>
    <t>HUAMAN  VIGILIO CARLOS MIGUEL</t>
  </si>
  <si>
    <t>JIMENEZ  VARGAS SMITH</t>
  </si>
  <si>
    <t>LEON GARCIA, CARLA LUCERO</t>
  </si>
  <si>
    <t>LICAS PARAGUAY, KEVIN DAVID</t>
  </si>
  <si>
    <t>LLANOS ROJAS, LUIH CATERINE</t>
  </si>
  <si>
    <t>MAITA BRACHO, CLAUDIA SOFIA</t>
  </si>
  <si>
    <t>MENDOZA MENDOZA, KAREN NICOL</t>
  </si>
  <si>
    <t>MENDOZA ROMANI, VICTOR BRYAN</t>
  </si>
  <si>
    <t>ÑAUPA CHICAHUARI, MELISSA ISABEL</t>
  </si>
  <si>
    <t xml:space="preserve">PAJUELO SERVAN  HATHERINE IVON </t>
  </si>
  <si>
    <t>PUMACHAPI QUISPE, RUTH EMPERATRIZ</t>
  </si>
  <si>
    <t>QUISPE COSICHI, JOSEPH NAZARETH</t>
  </si>
  <si>
    <t>RAMOS GASPAR, FRANCISCO</t>
  </si>
  <si>
    <t>ROSALES GAMBOA, FRANKLIN ROLANDO</t>
  </si>
  <si>
    <t>TRUJILLO PELAEZ, CARLOS KENNEDY</t>
  </si>
  <si>
    <t>VALDIVIA SILVESTRE, JIMENA ANA</t>
  </si>
  <si>
    <t>VASQUEZ GUZMAN, RUTH AGAR</t>
  </si>
  <si>
    <t>VENTURA CONTRERAS, CECILIA MARGARITA</t>
  </si>
  <si>
    <t>20-18</t>
  </si>
  <si>
    <t>17-14</t>
  </si>
  <si>
    <t xml:space="preserve"> 13-11</t>
  </si>
  <si>
    <t>10-00</t>
  </si>
  <si>
    <t>ARANDA PEZUA, KELED MAKEN</t>
  </si>
  <si>
    <t>AREVALO OCHOA, JOEL ALEJANDRO</t>
  </si>
  <si>
    <t>ATACHAHUA ENRIQUEZ, MATIAS YOSHIRO</t>
  </si>
  <si>
    <t>BARRUTIA VIZARRETA, JEREMY DIEGO YASHIRO</t>
  </si>
  <si>
    <t>|6</t>
  </si>
  <si>
    <t>BERNAOLA ZAVALA, MARLENE FELICITA RUTH</t>
  </si>
  <si>
    <t xml:space="preserve">CHANCHARI  MAITAHUARI MARIA LUZ </t>
  </si>
  <si>
    <t>CHAPARRO SILVERA, NICOLE YAMILE</t>
  </si>
  <si>
    <t>CRISOLO MOSCOL, MARIANA ARIANA</t>
  </si>
  <si>
    <t>DIAZ VENTOCILLA, JOSE ANDERSON</t>
  </si>
  <si>
    <t>ESPINOZA MAYLLE, YEFERSON ENRIQUE</t>
  </si>
  <si>
    <t>ESPINOZA PERALTA, SHADIA YAMILE</t>
  </si>
  <si>
    <t>GONZAGA PONCE, FREDDY CRISTIAN</t>
  </si>
  <si>
    <t>GONZAGA PONCE, MARIA FRANCHESCA</t>
  </si>
  <si>
    <t>HERNANDEZ TABOADA, KIARA HARUMI</t>
  </si>
  <si>
    <t>HUAMANI SERNAQUE, DANNA ROSA</t>
  </si>
  <si>
    <t>LEON CAMPODONICO, CARLOS DAYRO</t>
  </si>
  <si>
    <t>LOPEZ SOLIS, DIEGO</t>
  </si>
  <si>
    <t>MALLQUI  ECHEVARRIA, YANZ MANUEL</t>
  </si>
  <si>
    <t>MANRIQUE ONTIVEROS, MAYBELING YORHANNA</t>
  </si>
  <si>
    <t>ORE CUSACANI POLETH CORAL</t>
  </si>
  <si>
    <t>PASACHE VASQUEZ, NOEMI MILAGROS</t>
  </si>
  <si>
    <t>PINTADO AQUINO, TANIA FIORELLA</t>
  </si>
  <si>
    <t>QUISPE HUAMAN, ANSHELA MOREILY</t>
  </si>
  <si>
    <t>QUISPETUPA ROMAN, VALERIA MILENE</t>
  </si>
  <si>
    <t>RAMOS VARGAS, KIMBERLY RAQUEL</t>
  </si>
  <si>
    <t>REQUENA LLANTO, DARLLINE ZANETH</t>
  </si>
  <si>
    <t>SONCCO CANDIA, LEONARDO MIGUEL</t>
  </si>
  <si>
    <t>UGARTE JULCA, OBEC MOISES</t>
  </si>
  <si>
    <t>URCUHUARANGA JULCA, MARYORIE IVONNE</t>
  </si>
  <si>
    <t>VARA GARCIA, MIA MILAGRO JESUS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</si>
</sst>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45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6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8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sz val="11"/>
      <color rgb="FF000000"/>
      <name val="Trebuchet MS"/>
      <family val="2"/>
    </font>
    <font>
      <b/>
      <sz val="8"/>
      <color rgb="FF000000"/>
      <name val="Arial"/>
      <family val="2"/>
    </font>
    <font>
      <b/>
      <sz val="8"/>
      <color rgb="FF000000"/>
      <name val="Arial Narrow"/>
      <family val="2"/>
    </font>
    <font>
      <b/>
      <sz val="8"/>
      <name val="Arial"/>
      <family val="2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rgb="FF1F4E78"/>
      <name val="Arial"/>
      <family val="2"/>
    </font>
    <font>
      <sz val="8"/>
      <color rgb="FFFF0000"/>
      <name val="Arial"/>
      <family val="2"/>
    </font>
    <font>
      <b/>
      <sz val="8"/>
      <color rgb="FF0033CC"/>
      <name val="Arial"/>
      <family val="2"/>
    </font>
    <font>
      <b/>
      <sz val="8"/>
      <color theme="1"/>
      <name val="Arial"/>
      <family val="2"/>
    </font>
    <font>
      <b/>
      <sz val="8"/>
      <color theme="1"/>
      <name val="Arial Narrow"/>
      <family val="2"/>
    </font>
    <font>
      <b/>
      <sz val="8"/>
      <color rgb="FF305496"/>
      <name val="Arial"/>
      <family val="2"/>
    </font>
    <font>
      <sz val="8"/>
      <color rgb="FF305496"/>
      <name val="Arial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Arial Narrow"/>
      <family val="2"/>
    </font>
    <font>
      <i/>
      <sz val="11"/>
      <color theme="1"/>
      <name val="Arial Narrow"/>
      <family val="2"/>
    </font>
    <font>
      <sz val="11"/>
      <name val="Arial Narrow"/>
      <family val="2"/>
    </font>
    <font>
      <i/>
      <sz val="11"/>
      <name val="Arial Narrow"/>
      <family val="2"/>
    </font>
    <font>
      <sz val="14"/>
      <name val="Arial Narrow"/>
      <family val="2"/>
    </font>
    <font>
      <i/>
      <sz val="11"/>
      <color theme="1"/>
      <name val="Arial"/>
      <family val="2"/>
    </font>
    <font>
      <sz val="9"/>
      <color rgb="FFFF0000"/>
      <name val="Trebuchet MS"/>
      <family val="2"/>
    </font>
    <font>
      <sz val="9"/>
      <color rgb="FFFF0000"/>
      <name val="Arial"/>
      <family val="2"/>
    </font>
    <font>
      <b/>
      <sz val="9"/>
      <color rgb="FF1F4E78"/>
      <name val="Trebuchet MS"/>
      <family val="2"/>
    </font>
    <font>
      <b/>
      <sz val="9"/>
      <color rgb="FF1F4E78"/>
      <name val="Arial"/>
      <family val="2"/>
    </font>
    <font>
      <b/>
      <sz val="9"/>
      <color rgb="FFFF0000"/>
      <name val="Trebuchet MS"/>
      <family val="2"/>
    </font>
    <font>
      <b/>
      <sz val="9"/>
      <color rgb="FF0033CC"/>
      <name val="Arial"/>
      <family val="2"/>
    </font>
    <font>
      <b/>
      <sz val="9"/>
      <color rgb="FFFF0000"/>
      <name val="Arial"/>
      <family val="2"/>
    </font>
    <font>
      <b/>
      <sz val="9"/>
      <color rgb="FF0033CC"/>
      <name val="Trebuchet MS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8"/>
      <color rgb="FF002060"/>
      <name val="Arial"/>
      <family val="2"/>
    </font>
    <font>
      <sz val="8"/>
      <color rgb="FF0033CC"/>
      <name val="Arial"/>
      <family val="2"/>
    </font>
    <font>
      <b/>
      <sz val="7"/>
      <color theme="1"/>
      <name val="Arial"/>
      <family val="2"/>
    </font>
    <font>
      <sz val="8"/>
      <color rgb="FF0070C0"/>
      <name val="Arial"/>
      <family val="2"/>
    </font>
    <font>
      <b/>
      <sz val="8"/>
      <color rgb="FF0070C0"/>
      <name val="Arial"/>
      <family val="2"/>
    </font>
    <font>
      <b/>
      <sz val="8"/>
      <color rgb="FFFF0000"/>
      <name val="Arial"/>
    </font>
  </fonts>
  <fills count="3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DFFF9F"/>
        <bgColor indexed="64"/>
      </patternFill>
    </fill>
    <fill>
      <patternFill patternType="solid">
        <fgColor rgb="FFD5FFFF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EBEB"/>
        <bgColor indexed="64"/>
      </patternFill>
    </fill>
    <fill>
      <patternFill patternType="solid">
        <fgColor rgb="FFDDF4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6DCE4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rgb="FFDFFF9F"/>
        <bgColor rgb="FF000000"/>
      </patternFill>
    </fill>
    <fill>
      <patternFill patternType="solid">
        <fgColor rgb="FFD5FFFF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DF4FF"/>
        <bgColor rgb="FF000000"/>
      </patternFill>
    </fill>
    <fill>
      <patternFill patternType="solid">
        <fgColor rgb="FFD6DCE4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DBDBDB"/>
        <bgColor rgb="FF000000"/>
      </patternFill>
    </fill>
  </fills>
  <borders count="7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 diagonalDown="1">
      <left style="medium">
        <color indexed="64"/>
      </left>
      <right style="medium">
        <color indexed="64"/>
      </right>
      <top style="medium">
        <color indexed="64"/>
      </top>
      <bottom/>
      <diagonal style="thin">
        <color indexed="64"/>
      </diagonal>
    </border>
    <border diagonalDown="1">
      <left style="medium">
        <color indexed="64"/>
      </left>
      <right style="medium">
        <color indexed="64"/>
      </right>
      <top/>
      <bottom style="medium">
        <color rgb="FF000000"/>
      </bottom>
      <diagonal style="thin">
        <color indexed="64"/>
      </diagonal>
    </border>
    <border>
      <left/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 diagonalDown="1">
      <left style="medium">
        <color indexed="64"/>
      </left>
      <right style="medium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rgb="FF000000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medium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0" fontId="22" fillId="0" borderId="0"/>
  </cellStyleXfs>
  <cellXfs count="547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0" xfId="0" applyFont="1"/>
    <xf numFmtId="0" fontId="1" fillId="0" borderId="0" xfId="0" applyFont="1"/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  <xf numFmtId="0" fontId="1" fillId="0" borderId="9" xfId="0" applyFont="1" applyBorder="1"/>
    <xf numFmtId="0" fontId="1" fillId="4" borderId="10" xfId="0" applyFont="1" applyFill="1" applyBorder="1" applyAlignment="1">
      <alignment horizontal="center" vertical="center" textRotation="90" wrapText="1"/>
    </xf>
    <xf numFmtId="0" fontId="1" fillId="4" borderId="5" xfId="0" applyFont="1" applyFill="1" applyBorder="1" applyAlignment="1">
      <alignment horizontal="center" vertical="center" textRotation="90" wrapText="1"/>
    </xf>
    <xf numFmtId="0" fontId="1" fillId="5" borderId="10" xfId="0" applyFont="1" applyFill="1" applyBorder="1" applyAlignment="1">
      <alignment horizontal="center" vertical="center" textRotation="90" wrapText="1"/>
    </xf>
    <xf numFmtId="0" fontId="1" fillId="5" borderId="5" xfId="0" applyFont="1" applyFill="1" applyBorder="1" applyAlignment="1">
      <alignment horizontal="center" vertical="center" textRotation="90" wrapText="1"/>
    </xf>
    <xf numFmtId="0" fontId="1" fillId="5" borderId="13" xfId="0" applyFont="1" applyFill="1" applyBorder="1" applyAlignment="1">
      <alignment horizontal="center" vertical="center" textRotation="90" wrapText="1"/>
    </xf>
    <xf numFmtId="0" fontId="1" fillId="6" borderId="10" xfId="0" applyFont="1" applyFill="1" applyBorder="1" applyAlignment="1">
      <alignment horizontal="center" vertical="center" textRotation="90" wrapText="1"/>
    </xf>
    <xf numFmtId="0" fontId="1" fillId="6" borderId="8" xfId="0" applyFont="1" applyFill="1" applyBorder="1" applyAlignment="1">
      <alignment horizontal="center" vertical="center" textRotation="90" wrapText="1"/>
    </xf>
    <xf numFmtId="0" fontId="1" fillId="7" borderId="10" xfId="0" applyFont="1" applyFill="1" applyBorder="1" applyAlignment="1">
      <alignment horizontal="center" vertical="center" textRotation="90" wrapText="1"/>
    </xf>
    <xf numFmtId="0" fontId="1" fillId="7" borderId="5" xfId="0" applyFont="1" applyFill="1" applyBorder="1" applyAlignment="1">
      <alignment horizontal="center" vertical="center" textRotation="90" wrapText="1"/>
    </xf>
    <xf numFmtId="0" fontId="1" fillId="7" borderId="8" xfId="0" applyFont="1" applyFill="1" applyBorder="1" applyAlignment="1">
      <alignment horizontal="center" vertical="center" textRotation="90" wrapText="1"/>
    </xf>
    <xf numFmtId="0" fontId="1" fillId="8" borderId="10" xfId="0" applyFont="1" applyFill="1" applyBorder="1" applyAlignment="1">
      <alignment horizontal="center" vertical="center" textRotation="90" wrapText="1"/>
    </xf>
    <xf numFmtId="0" fontId="1" fillId="8" borderId="5" xfId="0" applyFont="1" applyFill="1" applyBorder="1" applyAlignment="1">
      <alignment horizontal="center" vertical="center" textRotation="90" wrapText="1"/>
    </xf>
    <xf numFmtId="0" fontId="1" fillId="8" borderId="8" xfId="0" applyFont="1" applyFill="1" applyBorder="1" applyAlignment="1">
      <alignment horizontal="center" vertical="center" textRotation="90" wrapText="1"/>
    </xf>
    <xf numFmtId="0" fontId="5" fillId="3" borderId="10" xfId="0" applyFont="1" applyFill="1" applyBorder="1" applyAlignment="1">
      <alignment horizontal="center" vertical="center" textRotation="90" wrapText="1"/>
    </xf>
    <xf numFmtId="0" fontId="5" fillId="3" borderId="8" xfId="0" applyFont="1" applyFill="1" applyBorder="1" applyAlignment="1">
      <alignment horizontal="center" vertical="center" textRotation="90" wrapText="1"/>
    </xf>
    <xf numFmtId="0" fontId="1" fillId="9" borderId="10" xfId="0" applyFont="1" applyFill="1" applyBorder="1" applyAlignment="1">
      <alignment horizontal="center" vertical="center" textRotation="90" wrapText="1"/>
    </xf>
    <xf numFmtId="0" fontId="1" fillId="10" borderId="4" xfId="0" applyFont="1" applyFill="1" applyBorder="1" applyAlignment="1">
      <alignment horizontal="center" vertical="center" textRotation="90" wrapText="1"/>
    </xf>
    <xf numFmtId="0" fontId="1" fillId="10" borderId="8" xfId="0" applyFont="1" applyFill="1" applyBorder="1" applyAlignment="1">
      <alignment horizontal="center" vertical="center" textRotation="90" wrapText="1"/>
    </xf>
    <xf numFmtId="0" fontId="1" fillId="11" borderId="10" xfId="0" applyFont="1" applyFill="1" applyBorder="1" applyAlignment="1">
      <alignment horizontal="center" vertical="center" textRotation="90" wrapText="1"/>
    </xf>
    <xf numFmtId="0" fontId="1" fillId="11" borderId="8" xfId="0" applyFont="1" applyFill="1" applyBorder="1" applyAlignment="1">
      <alignment horizontal="center" vertical="center" textRotation="90" wrapText="1"/>
    </xf>
    <xf numFmtId="0" fontId="1" fillId="9" borderId="7" xfId="0" applyFont="1" applyFill="1" applyBorder="1" applyAlignment="1">
      <alignment horizontal="center" vertical="center" textRotation="90" wrapText="1"/>
    </xf>
    <xf numFmtId="0" fontId="1" fillId="0" borderId="16" xfId="0" applyFont="1" applyBorder="1" applyAlignment="1">
      <alignment horizontal="center" vertical="center"/>
    </xf>
    <xf numFmtId="164" fontId="1" fillId="4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6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6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18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9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9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17" xfId="0" applyNumberFormat="1" applyFont="1" applyFill="1" applyBorder="1" applyAlignment="1" applyProtection="1">
      <alignment horizontal="center" vertical="center"/>
      <protection locked="0"/>
    </xf>
    <xf numFmtId="164" fontId="1" fillId="10" borderId="18" xfId="0" applyNumberFormat="1" applyFont="1" applyFill="1" applyBorder="1" applyAlignment="1" applyProtection="1">
      <alignment horizontal="center" vertical="center"/>
      <protection locked="0"/>
    </xf>
    <xf numFmtId="164" fontId="1" fillId="11" borderId="17" xfId="0" applyNumberFormat="1" applyFont="1" applyFill="1" applyBorder="1" applyAlignment="1" applyProtection="1">
      <alignment horizontal="center" vertical="center"/>
      <protection locked="0"/>
    </xf>
    <xf numFmtId="164" fontId="1" fillId="11" borderId="18" xfId="0" applyNumberFormat="1" applyFont="1" applyFill="1" applyBorder="1" applyAlignment="1" applyProtection="1">
      <alignment horizontal="center" vertical="center"/>
      <protection locked="0"/>
    </xf>
    <xf numFmtId="164" fontId="1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justify" vertical="center"/>
      <protection locked="0"/>
    </xf>
    <xf numFmtId="0" fontId="1" fillId="0" borderId="22" xfId="0" applyFont="1" applyBorder="1" applyAlignment="1">
      <alignment horizontal="center" vertical="center"/>
    </xf>
    <xf numFmtId="164" fontId="1" fillId="4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26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6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6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25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3" xfId="0" applyNumberFormat="1" applyFont="1" applyFill="1" applyBorder="1" applyAlignment="1" applyProtection="1">
      <alignment horizontal="center" vertical="center" wrapText="1"/>
      <protection locked="0"/>
    </xf>
    <xf numFmtId="164" fontId="5" fillId="3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9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9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10" borderId="23" xfId="0" applyNumberFormat="1" applyFont="1" applyFill="1" applyBorder="1" applyAlignment="1" applyProtection="1">
      <alignment horizontal="center" vertical="center"/>
      <protection locked="0"/>
    </xf>
    <xf numFmtId="164" fontId="1" fillId="10" borderId="25" xfId="0" applyNumberFormat="1" applyFont="1" applyFill="1" applyBorder="1" applyAlignment="1" applyProtection="1">
      <alignment horizontal="center" vertical="center"/>
      <protection locked="0"/>
    </xf>
    <xf numFmtId="164" fontId="1" fillId="11" borderId="23" xfId="0" applyNumberFormat="1" applyFont="1" applyFill="1" applyBorder="1" applyAlignment="1" applyProtection="1">
      <alignment horizontal="center" vertical="center"/>
      <protection locked="0"/>
    </xf>
    <xf numFmtId="164" fontId="1" fillId="11" borderId="25" xfId="0" applyNumberFormat="1" applyFont="1" applyFill="1" applyBorder="1" applyAlignment="1" applyProtection="1">
      <alignment horizontal="center" vertical="center"/>
      <protection locked="0"/>
    </xf>
    <xf numFmtId="164" fontId="1" fillId="3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3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8" xfId="0" applyFont="1" applyBorder="1" applyAlignment="1" applyProtection="1">
      <alignment horizontal="justify" vertical="center"/>
      <protection locked="0"/>
    </xf>
    <xf numFmtId="0" fontId="1" fillId="0" borderId="0" xfId="0" applyFont="1" applyAlignment="1">
      <alignment horizontal="left"/>
    </xf>
    <xf numFmtId="0" fontId="11" fillId="19" borderId="10" xfId="0" applyFont="1" applyFill="1" applyBorder="1" applyAlignment="1">
      <alignment horizontal="center" wrapText="1"/>
    </xf>
    <xf numFmtId="0" fontId="11" fillId="19" borderId="13" xfId="0" applyFont="1" applyFill="1" applyBorder="1" applyAlignment="1">
      <alignment horizontal="center" wrapText="1"/>
    </xf>
    <xf numFmtId="0" fontId="12" fillId="0" borderId="32" xfId="0" applyFont="1" applyBorder="1" applyAlignment="1">
      <alignment horizontal="center"/>
    </xf>
    <xf numFmtId="0" fontId="12" fillId="0" borderId="54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34" xfId="0" applyFont="1" applyBorder="1" applyAlignment="1">
      <alignment horizontal="center"/>
    </xf>
    <xf numFmtId="0" fontId="12" fillId="0" borderId="55" xfId="0" applyFont="1" applyBorder="1" applyAlignment="1">
      <alignment horizontal="center"/>
    </xf>
    <xf numFmtId="0" fontId="12" fillId="0" borderId="56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12" fillId="0" borderId="18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9" fillId="20" borderId="49" xfId="0" applyFont="1" applyFill="1" applyBorder="1" applyAlignment="1">
      <alignment horizontal="center"/>
    </xf>
    <xf numFmtId="0" fontId="9" fillId="14" borderId="10" xfId="0" applyFont="1" applyFill="1" applyBorder="1" applyAlignment="1">
      <alignment horizontal="center"/>
    </xf>
    <xf numFmtId="0" fontId="9" fillId="14" borderId="13" xfId="0" applyFont="1" applyFill="1" applyBorder="1" applyAlignment="1">
      <alignment horizontal="center"/>
    </xf>
    <xf numFmtId="0" fontId="9" fillId="15" borderId="4" xfId="0" applyFont="1" applyFill="1" applyBorder="1" applyAlignment="1">
      <alignment horizontal="center"/>
    </xf>
    <xf numFmtId="0" fontId="9" fillId="15" borderId="13" xfId="0" applyFont="1" applyFill="1" applyBorder="1" applyAlignment="1">
      <alignment horizontal="center"/>
    </xf>
    <xf numFmtId="0" fontId="9" fillId="16" borderId="4" xfId="0" applyFont="1" applyFill="1" applyBorder="1" applyAlignment="1">
      <alignment horizontal="center"/>
    </xf>
    <xf numFmtId="0" fontId="9" fillId="16" borderId="13" xfId="0" applyFont="1" applyFill="1" applyBorder="1" applyAlignment="1">
      <alignment horizontal="center"/>
    </xf>
    <xf numFmtId="0" fontId="9" fillId="17" borderId="10" xfId="0" applyFont="1" applyFill="1" applyBorder="1" applyAlignment="1">
      <alignment horizontal="center" wrapText="1"/>
    </xf>
    <xf numFmtId="0" fontId="9" fillId="17" borderId="4" xfId="0" applyFont="1" applyFill="1" applyBorder="1" applyAlignment="1">
      <alignment horizontal="center" wrapText="1"/>
    </xf>
    <xf numFmtId="0" fontId="9" fillId="17" borderId="13" xfId="0" applyFont="1" applyFill="1" applyBorder="1" applyAlignment="1">
      <alignment horizontal="center" wrapText="1"/>
    </xf>
    <xf numFmtId="0" fontId="9" fillId="18" borderId="4" xfId="0" applyFont="1" applyFill="1" applyBorder="1" applyAlignment="1">
      <alignment horizontal="center" wrapText="1"/>
    </xf>
    <xf numFmtId="0" fontId="9" fillId="18" borderId="13" xfId="0" applyFont="1" applyFill="1" applyBorder="1" applyAlignment="1">
      <alignment horizontal="center" wrapText="1"/>
    </xf>
    <xf numFmtId="0" fontId="9" fillId="20" borderId="52" xfId="0" applyFont="1" applyFill="1" applyBorder="1" applyAlignment="1">
      <alignment horizontal="center"/>
    </xf>
    <xf numFmtId="0" fontId="9" fillId="0" borderId="39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14" fillId="19" borderId="18" xfId="0" applyFont="1" applyFill="1" applyBorder="1" applyAlignment="1">
      <alignment horizontal="center" vertical="center" wrapText="1"/>
    </xf>
    <xf numFmtId="0" fontId="15" fillId="19" borderId="18" xfId="0" applyFont="1" applyFill="1" applyBorder="1" applyAlignment="1">
      <alignment horizontal="center" vertical="center" wrapText="1"/>
    </xf>
    <xf numFmtId="0" fontId="16" fillId="19" borderId="18" xfId="0" applyFont="1" applyFill="1" applyBorder="1" applyAlignment="1">
      <alignment horizontal="center" vertical="center" wrapText="1"/>
    </xf>
    <xf numFmtId="0" fontId="15" fillId="19" borderId="25" xfId="0" applyFont="1" applyFill="1" applyBorder="1" applyAlignment="1">
      <alignment horizontal="center" vertical="center" wrapText="1"/>
    </xf>
    <xf numFmtId="164" fontId="17" fillId="11" borderId="3" xfId="0" applyNumberFormat="1" applyFont="1" applyFill="1" applyBorder="1" applyAlignment="1" applyProtection="1">
      <alignment horizontal="center" vertical="center"/>
      <protection locked="0"/>
    </xf>
    <xf numFmtId="164" fontId="17" fillId="11" borderId="52" xfId="0" applyNumberFormat="1" applyFont="1" applyFill="1" applyBorder="1" applyAlignment="1" applyProtection="1">
      <alignment horizontal="center" vertical="center"/>
      <protection locked="0"/>
    </xf>
    <xf numFmtId="0" fontId="17" fillId="0" borderId="39" xfId="0" applyFont="1" applyBorder="1" applyAlignment="1">
      <alignment horizontal="center"/>
    </xf>
    <xf numFmtId="0" fontId="17" fillId="0" borderId="21" xfId="0" applyFont="1" applyBorder="1" applyAlignment="1">
      <alignment horizontal="center"/>
    </xf>
    <xf numFmtId="0" fontId="17" fillId="0" borderId="15" xfId="0" applyFont="1" applyBorder="1" applyAlignment="1">
      <alignment horizontal="center"/>
    </xf>
    <xf numFmtId="164" fontId="19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5" fillId="15" borderId="1" xfId="0" applyFont="1" applyFill="1" applyBorder="1" applyAlignment="1">
      <alignment wrapText="1"/>
    </xf>
    <xf numFmtId="164" fontId="17" fillId="5" borderId="18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17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18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17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18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7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8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4" fillId="15" borderId="1" xfId="0" applyFont="1" applyFill="1" applyBorder="1" applyAlignment="1">
      <alignment wrapText="1"/>
    </xf>
    <xf numFmtId="0" fontId="16" fillId="15" borderId="1" xfId="0" applyFont="1" applyFill="1" applyBorder="1" applyAlignment="1">
      <alignment wrapText="1"/>
    </xf>
    <xf numFmtId="164" fontId="17" fillId="5" borderId="19" xfId="0" applyNumberFormat="1" applyFont="1" applyFill="1" applyBorder="1" applyAlignment="1" applyProtection="1">
      <alignment horizontal="center" vertical="center" wrapText="1"/>
      <protection locked="0"/>
    </xf>
    <xf numFmtId="164" fontId="17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15" fillId="15" borderId="19" xfId="0" applyFont="1" applyFill="1" applyBorder="1" applyAlignment="1">
      <alignment wrapText="1"/>
    </xf>
    <xf numFmtId="0" fontId="16" fillId="15" borderId="19" xfId="0" applyFont="1" applyFill="1" applyBorder="1" applyAlignment="1">
      <alignment wrapText="1"/>
    </xf>
    <xf numFmtId="0" fontId="14" fillId="15" borderId="19" xfId="0" applyFont="1" applyFill="1" applyBorder="1" applyAlignment="1">
      <alignment wrapText="1"/>
    </xf>
    <xf numFmtId="164" fontId="1" fillId="8" borderId="41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62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40" xfId="0" applyNumberFormat="1" applyFont="1" applyFill="1" applyBorder="1" applyAlignment="1" applyProtection="1">
      <alignment horizontal="center" vertical="center" wrapText="1"/>
      <protection locked="0"/>
    </xf>
    <xf numFmtId="164" fontId="20" fillId="3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17" fillId="4" borderId="64" xfId="0" applyFont="1" applyFill="1" applyBorder="1" applyAlignment="1">
      <alignment horizontal="center" vertical="center"/>
    </xf>
    <xf numFmtId="0" fontId="17" fillId="4" borderId="65" xfId="0" applyFont="1" applyFill="1" applyBorder="1" applyAlignment="1">
      <alignment horizontal="center" vertical="center"/>
    </xf>
    <xf numFmtId="0" fontId="17" fillId="5" borderId="64" xfId="0" applyFont="1" applyFill="1" applyBorder="1" applyAlignment="1">
      <alignment horizontal="center" vertical="center"/>
    </xf>
    <xf numFmtId="0" fontId="17" fillId="5" borderId="53" xfId="0" applyFont="1" applyFill="1" applyBorder="1" applyAlignment="1">
      <alignment horizontal="center" vertical="center"/>
    </xf>
    <xf numFmtId="0" fontId="17" fillId="5" borderId="65" xfId="0" applyFont="1" applyFill="1" applyBorder="1" applyAlignment="1">
      <alignment horizontal="center" vertical="center"/>
    </xf>
    <xf numFmtId="0" fontId="17" fillId="6" borderId="64" xfId="0" applyFont="1" applyFill="1" applyBorder="1" applyAlignment="1">
      <alignment horizontal="center" vertical="center"/>
    </xf>
    <xf numFmtId="0" fontId="17" fillId="6" borderId="65" xfId="0" applyFont="1" applyFill="1" applyBorder="1" applyAlignment="1">
      <alignment horizontal="center" vertical="center"/>
    </xf>
    <xf numFmtId="164" fontId="17" fillId="7" borderId="64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53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65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64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53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65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64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65" xfId="0" applyNumberFormat="1" applyFont="1" applyFill="1" applyBorder="1" applyAlignment="1" applyProtection="1">
      <alignment horizontal="center" vertical="center" wrapText="1"/>
      <protection locked="0"/>
    </xf>
    <xf numFmtId="164" fontId="17" fillId="11" borderId="15" xfId="0" applyNumberFormat="1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21" fillId="0" borderId="15" xfId="0" applyFont="1" applyBorder="1" applyAlignment="1">
      <alignment horizontal="center"/>
    </xf>
    <xf numFmtId="164" fontId="17" fillId="8" borderId="41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62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9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40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33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18" xfId="0" applyFont="1" applyFill="1" applyBorder="1" applyAlignment="1">
      <alignment horizontal="center" vertical="center" wrapText="1"/>
    </xf>
    <xf numFmtId="0" fontId="9" fillId="21" borderId="60" xfId="0" applyFont="1" applyFill="1" applyBorder="1" applyAlignment="1">
      <alignment horizontal="center" vertical="center" wrapText="1" readingOrder="1"/>
    </xf>
    <xf numFmtId="0" fontId="7" fillId="21" borderId="60" xfId="0" applyFont="1" applyFill="1" applyBorder="1" applyAlignment="1">
      <alignment horizontal="center" vertical="center" wrapText="1" readingOrder="1"/>
    </xf>
    <xf numFmtId="164" fontId="17" fillId="21" borderId="61" xfId="0" applyNumberFormat="1" applyFont="1" applyFill="1" applyBorder="1" applyAlignment="1" applyProtection="1">
      <alignment horizontal="center" vertical="center" wrapText="1"/>
      <protection locked="0"/>
    </xf>
    <xf numFmtId="0" fontId="7" fillId="19" borderId="54" xfId="0" applyFont="1" applyFill="1" applyBorder="1" applyAlignment="1">
      <alignment horizontal="center" vertical="center" wrapText="1"/>
    </xf>
    <xf numFmtId="164" fontId="17" fillId="8" borderId="29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42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41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56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1" xfId="0" applyFont="1" applyFill="1" applyBorder="1" applyAlignment="1">
      <alignment wrapText="1"/>
    </xf>
    <xf numFmtId="0" fontId="7" fillId="15" borderId="19" xfId="0" applyFont="1" applyFill="1" applyBorder="1" applyAlignment="1">
      <alignment wrapText="1"/>
    </xf>
    <xf numFmtId="0" fontId="11" fillId="19" borderId="69" xfId="0" applyFont="1" applyFill="1" applyBorder="1" applyAlignment="1">
      <alignment horizontal="center" wrapText="1"/>
    </xf>
    <xf numFmtId="0" fontId="9" fillId="18" borderId="11" xfId="0" applyFont="1" applyFill="1" applyBorder="1" applyAlignment="1">
      <alignment horizontal="center" wrapText="1"/>
    </xf>
    <xf numFmtId="0" fontId="17" fillId="22" borderId="70" xfId="0" applyFont="1" applyFill="1" applyBorder="1" applyAlignment="1">
      <alignment horizontal="center"/>
    </xf>
    <xf numFmtId="0" fontId="17" fillId="4" borderId="10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164" fontId="17" fillId="7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8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8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10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8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7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6" borderId="57" xfId="0" applyFont="1" applyFill="1" applyBorder="1" applyAlignment="1">
      <alignment horizontal="center" vertical="center" textRotation="90" wrapText="1"/>
    </xf>
    <xf numFmtId="0" fontId="1" fillId="6" borderId="58" xfId="0" applyFont="1" applyFill="1" applyBorder="1" applyAlignment="1">
      <alignment horizontal="center" vertical="center" textRotation="90" wrapText="1"/>
    </xf>
    <xf numFmtId="164" fontId="17" fillId="7" borderId="19" xfId="0" applyNumberFormat="1" applyFont="1" applyFill="1" applyBorder="1" applyAlignment="1" applyProtection="1">
      <alignment horizontal="center" vertical="center" wrapText="1"/>
      <protection locked="0"/>
    </xf>
    <xf numFmtId="164" fontId="17" fillId="6" borderId="34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7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31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66" xfId="0" applyNumberFormat="1" applyFont="1" applyFill="1" applyBorder="1" applyAlignment="1" applyProtection="1">
      <alignment horizontal="center" vertical="center" wrapText="1"/>
      <protection locked="0"/>
    </xf>
    <xf numFmtId="0" fontId="7" fillId="15" borderId="34" xfId="0" applyFont="1" applyFill="1" applyBorder="1" applyAlignment="1">
      <alignment wrapText="1"/>
    </xf>
    <xf numFmtId="0" fontId="7" fillId="15" borderId="55" xfId="0" applyFont="1" applyFill="1" applyBorder="1" applyAlignment="1">
      <alignment wrapText="1"/>
    </xf>
    <xf numFmtId="164" fontId="1" fillId="5" borderId="56" xfId="0" applyNumberFormat="1" applyFont="1" applyFill="1" applyBorder="1" applyAlignment="1" applyProtection="1">
      <alignment horizontal="center" vertical="center" wrapText="1"/>
      <protection locked="0"/>
    </xf>
    <xf numFmtId="0" fontId="15" fillId="15" borderId="17" xfId="0" applyFont="1" applyFill="1" applyBorder="1" applyAlignment="1">
      <alignment wrapText="1"/>
    </xf>
    <xf numFmtId="0" fontId="16" fillId="15" borderId="17" xfId="0" applyFont="1" applyFill="1" applyBorder="1" applyAlignment="1">
      <alignment wrapText="1"/>
    </xf>
    <xf numFmtId="0" fontId="14" fillId="15" borderId="17" xfId="0" applyFont="1" applyFill="1" applyBorder="1" applyAlignment="1">
      <alignment wrapText="1"/>
    </xf>
    <xf numFmtId="0" fontId="7" fillId="15" borderId="17" xfId="0" applyFont="1" applyFill="1" applyBorder="1" applyAlignment="1">
      <alignment wrapText="1"/>
    </xf>
    <xf numFmtId="164" fontId="1" fillId="5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34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55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35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36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42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72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31" xfId="0" applyNumberFormat="1" applyFont="1" applyFill="1" applyBorder="1" applyAlignment="1" applyProtection="1">
      <alignment horizontal="center" vertical="center" wrapText="1"/>
      <protection locked="0"/>
    </xf>
    <xf numFmtId="164" fontId="1" fillId="8" borderId="66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57" xfId="0" applyFont="1" applyFill="1" applyBorder="1" applyAlignment="1">
      <alignment horizontal="center" vertical="center" textRotation="90" wrapText="1"/>
    </xf>
    <xf numFmtId="0" fontId="5" fillId="3" borderId="58" xfId="0" applyFont="1" applyFill="1" applyBorder="1" applyAlignment="1">
      <alignment horizontal="center" vertical="center" textRotation="90" wrapText="1"/>
    </xf>
    <xf numFmtId="164" fontId="5" fillId="3" borderId="56" xfId="0" applyNumberFormat="1" applyFont="1" applyFill="1" applyBorder="1" applyAlignment="1" applyProtection="1">
      <alignment horizontal="center" vertical="center" wrapText="1"/>
      <protection locked="0"/>
    </xf>
    <xf numFmtId="0" fontId="8" fillId="17" borderId="34" xfId="0" applyFont="1" applyFill="1" applyBorder="1" applyAlignment="1">
      <alignment horizontal="center" wrapText="1" readingOrder="1"/>
    </xf>
    <xf numFmtId="0" fontId="8" fillId="17" borderId="35" xfId="0" applyFont="1" applyFill="1" applyBorder="1" applyAlignment="1">
      <alignment horizontal="center" wrapText="1" readingOrder="1"/>
    </xf>
    <xf numFmtId="0" fontId="8" fillId="17" borderId="36" xfId="0" applyFont="1" applyFill="1" applyBorder="1" applyAlignment="1">
      <alignment horizontal="center" wrapText="1" readingOrder="1"/>
    </xf>
    <xf numFmtId="0" fontId="8" fillId="17" borderId="32" xfId="0" applyFont="1" applyFill="1" applyBorder="1" applyAlignment="1">
      <alignment horizontal="center" wrapText="1" readingOrder="1"/>
    </xf>
    <xf numFmtId="0" fontId="8" fillId="17" borderId="37" xfId="0" applyFont="1" applyFill="1" applyBorder="1" applyAlignment="1">
      <alignment horizontal="center" wrapText="1" readingOrder="1"/>
    </xf>
    <xf numFmtId="0" fontId="8" fillId="17" borderId="38" xfId="0" applyFont="1" applyFill="1" applyBorder="1" applyAlignment="1">
      <alignment horizontal="center" wrapText="1" readingOrder="1"/>
    </xf>
    <xf numFmtId="164" fontId="5" fillId="3" borderId="34" xfId="0" applyNumberFormat="1" applyFont="1" applyFill="1" applyBorder="1" applyAlignment="1" applyProtection="1">
      <alignment horizontal="center" vertical="center" wrapText="1"/>
      <protection locked="0"/>
    </xf>
    <xf numFmtId="164" fontId="1" fillId="23" borderId="17" xfId="0" applyNumberFormat="1" applyFont="1" applyFill="1" applyBorder="1" applyAlignment="1" applyProtection="1">
      <alignment horizontal="center" vertical="center"/>
      <protection locked="0"/>
    </xf>
    <xf numFmtId="164" fontId="1" fillId="23" borderId="20" xfId="0" applyNumberFormat="1" applyFont="1" applyFill="1" applyBorder="1" applyAlignment="1" applyProtection="1">
      <alignment horizontal="center" vertical="center"/>
      <protection locked="0"/>
    </xf>
    <xf numFmtId="164" fontId="1" fillId="23" borderId="18" xfId="0" applyNumberFormat="1" applyFont="1" applyFill="1" applyBorder="1" applyAlignment="1" applyProtection="1">
      <alignment horizontal="center" vertical="center"/>
      <protection locked="0"/>
    </xf>
    <xf numFmtId="164" fontId="1" fillId="23" borderId="23" xfId="0" applyNumberFormat="1" applyFont="1" applyFill="1" applyBorder="1" applyAlignment="1" applyProtection="1">
      <alignment horizontal="center" vertical="center"/>
      <protection locked="0"/>
    </xf>
    <xf numFmtId="164" fontId="1" fillId="23" borderId="27" xfId="0" applyNumberFormat="1" applyFont="1" applyFill="1" applyBorder="1" applyAlignment="1" applyProtection="1">
      <alignment horizontal="center" vertical="center"/>
      <protection locked="0"/>
    </xf>
    <xf numFmtId="164" fontId="1" fillId="23" borderId="25" xfId="0" applyNumberFormat="1" applyFont="1" applyFill="1" applyBorder="1" applyAlignment="1" applyProtection="1">
      <alignment horizontal="center" vertical="center"/>
      <protection locked="0"/>
    </xf>
    <xf numFmtId="0" fontId="9" fillId="24" borderId="53" xfId="0" applyFont="1" applyFill="1" applyBorder="1" applyAlignment="1">
      <alignment horizontal="center"/>
    </xf>
    <xf numFmtId="0" fontId="9" fillId="24" borderId="50" xfId="0" applyFont="1" applyFill="1" applyBorder="1" applyAlignment="1">
      <alignment horizontal="center"/>
    </xf>
    <xf numFmtId="0" fontId="9" fillId="24" borderId="51" xfId="0" applyFont="1" applyFill="1" applyBorder="1" applyAlignment="1">
      <alignment horizontal="center"/>
    </xf>
    <xf numFmtId="0" fontId="1" fillId="23" borderId="4" xfId="0" applyFont="1" applyFill="1" applyBorder="1" applyAlignment="1">
      <alignment horizontal="center" vertical="center" textRotation="90" wrapText="1"/>
    </xf>
    <xf numFmtId="0" fontId="1" fillId="23" borderId="11" xfId="0" applyFont="1" applyFill="1" applyBorder="1" applyAlignment="1">
      <alignment horizontal="center" vertical="center" textRotation="90" wrapText="1"/>
    </xf>
    <xf numFmtId="0" fontId="1" fillId="23" borderId="8" xfId="0" applyFont="1" applyFill="1" applyBorder="1" applyAlignment="1">
      <alignment horizontal="center" vertical="center" textRotation="90" wrapText="1"/>
    </xf>
    <xf numFmtId="164" fontId="17" fillId="23" borderId="5" xfId="0" applyNumberFormat="1" applyFont="1" applyFill="1" applyBorder="1" applyAlignment="1" applyProtection="1">
      <alignment horizontal="center" vertical="center"/>
      <protection locked="0"/>
    </xf>
    <xf numFmtId="164" fontId="17" fillId="23" borderId="7" xfId="0" applyNumberFormat="1" applyFont="1" applyFill="1" applyBorder="1" applyAlignment="1" applyProtection="1">
      <alignment horizontal="center" vertical="center"/>
      <protection locked="0"/>
    </xf>
    <xf numFmtId="164" fontId="1" fillId="4" borderId="34" xfId="0" applyNumberFormat="1" applyFont="1" applyFill="1" applyBorder="1" applyAlignment="1" applyProtection="1">
      <alignment horizontal="center" vertical="center" wrapText="1"/>
      <protection locked="0"/>
    </xf>
    <xf numFmtId="164" fontId="17" fillId="23" borderId="17" xfId="0" applyNumberFormat="1" applyFont="1" applyFill="1" applyBorder="1" applyAlignment="1" applyProtection="1">
      <alignment horizontal="center" vertical="center"/>
      <protection locked="0"/>
    </xf>
    <xf numFmtId="164" fontId="17" fillId="23" borderId="20" xfId="0" applyNumberFormat="1" applyFont="1" applyFill="1" applyBorder="1" applyAlignment="1" applyProtection="1">
      <alignment horizontal="center" vertical="center"/>
      <protection locked="0"/>
    </xf>
    <xf numFmtId="164" fontId="17" fillId="23" borderId="18" xfId="0" applyNumberFormat="1" applyFont="1" applyFill="1" applyBorder="1" applyAlignment="1" applyProtection="1">
      <alignment horizontal="center" vertical="center"/>
      <protection locked="0"/>
    </xf>
    <xf numFmtId="164" fontId="17" fillId="23" borderId="64" xfId="0" applyNumberFormat="1" applyFont="1" applyFill="1" applyBorder="1" applyAlignment="1" applyProtection="1">
      <alignment horizontal="center" vertical="center"/>
      <protection locked="0"/>
    </xf>
    <xf numFmtId="164" fontId="17" fillId="23" borderId="53" xfId="0" applyNumberFormat="1" applyFont="1" applyFill="1" applyBorder="1" applyAlignment="1" applyProtection="1">
      <alignment horizontal="center" vertical="center"/>
      <protection locked="0"/>
    </xf>
    <xf numFmtId="164" fontId="17" fillId="23" borderId="65" xfId="0" applyNumberFormat="1" applyFont="1" applyFill="1" applyBorder="1" applyAlignment="1" applyProtection="1">
      <alignment horizontal="center" vertical="center"/>
      <protection locked="0"/>
    </xf>
    <xf numFmtId="0" fontId="1" fillId="25" borderId="10" xfId="0" applyFont="1" applyFill="1" applyBorder="1" applyAlignment="1">
      <alignment horizontal="center" vertical="center" textRotation="90" wrapText="1"/>
    </xf>
    <xf numFmtId="0" fontId="1" fillId="25" borderId="5" xfId="0" applyFont="1" applyFill="1" applyBorder="1" applyAlignment="1">
      <alignment horizontal="center" vertical="center" textRotation="90" wrapText="1"/>
    </xf>
    <xf numFmtId="0" fontId="1" fillId="25" borderId="8" xfId="0" applyFont="1" applyFill="1" applyBorder="1" applyAlignment="1">
      <alignment horizontal="center" vertical="center" textRotation="90" wrapText="1"/>
    </xf>
    <xf numFmtId="164" fontId="1" fillId="25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24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25" xfId="0" applyNumberFormat="1" applyFont="1" applyFill="1" applyBorder="1" applyAlignment="1" applyProtection="1">
      <alignment horizontal="center" vertical="center" wrapText="1"/>
      <protection locked="0"/>
    </xf>
    <xf numFmtId="0" fontId="9" fillId="26" borderId="10" xfId="0" applyFont="1" applyFill="1" applyBorder="1" applyAlignment="1">
      <alignment horizontal="center"/>
    </xf>
    <xf numFmtId="0" fontId="9" fillId="26" borderId="4" xfId="0" applyFont="1" applyFill="1" applyBorder="1" applyAlignment="1">
      <alignment horizontal="center"/>
    </xf>
    <xf numFmtId="0" fontId="9" fillId="26" borderId="13" xfId="0" applyFont="1" applyFill="1" applyBorder="1" applyAlignment="1">
      <alignment horizontal="center"/>
    </xf>
    <xf numFmtId="164" fontId="1" fillId="25" borderId="31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42" xfId="0" applyNumberFormat="1" applyFont="1" applyFill="1" applyBorder="1" applyAlignment="1" applyProtection="1">
      <alignment horizontal="center" vertical="center" wrapText="1"/>
      <protection locked="0"/>
    </xf>
    <xf numFmtId="164" fontId="1" fillId="25" borderId="41" xfId="0" applyNumberFormat="1" applyFont="1" applyFill="1" applyBorder="1" applyAlignment="1" applyProtection="1">
      <alignment horizontal="center" vertical="center" wrapText="1"/>
      <protection locked="0"/>
    </xf>
    <xf numFmtId="0" fontId="17" fillId="25" borderId="10" xfId="0" applyFont="1" applyFill="1" applyBorder="1" applyAlignment="1">
      <alignment horizontal="center" vertical="center"/>
    </xf>
    <xf numFmtId="0" fontId="17" fillId="25" borderId="5" xfId="0" applyFont="1" applyFill="1" applyBorder="1" applyAlignment="1">
      <alignment horizontal="center" vertical="center"/>
    </xf>
    <xf numFmtId="0" fontId="17" fillId="25" borderId="8" xfId="0" applyFont="1" applyFill="1" applyBorder="1" applyAlignment="1">
      <alignment horizontal="center" vertical="center"/>
    </xf>
    <xf numFmtId="164" fontId="1" fillId="25" borderId="66" xfId="0" applyNumberFormat="1" applyFont="1" applyFill="1" applyBorder="1" applyAlignment="1" applyProtection="1">
      <alignment horizontal="center" vertical="center" wrapText="1"/>
      <protection locked="0"/>
    </xf>
    <xf numFmtId="164" fontId="17" fillId="25" borderId="17" xfId="0" applyNumberFormat="1" applyFont="1" applyFill="1" applyBorder="1" applyAlignment="1" applyProtection="1">
      <alignment horizontal="center" vertical="center" wrapText="1"/>
      <protection locked="0"/>
    </xf>
    <xf numFmtId="164" fontId="17" fillId="25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25" borderId="31" xfId="0" applyNumberFormat="1" applyFont="1" applyFill="1" applyBorder="1" applyAlignment="1" applyProtection="1">
      <alignment horizontal="center" vertical="center" wrapText="1"/>
      <protection locked="0"/>
    </xf>
    <xf numFmtId="164" fontId="17" fillId="25" borderId="18" xfId="0" applyNumberFormat="1" applyFont="1" applyFill="1" applyBorder="1" applyAlignment="1" applyProtection="1">
      <alignment horizontal="center" vertical="center" wrapText="1"/>
      <protection locked="0"/>
    </xf>
    <xf numFmtId="0" fontId="17" fillId="25" borderId="64" xfId="0" applyFont="1" applyFill="1" applyBorder="1" applyAlignment="1">
      <alignment horizontal="center" vertical="center"/>
    </xf>
    <xf numFmtId="0" fontId="17" fillId="25" borderId="53" xfId="0" applyFont="1" applyFill="1" applyBorder="1" applyAlignment="1">
      <alignment horizontal="center" vertical="center"/>
    </xf>
    <xf numFmtId="0" fontId="17" fillId="25" borderId="65" xfId="0" applyFont="1" applyFill="1" applyBorder="1" applyAlignment="1">
      <alignment horizontal="center" vertical="center"/>
    </xf>
    <xf numFmtId="0" fontId="1" fillId="27" borderId="10" xfId="0" applyFont="1" applyFill="1" applyBorder="1" applyAlignment="1">
      <alignment horizontal="center" vertical="center" textRotation="90" wrapText="1"/>
    </xf>
    <xf numFmtId="0" fontId="1" fillId="27" borderId="5" xfId="0" applyFont="1" applyFill="1" applyBorder="1" applyAlignment="1">
      <alignment horizontal="center" vertical="center" textRotation="90" wrapText="1"/>
    </xf>
    <xf numFmtId="0" fontId="1" fillId="27" borderId="13" xfId="0" applyFont="1" applyFill="1" applyBorder="1" applyAlignment="1">
      <alignment horizontal="center" vertical="center" textRotation="90" wrapText="1"/>
    </xf>
    <xf numFmtId="164" fontId="1" fillId="27" borderId="17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20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23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27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25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64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53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65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26" xfId="0" applyNumberFormat="1" applyFont="1" applyFill="1" applyBorder="1" applyAlignment="1" applyProtection="1">
      <alignment horizontal="center" vertical="center" wrapText="1"/>
      <protection locked="0"/>
    </xf>
    <xf numFmtId="0" fontId="9" fillId="28" borderId="4" xfId="0" applyFont="1" applyFill="1" applyBorder="1" applyAlignment="1">
      <alignment horizontal="center" wrapText="1"/>
    </xf>
    <xf numFmtId="0" fontId="9" fillId="28" borderId="13" xfId="0" applyFont="1" applyFill="1" applyBorder="1" applyAlignment="1">
      <alignment horizontal="center" wrapText="1"/>
    </xf>
    <xf numFmtId="164" fontId="1" fillId="27" borderId="30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40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42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43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41" xfId="0" applyNumberFormat="1" applyFont="1" applyFill="1" applyBorder="1" applyAlignment="1" applyProtection="1">
      <alignment horizontal="center" vertical="center" wrapText="1"/>
      <protection locked="0"/>
    </xf>
    <xf numFmtId="164" fontId="1" fillId="27" borderId="51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8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6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33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37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41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9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42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7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20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18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63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30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40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43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18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5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39" xfId="0" applyFont="1" applyBorder="1" applyAlignment="1" applyProtection="1">
      <alignment horizontal="left" vertical="center"/>
      <protection locked="0"/>
    </xf>
    <xf numFmtId="0" fontId="1" fillId="0" borderId="15" xfId="0" applyFont="1" applyBorder="1" applyAlignment="1" applyProtection="1">
      <alignment horizontal="left" vertical="center"/>
      <protection locked="0"/>
    </xf>
    <xf numFmtId="164" fontId="1" fillId="4" borderId="19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73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74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21" xfId="0" applyFont="1" applyBorder="1"/>
    <xf numFmtId="0" fontId="9" fillId="21" borderId="43" xfId="0" applyFont="1" applyFill="1" applyBorder="1" applyAlignment="1">
      <alignment horizontal="center" vertical="center" wrapText="1" readingOrder="1"/>
    </xf>
    <xf numFmtId="0" fontId="7" fillId="21" borderId="43" xfId="0" applyFont="1" applyFill="1" applyBorder="1" applyAlignment="1">
      <alignment horizontal="center" vertical="center" wrapText="1" readingOrder="1"/>
    </xf>
    <xf numFmtId="164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25" fillId="0" borderId="1" xfId="0" applyFont="1" applyBorder="1"/>
    <xf numFmtId="0" fontId="25" fillId="12" borderId="1" xfId="0" applyFont="1" applyFill="1" applyBorder="1"/>
    <xf numFmtId="0" fontId="27" fillId="0" borderId="1" xfId="0" applyFont="1" applyBorder="1"/>
    <xf numFmtId="0" fontId="26" fillId="29" borderId="1" xfId="0" applyFont="1" applyFill="1" applyBorder="1"/>
    <xf numFmtId="0" fontId="6" fillId="0" borderId="1" xfId="0" applyFont="1" applyBorder="1"/>
    <xf numFmtId="0" fontId="6" fillId="0" borderId="1" xfId="0" applyFont="1" applyBorder="1" applyAlignment="1">
      <alignment vertical="center"/>
    </xf>
    <xf numFmtId="0" fontId="6" fillId="29" borderId="1" xfId="0" applyFont="1" applyFill="1" applyBorder="1" applyAlignment="1">
      <alignment vertical="center"/>
    </xf>
    <xf numFmtId="0" fontId="28" fillId="29" borderId="1" xfId="0" applyFont="1" applyFill="1" applyBorder="1" applyAlignment="1">
      <alignment vertical="center"/>
    </xf>
    <xf numFmtId="0" fontId="28" fillId="0" borderId="1" xfId="0" applyFont="1" applyBorder="1"/>
    <xf numFmtId="0" fontId="23" fillId="0" borderId="1" xfId="0" applyFont="1" applyBorder="1" applyAlignment="1">
      <alignment vertical="center"/>
    </xf>
    <xf numFmtId="0" fontId="24" fillId="29" borderId="1" xfId="0" applyFont="1" applyFill="1" applyBorder="1" applyAlignment="1">
      <alignment vertical="center"/>
    </xf>
    <xf numFmtId="0" fontId="27" fillId="29" borderId="1" xfId="0" applyFont="1" applyFill="1" applyBorder="1"/>
    <xf numFmtId="0" fontId="25" fillId="29" borderId="1" xfId="0" applyFont="1" applyFill="1" applyBorder="1"/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/>
    </xf>
    <xf numFmtId="0" fontId="29" fillId="13" borderId="31" xfId="0" applyFont="1" applyFill="1" applyBorder="1" applyAlignment="1">
      <alignment wrapText="1" readingOrder="1"/>
    </xf>
    <xf numFmtId="0" fontId="30" fillId="15" borderId="1" xfId="0" applyFont="1" applyFill="1" applyBorder="1" applyAlignment="1">
      <alignment wrapText="1"/>
    </xf>
    <xf numFmtId="0" fontId="31" fillId="13" borderId="31" xfId="0" applyFont="1" applyFill="1" applyBorder="1" applyAlignment="1">
      <alignment wrapText="1" readingOrder="1"/>
    </xf>
    <xf numFmtId="0" fontId="32" fillId="15" borderId="1" xfId="0" applyFont="1" applyFill="1" applyBorder="1" applyAlignment="1">
      <alignment wrapText="1"/>
    </xf>
    <xf numFmtId="0" fontId="33" fillId="13" borderId="31" xfId="0" applyFont="1" applyFill="1" applyBorder="1" applyAlignment="1">
      <alignment wrapText="1" readingOrder="1"/>
    </xf>
    <xf numFmtId="0" fontId="34" fillId="15" borderId="1" xfId="0" applyFont="1" applyFill="1" applyBorder="1" applyAlignment="1">
      <alignment wrapText="1"/>
    </xf>
    <xf numFmtId="0" fontId="35" fillId="15" borderId="1" xfId="0" applyFont="1" applyFill="1" applyBorder="1" applyAlignment="1">
      <alignment wrapText="1"/>
    </xf>
    <xf numFmtId="0" fontId="36" fillId="13" borderId="31" xfId="0" applyFont="1" applyFill="1" applyBorder="1" applyAlignment="1">
      <alignment wrapText="1" readingOrder="1"/>
    </xf>
    <xf numFmtId="164" fontId="37" fillId="5" borderId="19" xfId="0" applyNumberFormat="1" applyFont="1" applyFill="1" applyBorder="1" applyAlignment="1" applyProtection="1">
      <alignment horizontal="center" vertical="center" wrapText="1"/>
      <protection locked="0"/>
    </xf>
    <xf numFmtId="164" fontId="37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38" fillId="5" borderId="19" xfId="0" applyNumberFormat="1" applyFont="1" applyFill="1" applyBorder="1" applyAlignment="1" applyProtection="1">
      <alignment horizontal="center" vertical="center" wrapText="1"/>
      <protection locked="0"/>
    </xf>
    <xf numFmtId="164" fontId="38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38" fillId="5" borderId="26" xfId="0" applyNumberFormat="1" applyFont="1" applyFill="1" applyBorder="1" applyAlignment="1" applyProtection="1">
      <alignment horizontal="center" vertical="center" wrapText="1"/>
      <protection locked="0"/>
    </xf>
    <xf numFmtId="164" fontId="38" fillId="5" borderId="24" xfId="0" applyNumberFormat="1" applyFont="1" applyFill="1" applyBorder="1" applyAlignment="1" applyProtection="1">
      <alignment horizontal="center" vertical="center" wrapText="1"/>
      <protection locked="0"/>
    </xf>
    <xf numFmtId="0" fontId="15" fillId="15" borderId="17" xfId="0" applyFont="1" applyFill="1" applyBorder="1" applyAlignment="1">
      <alignment horizontal="left" wrapText="1"/>
    </xf>
    <xf numFmtId="0" fontId="15" fillId="15" borderId="1" xfId="0" applyFont="1" applyFill="1" applyBorder="1" applyAlignment="1">
      <alignment horizontal="left" wrapText="1"/>
    </xf>
    <xf numFmtId="0" fontId="7" fillId="15" borderId="17" xfId="0" applyFont="1" applyFill="1" applyBorder="1" applyAlignment="1">
      <alignment horizontal="left" wrapText="1"/>
    </xf>
    <xf numFmtId="0" fontId="7" fillId="15" borderId="1" xfId="0" applyFont="1" applyFill="1" applyBorder="1" applyAlignment="1">
      <alignment horizontal="left" wrapText="1"/>
    </xf>
    <xf numFmtId="164" fontId="1" fillId="5" borderId="17" xfId="0" applyNumberFormat="1" applyFont="1" applyFill="1" applyBorder="1" applyAlignment="1" applyProtection="1">
      <alignment horizontal="left" vertical="center" wrapText="1"/>
      <protection locked="0"/>
    </xf>
    <xf numFmtId="164" fontId="1" fillId="5" borderId="1" xfId="0" applyNumberFormat="1" applyFont="1" applyFill="1" applyBorder="1" applyAlignment="1" applyProtection="1">
      <alignment horizontal="left" vertical="center" wrapText="1"/>
      <protection locked="0"/>
    </xf>
    <xf numFmtId="0" fontId="16" fillId="15" borderId="17" xfId="0" applyFont="1" applyFill="1" applyBorder="1" applyAlignment="1">
      <alignment horizontal="left" wrapText="1"/>
    </xf>
    <xf numFmtId="0" fontId="16" fillId="15" borderId="1" xfId="0" applyFont="1" applyFill="1" applyBorder="1" applyAlignment="1">
      <alignment horizontal="left" wrapText="1"/>
    </xf>
    <xf numFmtId="164" fontId="9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25" fillId="30" borderId="1" xfId="0" applyFont="1" applyFill="1" applyBorder="1"/>
    <xf numFmtId="164" fontId="1" fillId="4" borderId="64" xfId="0" applyNumberFormat="1" applyFont="1" applyFill="1" applyBorder="1" applyAlignment="1" applyProtection="1">
      <alignment horizontal="center" vertical="center" wrapText="1"/>
      <protection locked="0"/>
    </xf>
    <xf numFmtId="164" fontId="1" fillId="4" borderId="75" xfId="0" applyNumberFormat="1" applyFont="1" applyFill="1" applyBorder="1" applyAlignment="1" applyProtection="1">
      <alignment horizontal="center" vertical="center" wrapText="1"/>
      <protection locked="0"/>
    </xf>
    <xf numFmtId="164" fontId="39" fillId="23" borderId="20" xfId="0" applyNumberFormat="1" applyFont="1" applyFill="1" applyBorder="1" applyAlignment="1" applyProtection="1">
      <alignment horizontal="center" vertical="center"/>
      <protection locked="0"/>
    </xf>
    <xf numFmtId="164" fontId="39" fillId="23" borderId="18" xfId="0" applyNumberFormat="1" applyFont="1" applyFill="1" applyBorder="1" applyAlignment="1" applyProtection="1">
      <alignment horizontal="center" vertical="center"/>
      <protection locked="0"/>
    </xf>
    <xf numFmtId="164" fontId="15" fillId="4" borderId="17" xfId="0" applyNumberFormat="1" applyFont="1" applyFill="1" applyBorder="1" applyAlignment="1" applyProtection="1">
      <alignment horizontal="center" vertical="center" wrapText="1"/>
      <protection locked="0"/>
    </xf>
    <xf numFmtId="0" fontId="16" fillId="21" borderId="20" xfId="0" applyFont="1" applyFill="1" applyBorder="1" applyAlignment="1">
      <alignment horizontal="center" vertical="center" wrapText="1" readingOrder="1"/>
    </xf>
    <xf numFmtId="0" fontId="16" fillId="21" borderId="43" xfId="0" applyFont="1" applyFill="1" applyBorder="1" applyAlignment="1">
      <alignment horizontal="center" vertical="center" wrapText="1" readingOrder="1"/>
    </xf>
    <xf numFmtId="164" fontId="40" fillId="4" borderId="19" xfId="0" applyNumberFormat="1" applyFont="1" applyFill="1" applyBorder="1" applyAlignment="1" applyProtection="1">
      <alignment horizontal="center" vertical="center" wrapText="1"/>
      <protection locked="0"/>
    </xf>
    <xf numFmtId="0" fontId="1" fillId="31" borderId="1" xfId="0" applyFont="1" applyFill="1" applyBorder="1" applyAlignment="1">
      <alignment textRotation="90" wrapText="1"/>
    </xf>
    <xf numFmtId="0" fontId="1" fillId="11" borderId="12" xfId="0" applyFont="1" applyFill="1" applyBorder="1" applyAlignment="1">
      <alignment horizontal="center" vertical="center" textRotation="90" wrapText="1"/>
    </xf>
    <xf numFmtId="164" fontId="1" fillId="11" borderId="41" xfId="0" applyNumberFormat="1" applyFont="1" applyFill="1" applyBorder="1" applyAlignment="1" applyProtection="1">
      <alignment horizontal="center" vertical="center"/>
      <protection locked="0"/>
    </xf>
    <xf numFmtId="164" fontId="1" fillId="11" borderId="22" xfId="0" applyNumberFormat="1" applyFont="1" applyFill="1" applyBorder="1" applyAlignment="1" applyProtection="1">
      <alignment horizontal="center" vertical="center"/>
      <protection locked="0"/>
    </xf>
    <xf numFmtId="0" fontId="1" fillId="31" borderId="1" xfId="0" applyFont="1" applyFill="1" applyBorder="1"/>
    <xf numFmtId="0" fontId="17" fillId="11" borderId="64" xfId="0" applyFont="1" applyFill="1" applyBorder="1" applyAlignment="1">
      <alignment horizontal="center" vertical="center" wrapText="1"/>
    </xf>
    <xf numFmtId="0" fontId="17" fillId="11" borderId="14" xfId="0" applyFont="1" applyFill="1" applyBorder="1" applyAlignment="1">
      <alignment horizontal="center" vertical="center" wrapText="1"/>
    </xf>
    <xf numFmtId="164" fontId="17" fillId="11" borderId="41" xfId="0" applyNumberFormat="1" applyFont="1" applyFill="1" applyBorder="1" applyAlignment="1" applyProtection="1">
      <alignment horizontal="center" vertical="center"/>
      <protection locked="0"/>
    </xf>
    <xf numFmtId="0" fontId="0" fillId="31" borderId="1" xfId="0" applyFill="1" applyBorder="1"/>
    <xf numFmtId="164" fontId="16" fillId="11" borderId="41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>
      <alignment vertical="center"/>
    </xf>
    <xf numFmtId="0" fontId="25" fillId="29" borderId="1" xfId="0" applyFont="1" applyFill="1" applyBorder="1" applyAlignment="1">
      <alignment horizontal="left"/>
    </xf>
    <xf numFmtId="0" fontId="42" fillId="19" borderId="18" xfId="0" applyFont="1" applyFill="1" applyBorder="1" applyAlignment="1">
      <alignment horizontal="center" vertical="center" wrapText="1"/>
    </xf>
    <xf numFmtId="0" fontId="43" fillId="19" borderId="18" xfId="0" applyFont="1" applyFill="1" applyBorder="1" applyAlignment="1">
      <alignment horizontal="center" vertical="center" wrapText="1"/>
    </xf>
    <xf numFmtId="164" fontId="42" fillId="3" borderId="17" xfId="0" applyNumberFormat="1" applyFont="1" applyFill="1" applyBorder="1" applyAlignment="1" applyProtection="1">
      <alignment horizontal="center" vertical="center" wrapText="1"/>
      <protection locked="0"/>
    </xf>
    <xf numFmtId="164" fontId="43" fillId="3" borderId="17" xfId="0" applyNumberFormat="1" applyFont="1" applyFill="1" applyBorder="1" applyAlignment="1" applyProtection="1">
      <alignment horizontal="center" vertical="center" wrapText="1"/>
      <protection locked="0"/>
    </xf>
    <xf numFmtId="0" fontId="44" fillId="19" borderId="18" xfId="0" applyFont="1" applyFill="1" applyBorder="1" applyAlignment="1">
      <alignment horizontal="center" vertical="center" wrapText="1"/>
    </xf>
    <xf numFmtId="164" fontId="43" fillId="3" borderId="18" xfId="0" applyNumberFormat="1" applyFont="1" applyFill="1" applyBorder="1" applyAlignment="1" applyProtection="1">
      <alignment horizontal="center" vertical="center" wrapText="1"/>
      <protection locked="0"/>
    </xf>
    <xf numFmtId="0" fontId="1" fillId="31" borderId="1" xfId="0" applyFont="1" applyFill="1" applyBorder="1" applyAlignment="1">
      <alignment wrapText="1"/>
    </xf>
    <xf numFmtId="0" fontId="15" fillId="32" borderId="19" xfId="0" applyFont="1" applyFill="1" applyBorder="1" applyAlignment="1">
      <alignment horizontal="center" wrapText="1"/>
    </xf>
    <xf numFmtId="0" fontId="15" fillId="32" borderId="20" xfId="0" applyFont="1" applyFill="1" applyBorder="1" applyAlignment="1">
      <alignment horizontal="center" wrapText="1"/>
    </xf>
    <xf numFmtId="0" fontId="15" fillId="32" borderId="18" xfId="0" applyFont="1" applyFill="1" applyBorder="1" applyAlignment="1">
      <alignment horizontal="center" wrapText="1"/>
    </xf>
    <xf numFmtId="0" fontId="40" fillId="32" borderId="19" xfId="0" applyFont="1" applyFill="1" applyBorder="1" applyAlignment="1">
      <alignment horizontal="center" wrapText="1"/>
    </xf>
    <xf numFmtId="0" fontId="40" fillId="32" borderId="20" xfId="0" applyFont="1" applyFill="1" applyBorder="1" applyAlignment="1">
      <alignment horizontal="center" wrapText="1"/>
    </xf>
    <xf numFmtId="0" fontId="40" fillId="32" borderId="18" xfId="0" applyFont="1" applyFill="1" applyBorder="1" applyAlignment="1">
      <alignment horizontal="center" wrapText="1"/>
    </xf>
    <xf numFmtId="0" fontId="16" fillId="21" borderId="60" xfId="0" applyFont="1" applyFill="1" applyBorder="1" applyAlignment="1">
      <alignment horizontal="center" vertical="center" wrapText="1" readingOrder="1"/>
    </xf>
    <xf numFmtId="0" fontId="43" fillId="21" borderId="43" xfId="0" applyFont="1" applyFill="1" applyBorder="1" applyAlignment="1">
      <alignment horizontal="center" vertical="center" wrapText="1" readingOrder="1"/>
    </xf>
    <xf numFmtId="0" fontId="5" fillId="3" borderId="10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17" fillId="4" borderId="64" xfId="0" applyFont="1" applyFill="1" applyBorder="1" applyAlignment="1">
      <alignment horizontal="center" vertical="center" wrapText="1"/>
    </xf>
    <xf numFmtId="0" fontId="17" fillId="4" borderId="51" xfId="0" applyFont="1" applyFill="1" applyBorder="1" applyAlignment="1">
      <alignment horizontal="center" vertical="center" wrapText="1"/>
    </xf>
    <xf numFmtId="0" fontId="17" fillId="5" borderId="64" xfId="0" applyFont="1" applyFill="1" applyBorder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0" fontId="17" fillId="5" borderId="65" xfId="0" applyFont="1" applyFill="1" applyBorder="1" applyAlignment="1">
      <alignment horizontal="center" vertical="center" wrapText="1"/>
    </xf>
    <xf numFmtId="0" fontId="17" fillId="25" borderId="64" xfId="0" applyFont="1" applyFill="1" applyBorder="1" applyAlignment="1">
      <alignment horizontal="center" vertical="center" wrapText="1"/>
    </xf>
    <xf numFmtId="0" fontId="17" fillId="25" borderId="53" xfId="0" applyFont="1" applyFill="1" applyBorder="1" applyAlignment="1">
      <alignment horizontal="center" vertical="center" wrapText="1"/>
    </xf>
    <xf numFmtId="0" fontId="17" fillId="25" borderId="65" xfId="0" applyFont="1" applyFill="1" applyBorder="1" applyAlignment="1">
      <alignment horizontal="center" vertical="center" wrapText="1"/>
    </xf>
    <xf numFmtId="0" fontId="17" fillId="6" borderId="64" xfId="0" applyFont="1" applyFill="1" applyBorder="1" applyAlignment="1">
      <alignment horizontal="center" vertical="center" wrapText="1"/>
    </xf>
    <xf numFmtId="0" fontId="17" fillId="6" borderId="65" xfId="0" applyFont="1" applyFill="1" applyBorder="1" applyAlignment="1">
      <alignment horizontal="center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51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8" borderId="64" xfId="0" applyFont="1" applyFill="1" applyBorder="1" applyAlignment="1">
      <alignment horizontal="center" vertical="center" wrapText="1"/>
    </xf>
    <xf numFmtId="0" fontId="17" fillId="8" borderId="53" xfId="0" applyFont="1" applyFill="1" applyBorder="1" applyAlignment="1">
      <alignment horizontal="center" vertical="center" wrapText="1"/>
    </xf>
    <xf numFmtId="0" fontId="17" fillId="8" borderId="65" xfId="0" applyFont="1" applyFill="1" applyBorder="1" applyAlignment="1">
      <alignment horizontal="center" vertical="center" wrapText="1"/>
    </xf>
    <xf numFmtId="0" fontId="1" fillId="9" borderId="10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10" borderId="4" xfId="0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wrapText="1"/>
    </xf>
    <xf numFmtId="0" fontId="9" fillId="17" borderId="47" xfId="0" applyFont="1" applyFill="1" applyBorder="1" applyAlignment="1">
      <alignment horizontal="center" wrapText="1"/>
    </xf>
    <xf numFmtId="0" fontId="9" fillId="17" borderId="46" xfId="0" applyFont="1" applyFill="1" applyBorder="1" applyAlignment="1">
      <alignment horizontal="center" wrapText="1"/>
    </xf>
    <xf numFmtId="0" fontId="9" fillId="18" borderId="47" xfId="0" applyFont="1" applyFill="1" applyBorder="1" applyAlignment="1">
      <alignment horizontal="center" wrapText="1"/>
    </xf>
    <xf numFmtId="0" fontId="9" fillId="18" borderId="46" xfId="0" applyFont="1" applyFill="1" applyBorder="1" applyAlignment="1">
      <alignment horizontal="center" wrapText="1"/>
    </xf>
    <xf numFmtId="0" fontId="11" fillId="19" borderId="2" xfId="0" applyFont="1" applyFill="1" applyBorder="1" applyAlignment="1">
      <alignment horizontal="center" wrapText="1"/>
    </xf>
    <xf numFmtId="0" fontId="11" fillId="19" borderId="46" xfId="0" applyFont="1" applyFill="1" applyBorder="1" applyAlignment="1">
      <alignment horizontal="center" wrapText="1"/>
    </xf>
    <xf numFmtId="0" fontId="9" fillId="28" borderId="47" xfId="0" applyFont="1" applyFill="1" applyBorder="1" applyAlignment="1">
      <alignment horizontal="center" wrapText="1"/>
    </xf>
    <xf numFmtId="0" fontId="9" fillId="28" borderId="46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9" fillId="24" borderId="12" xfId="0" applyFont="1" applyFill="1" applyBorder="1" applyAlignment="1">
      <alignment horizontal="center"/>
    </xf>
    <xf numFmtId="0" fontId="9" fillId="24" borderId="11" xfId="0" applyFont="1" applyFill="1" applyBorder="1" applyAlignment="1">
      <alignment horizontal="center"/>
    </xf>
    <xf numFmtId="0" fontId="9" fillId="24" borderId="48" xfId="0" applyFont="1" applyFill="1" applyBorder="1" applyAlignment="1">
      <alignment horizontal="center"/>
    </xf>
    <xf numFmtId="0" fontId="17" fillId="23" borderId="64" xfId="0" applyFont="1" applyFill="1" applyBorder="1" applyAlignment="1">
      <alignment horizontal="center" vertical="center" wrapText="1"/>
    </xf>
    <xf numFmtId="0" fontId="17" fillId="23" borderId="51" xfId="0" applyFont="1" applyFill="1" applyBorder="1" applyAlignment="1">
      <alignment horizontal="center" vertical="center" wrapText="1"/>
    </xf>
    <xf numFmtId="0" fontId="17" fillId="23" borderId="65" xfId="0" applyFont="1" applyFill="1" applyBorder="1" applyAlignment="1">
      <alignment horizontal="center" vertical="center" wrapText="1"/>
    </xf>
    <xf numFmtId="0" fontId="11" fillId="3" borderId="64" xfId="0" applyFont="1" applyFill="1" applyBorder="1" applyAlignment="1">
      <alignment horizontal="center" vertical="center" wrapText="1"/>
    </xf>
    <xf numFmtId="0" fontId="11" fillId="3" borderId="65" xfId="0" applyFont="1" applyFill="1" applyBorder="1" applyAlignment="1">
      <alignment horizontal="center" vertical="center" wrapText="1"/>
    </xf>
    <xf numFmtId="0" fontId="17" fillId="27" borderId="64" xfId="0" applyFont="1" applyFill="1" applyBorder="1" applyAlignment="1">
      <alignment horizontal="center" vertical="center" wrapText="1"/>
    </xf>
    <xf numFmtId="0" fontId="17" fillId="27" borderId="51" xfId="0" applyFont="1" applyFill="1" applyBorder="1" applyAlignment="1">
      <alignment horizontal="center" vertical="center" wrapText="1"/>
    </xf>
    <xf numFmtId="0" fontId="17" fillId="27" borderId="76" xfId="0" applyFont="1" applyFill="1" applyBorder="1" applyAlignment="1">
      <alignment horizontal="center" vertical="center" wrapText="1"/>
    </xf>
    <xf numFmtId="0" fontId="41" fillId="31" borderId="33" xfId="0" applyFont="1" applyFill="1" applyBorder="1" applyAlignment="1">
      <alignment horizontal="center" wrapText="1"/>
    </xf>
    <xf numFmtId="0" fontId="41" fillId="31" borderId="33" xfId="0" applyFont="1" applyFill="1" applyBorder="1" applyAlignment="1">
      <alignment horizontal="center"/>
    </xf>
    <xf numFmtId="0" fontId="9" fillId="0" borderId="44" xfId="0" applyFont="1" applyBorder="1" applyAlignment="1">
      <alignment wrapText="1"/>
    </xf>
    <xf numFmtId="0" fontId="9" fillId="0" borderId="45" xfId="0" applyFont="1" applyBorder="1" applyAlignment="1">
      <alignment wrapText="1"/>
    </xf>
    <xf numFmtId="0" fontId="9" fillId="14" borderId="2" xfId="0" applyFont="1" applyFill="1" applyBorder="1" applyAlignment="1">
      <alignment horizontal="center"/>
    </xf>
    <xf numFmtId="0" fontId="9" fillId="14" borderId="46" xfId="0" applyFont="1" applyFill="1" applyBorder="1" applyAlignment="1">
      <alignment horizontal="center"/>
    </xf>
    <xf numFmtId="0" fontId="9" fillId="15" borderId="47" xfId="0" applyFont="1" applyFill="1" applyBorder="1" applyAlignment="1">
      <alignment horizontal="center"/>
    </xf>
    <xf numFmtId="0" fontId="9" fillId="15" borderId="46" xfId="0" applyFont="1" applyFill="1" applyBorder="1" applyAlignment="1">
      <alignment horizontal="center"/>
    </xf>
    <xf numFmtId="0" fontId="10" fillId="26" borderId="2" xfId="0" applyFont="1" applyFill="1" applyBorder="1" applyAlignment="1">
      <alignment horizontal="center"/>
    </xf>
    <xf numFmtId="0" fontId="10" fillId="26" borderId="47" xfId="0" applyFont="1" applyFill="1" applyBorder="1" applyAlignment="1">
      <alignment horizontal="center"/>
    </xf>
    <xf numFmtId="0" fontId="10" fillId="26" borderId="46" xfId="0" applyFont="1" applyFill="1" applyBorder="1" applyAlignment="1">
      <alignment horizontal="center"/>
    </xf>
    <xf numFmtId="0" fontId="9" fillId="16" borderId="47" xfId="0" applyFont="1" applyFill="1" applyBorder="1" applyAlignment="1">
      <alignment horizontal="center"/>
    </xf>
    <xf numFmtId="0" fontId="9" fillId="16" borderId="46" xfId="0" applyFont="1" applyFill="1" applyBorder="1" applyAlignment="1">
      <alignment horizontal="center"/>
    </xf>
    <xf numFmtId="0" fontId="41" fillId="31" borderId="1" xfId="0" applyFont="1" applyFill="1" applyBorder="1" applyAlignment="1">
      <alignment horizontal="center" wrapText="1"/>
    </xf>
    <xf numFmtId="0" fontId="41" fillId="31" borderId="1" xfId="0" applyFont="1" applyFill="1" applyBorder="1" applyAlignment="1">
      <alignment horizontal="center"/>
    </xf>
    <xf numFmtId="0" fontId="17" fillId="0" borderId="44" xfId="0" applyFont="1" applyBorder="1" applyAlignment="1">
      <alignment horizontal="left" vertical="center" wrapText="1"/>
    </xf>
    <xf numFmtId="0" fontId="1" fillId="0" borderId="59" xfId="0" applyFont="1" applyBorder="1" applyAlignment="1">
      <alignment horizontal="left" vertical="center" wrapText="1"/>
    </xf>
    <xf numFmtId="0" fontId="17" fillId="4" borderId="57" xfId="0" applyFont="1" applyFill="1" applyBorder="1" applyAlignment="1">
      <alignment horizontal="center" vertical="center"/>
    </xf>
    <xf numFmtId="0" fontId="17" fillId="4" borderId="58" xfId="0" applyFont="1" applyFill="1" applyBorder="1" applyAlignment="1">
      <alignment horizontal="center" vertical="center"/>
    </xf>
    <xf numFmtId="0" fontId="17" fillId="5" borderId="57" xfId="0" applyFont="1" applyFill="1" applyBorder="1" applyAlignment="1">
      <alignment horizontal="center" vertical="center"/>
    </xf>
    <xf numFmtId="0" fontId="17" fillId="5" borderId="6" xfId="0" applyFont="1" applyFill="1" applyBorder="1" applyAlignment="1">
      <alignment horizontal="center" vertical="center"/>
    </xf>
    <xf numFmtId="0" fontId="17" fillId="5" borderId="58" xfId="0" applyFont="1" applyFill="1" applyBorder="1" applyAlignment="1">
      <alignment horizontal="center" vertical="center"/>
    </xf>
    <xf numFmtId="0" fontId="18" fillId="25" borderId="57" xfId="0" applyFont="1" applyFill="1" applyBorder="1" applyAlignment="1">
      <alignment horizontal="center" vertical="center"/>
    </xf>
    <xf numFmtId="0" fontId="18" fillId="25" borderId="6" xfId="0" applyFont="1" applyFill="1" applyBorder="1" applyAlignment="1">
      <alignment horizontal="center" vertical="center"/>
    </xf>
    <xf numFmtId="0" fontId="18" fillId="25" borderId="58" xfId="0" applyFont="1" applyFill="1" applyBorder="1" applyAlignment="1">
      <alignment horizontal="center" vertical="center"/>
    </xf>
    <xf numFmtId="0" fontId="17" fillId="6" borderId="57" xfId="0" applyFont="1" applyFill="1" applyBorder="1" applyAlignment="1">
      <alignment horizontal="center" vertical="center"/>
    </xf>
    <xf numFmtId="0" fontId="17" fillId="6" borderId="58" xfId="0" applyFont="1" applyFill="1" applyBorder="1" applyAlignment="1">
      <alignment horizontal="center" vertical="center"/>
    </xf>
    <xf numFmtId="164" fontId="17" fillId="7" borderId="57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6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58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57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6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58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57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58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57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6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58" xfId="0" applyNumberFormat="1" applyFont="1" applyFill="1" applyBorder="1" applyAlignment="1" applyProtection="1">
      <alignment horizontal="center" vertical="center" wrapText="1"/>
      <protection locked="0"/>
    </xf>
    <xf numFmtId="164" fontId="17" fillId="23" borderId="10" xfId="0" applyNumberFormat="1" applyFont="1" applyFill="1" applyBorder="1" applyAlignment="1" applyProtection="1">
      <alignment horizontal="center" vertical="center"/>
      <protection locked="0"/>
    </xf>
    <xf numFmtId="164" fontId="17" fillId="23" borderId="5" xfId="0" applyNumberFormat="1" applyFont="1" applyFill="1" applyBorder="1" applyAlignment="1" applyProtection="1">
      <alignment horizontal="center" vertical="center"/>
      <protection locked="0"/>
    </xf>
    <xf numFmtId="164" fontId="17" fillId="23" borderId="8" xfId="0" applyNumberFormat="1" applyFont="1" applyFill="1" applyBorder="1" applyAlignment="1" applyProtection="1">
      <alignment horizontal="center" vertical="center"/>
      <protection locked="0"/>
    </xf>
    <xf numFmtId="0" fontId="5" fillId="3" borderId="67" xfId="0" applyFont="1" applyFill="1" applyBorder="1" applyAlignment="1">
      <alignment horizontal="center" vertical="center" wrapText="1"/>
    </xf>
    <xf numFmtId="0" fontId="5" fillId="3" borderId="68" xfId="0" applyFont="1" applyFill="1" applyBorder="1" applyAlignment="1">
      <alignment horizontal="center" vertical="center" wrapText="1"/>
    </xf>
    <xf numFmtId="164" fontId="17" fillId="27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27" borderId="8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44" xfId="0" applyFont="1" applyBorder="1" applyAlignment="1">
      <alignment vertical="center" wrapText="1"/>
    </xf>
    <xf numFmtId="0" fontId="1" fillId="0" borderId="59" xfId="0" applyFont="1" applyBorder="1" applyAlignment="1">
      <alignment vertical="center" wrapText="1"/>
    </xf>
    <xf numFmtId="0" fontId="17" fillId="4" borderId="10" xfId="0" applyFont="1" applyFill="1" applyBorder="1" applyAlignment="1">
      <alignment horizontal="center" vertical="center"/>
    </xf>
    <xf numFmtId="0" fontId="17" fillId="4" borderId="8" xfId="0" applyFont="1" applyFill="1" applyBorder="1" applyAlignment="1">
      <alignment horizontal="center" vertical="center"/>
    </xf>
    <xf numFmtId="0" fontId="17" fillId="5" borderId="10" xfId="0" applyFont="1" applyFill="1" applyBorder="1" applyAlignment="1">
      <alignment horizontal="center" vertical="center"/>
    </xf>
    <xf numFmtId="0" fontId="17" fillId="5" borderId="5" xfId="0" applyFont="1" applyFill="1" applyBorder="1" applyAlignment="1">
      <alignment horizontal="center" vertical="center"/>
    </xf>
    <xf numFmtId="0" fontId="17" fillId="5" borderId="8" xfId="0" applyFont="1" applyFill="1" applyBorder="1" applyAlignment="1">
      <alignment horizontal="center" vertical="center"/>
    </xf>
    <xf numFmtId="0" fontId="18" fillId="25" borderId="10" xfId="0" applyFont="1" applyFill="1" applyBorder="1" applyAlignment="1">
      <alignment horizontal="center" vertical="center"/>
    </xf>
    <xf numFmtId="0" fontId="18" fillId="25" borderId="5" xfId="0" applyFont="1" applyFill="1" applyBorder="1" applyAlignment="1">
      <alignment horizontal="center" vertical="center"/>
    </xf>
    <xf numFmtId="0" fontId="18" fillId="25" borderId="8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8" xfId="0" applyFont="1" applyFill="1" applyBorder="1" applyAlignment="1">
      <alignment horizontal="center" vertical="center"/>
    </xf>
    <xf numFmtId="164" fontId="17" fillId="7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7" borderId="8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10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5" xfId="0" applyNumberFormat="1" applyFont="1" applyFill="1" applyBorder="1" applyAlignment="1" applyProtection="1">
      <alignment horizontal="center" vertical="center" wrapText="1"/>
      <protection locked="0"/>
    </xf>
    <xf numFmtId="164" fontId="17" fillId="8" borderId="8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10" xfId="0" applyNumberFormat="1" applyFont="1" applyFill="1" applyBorder="1" applyAlignment="1" applyProtection="1">
      <alignment horizontal="center" vertical="center" wrapText="1"/>
      <protection locked="0"/>
    </xf>
    <xf numFmtId="164" fontId="11" fillId="3" borderId="8" xfId="0" applyNumberFormat="1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 xr:uid="{00000000-0005-0000-0000-000001000000}"/>
    <cellStyle name="Normal 2 2" xfId="2" xr:uid="{00000000-0005-0000-0000-000002000000}"/>
  </cellStyles>
  <dxfs count="2460"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  <dxf>
      <font>
        <b/>
        <i val="0"/>
        <color rgb="FF0033CC"/>
      </font>
    </dxf>
    <dxf>
      <font>
        <b/>
        <i val="0"/>
        <color rgb="FF0033CC"/>
      </font>
    </dxf>
    <dxf>
      <font>
        <b/>
        <i val="0"/>
        <color theme="4" tint="-0.499984740745262"/>
      </font>
    </dxf>
    <dxf>
      <font>
        <b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0033CC"/>
      </font>
    </dxf>
  </dxfs>
  <tableStyles count="0" defaultTableStyle="TableStyleMedium2" defaultPivotStyle="PivotStyleLight16"/>
  <colors>
    <mruColors>
      <color rgb="FF0033CC"/>
      <color rgb="FFDFFF9F"/>
      <color rgb="FFFFFFCC"/>
      <color rgb="FFCDFAAC"/>
      <color rgb="FFEDCC6F"/>
      <color rgb="FFDBB8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66675</xdr:rowOff>
    </xdr:from>
    <xdr:to>
      <xdr:col>4</xdr:col>
      <xdr:colOff>286385</xdr:colOff>
      <xdr:row>4</xdr:row>
      <xdr:rowOff>57785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32B8BA-3F4C-E910-C128-91F7FFE452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3350" y="6667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85725</xdr:rowOff>
    </xdr:from>
    <xdr:to>
      <xdr:col>5</xdr:col>
      <xdr:colOff>19685</xdr:colOff>
      <xdr:row>4</xdr:row>
      <xdr:rowOff>219710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D5B23F0-2A8B-49E1-9BF1-7A17B22675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95675" y="228600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1</xdr:row>
      <xdr:rowOff>66675</xdr:rowOff>
    </xdr:from>
    <xdr:to>
      <xdr:col>3</xdr:col>
      <xdr:colOff>495935</xdr:colOff>
      <xdr:row>4</xdr:row>
      <xdr:rowOff>200660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B030DA-0FA1-493D-8D87-CD1EAFB82D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209550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228600</xdr:colOff>
      <xdr:row>1</xdr:row>
      <xdr:rowOff>57150</xdr:rowOff>
    </xdr:from>
    <xdr:to>
      <xdr:col>4</xdr:col>
      <xdr:colOff>38735</xdr:colOff>
      <xdr:row>4</xdr:row>
      <xdr:rowOff>191135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35D2E67-EEEF-475D-920D-984AD779D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29025" y="20002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285750</xdr:colOff>
      <xdr:row>1</xdr:row>
      <xdr:rowOff>19050</xdr:rowOff>
    </xdr:from>
    <xdr:to>
      <xdr:col>5</xdr:col>
      <xdr:colOff>124460</xdr:colOff>
      <xdr:row>4</xdr:row>
      <xdr:rowOff>153035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90A8284-F329-4D89-97C4-27E673AD29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67100" y="16192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85725</xdr:rowOff>
    </xdr:from>
    <xdr:to>
      <xdr:col>4</xdr:col>
      <xdr:colOff>276860</xdr:colOff>
      <xdr:row>4</xdr:row>
      <xdr:rowOff>76835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935B9BD-E1E1-401C-8D42-4CC9E4A3D7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43325" y="8572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152400</xdr:colOff>
      <xdr:row>0</xdr:row>
      <xdr:rowOff>104775</xdr:rowOff>
    </xdr:from>
    <xdr:to>
      <xdr:col>4</xdr:col>
      <xdr:colOff>305435</xdr:colOff>
      <xdr:row>4</xdr:row>
      <xdr:rowOff>95885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E6FE7F5-E2B0-4042-8B5E-A362BCD77B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33800" y="10477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0</xdr:row>
      <xdr:rowOff>152400</xdr:rowOff>
    </xdr:from>
    <xdr:to>
      <xdr:col>3</xdr:col>
      <xdr:colOff>467360</xdr:colOff>
      <xdr:row>4</xdr:row>
      <xdr:rowOff>95885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79100C-5F11-47F3-B1AB-6EF6E1F2E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24300" y="152400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133350</xdr:colOff>
      <xdr:row>1</xdr:row>
      <xdr:rowOff>47625</xdr:rowOff>
    </xdr:from>
    <xdr:to>
      <xdr:col>3</xdr:col>
      <xdr:colOff>457835</xdr:colOff>
      <xdr:row>4</xdr:row>
      <xdr:rowOff>181610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7BCD9B3-652F-49B8-861A-4F736099FE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48100" y="190500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142875</xdr:colOff>
      <xdr:row>1</xdr:row>
      <xdr:rowOff>19050</xdr:rowOff>
    </xdr:from>
    <xdr:to>
      <xdr:col>3</xdr:col>
      <xdr:colOff>391160</xdr:colOff>
      <xdr:row>4</xdr:row>
      <xdr:rowOff>153035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B55DE22-5998-431E-8E10-6E1698BBC0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4225" y="16192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180975</xdr:colOff>
      <xdr:row>0</xdr:row>
      <xdr:rowOff>123825</xdr:rowOff>
    </xdr:from>
    <xdr:to>
      <xdr:col>3</xdr:col>
      <xdr:colOff>419735</xdr:colOff>
      <xdr:row>4</xdr:row>
      <xdr:rowOff>114935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0457077-E633-441A-811F-D832052A2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62325" y="123825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200025</xdr:colOff>
      <xdr:row>1</xdr:row>
      <xdr:rowOff>66675</xdr:rowOff>
    </xdr:from>
    <xdr:to>
      <xdr:col>4</xdr:col>
      <xdr:colOff>19685</xdr:colOff>
      <xdr:row>4</xdr:row>
      <xdr:rowOff>200660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83CDC0D-2C01-4F60-A89D-7313655A71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9525" y="209550"/>
          <a:ext cx="781685" cy="90551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EB55"/>
  <sheetViews>
    <sheetView tabSelected="1" topLeftCell="A2" zoomScale="70" zoomScaleNormal="70" workbookViewId="0">
      <selection activeCell="B2" sqref="B2"/>
    </sheetView>
  </sheetViews>
  <sheetFormatPr baseColWidth="10" defaultColWidth="4" defaultRowHeight="11.25" x14ac:dyDescent="0.2"/>
  <cols>
    <col min="1" max="1" width="4" style="1"/>
    <col min="2" max="2" width="53.140625" style="79" customWidth="1"/>
    <col min="3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1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3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81" t="s">
        <v>18</v>
      </c>
      <c r="AD8" s="482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74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42" t="s">
        <v>41</v>
      </c>
      <c r="U9" s="243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4.25" customHeight="1" x14ac:dyDescent="0.2">
      <c r="A10" s="29">
        <v>1</v>
      </c>
      <c r="B10" s="354" t="s">
        <v>56</v>
      </c>
      <c r="C10" s="30" t="s">
        <v>57</v>
      </c>
      <c r="D10" s="223" t="s">
        <v>57</v>
      </c>
      <c r="E10" s="234" t="s">
        <v>57</v>
      </c>
      <c r="F10" s="236" t="s">
        <v>57</v>
      </c>
      <c r="G10" s="237" t="s">
        <v>57</v>
      </c>
      <c r="H10" s="276" t="s">
        <v>57</v>
      </c>
      <c r="I10" s="277" t="s">
        <v>57</v>
      </c>
      <c r="J10" s="278" t="s">
        <v>57</v>
      </c>
      <c r="K10" s="35" t="s">
        <v>57</v>
      </c>
      <c r="L10" s="36" t="s">
        <v>57</v>
      </c>
      <c r="M10" s="37" t="s">
        <v>57</v>
      </c>
      <c r="N10" s="38" t="s">
        <v>57</v>
      </c>
      <c r="O10" s="38" t="s">
        <v>57</v>
      </c>
      <c r="P10" s="39" t="s">
        <v>57</v>
      </c>
      <c r="Q10" s="40" t="s">
        <v>57</v>
      </c>
      <c r="R10" s="41" t="s">
        <v>57</v>
      </c>
      <c r="S10" s="240" t="s">
        <v>57</v>
      </c>
      <c r="T10" s="251" t="s">
        <v>57</v>
      </c>
      <c r="U10" s="244" t="s">
        <v>57</v>
      </c>
      <c r="V10" s="311" t="s">
        <v>57</v>
      </c>
      <c r="W10" s="303" t="s">
        <v>57</v>
      </c>
      <c r="X10" s="304" t="s">
        <v>57</v>
      </c>
      <c r="Y10" s="252" t="s">
        <v>57</v>
      </c>
      <c r="Z10" s="253" t="s">
        <v>57</v>
      </c>
      <c r="AA10" s="254" t="s">
        <v>57</v>
      </c>
      <c r="AB10" s="399" t="s">
        <v>58</v>
      </c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4.25" customHeight="1" x14ac:dyDescent="0.2">
      <c r="A11" s="29">
        <v>2</v>
      </c>
      <c r="B11" s="355" t="s">
        <v>59</v>
      </c>
      <c r="C11" s="30" t="s">
        <v>57</v>
      </c>
      <c r="D11" s="223" t="s">
        <v>57</v>
      </c>
      <c r="E11" s="232" t="s">
        <v>57</v>
      </c>
      <c r="F11" s="32" t="s">
        <v>57</v>
      </c>
      <c r="G11" s="238" t="s">
        <v>57</v>
      </c>
      <c r="H11" s="276" t="s">
        <v>58</v>
      </c>
      <c r="I11" s="277" t="s">
        <v>58</v>
      </c>
      <c r="J11" s="278" t="s">
        <v>58</v>
      </c>
      <c r="K11" s="35" t="s">
        <v>57</v>
      </c>
      <c r="L11" s="36" t="s">
        <v>57</v>
      </c>
      <c r="M11" s="37" t="s">
        <v>58</v>
      </c>
      <c r="N11" s="38" t="s">
        <v>58</v>
      </c>
      <c r="O11" s="38" t="s">
        <v>58</v>
      </c>
      <c r="P11" s="39" t="s">
        <v>58</v>
      </c>
      <c r="Q11" s="40" t="s">
        <v>57</v>
      </c>
      <c r="R11" s="41" t="s">
        <v>58</v>
      </c>
      <c r="S11" s="240" t="s">
        <v>57</v>
      </c>
      <c r="T11" s="43" t="s">
        <v>57</v>
      </c>
      <c r="U11" s="44" t="s">
        <v>57</v>
      </c>
      <c r="V11" s="311" t="s">
        <v>57</v>
      </c>
      <c r="W11" s="303" t="s">
        <v>57</v>
      </c>
      <c r="X11" s="304" t="s">
        <v>57</v>
      </c>
      <c r="Y11" s="252" t="s">
        <v>57</v>
      </c>
      <c r="Z11" s="253" t="s">
        <v>57</v>
      </c>
      <c r="AA11" s="254" t="s">
        <v>57</v>
      </c>
      <c r="AB11" s="399" t="s">
        <v>58</v>
      </c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4.25" customHeight="1" x14ac:dyDescent="0.2">
      <c r="A12" s="29">
        <v>3</v>
      </c>
      <c r="B12" s="355" t="s">
        <v>60</v>
      </c>
      <c r="C12" s="30" t="s">
        <v>57</v>
      </c>
      <c r="D12" s="223" t="s">
        <v>57</v>
      </c>
      <c r="E12" s="232" t="s">
        <v>57</v>
      </c>
      <c r="F12" s="32" t="s">
        <v>57</v>
      </c>
      <c r="G12" s="238" t="s">
        <v>57</v>
      </c>
      <c r="H12" s="276" t="s">
        <v>57</v>
      </c>
      <c r="I12" s="277" t="s">
        <v>57</v>
      </c>
      <c r="J12" s="278" t="s">
        <v>57</v>
      </c>
      <c r="K12" s="35" t="s">
        <v>57</v>
      </c>
      <c r="L12" s="36" t="s">
        <v>57</v>
      </c>
      <c r="M12" s="37" t="s">
        <v>57</v>
      </c>
      <c r="N12" s="38" t="s">
        <v>57</v>
      </c>
      <c r="O12" s="38" t="s">
        <v>57</v>
      </c>
      <c r="P12" s="39" t="s">
        <v>57</v>
      </c>
      <c r="Q12" s="40" t="s">
        <v>57</v>
      </c>
      <c r="R12" s="41" t="s">
        <v>57</v>
      </c>
      <c r="S12" s="240" t="s">
        <v>57</v>
      </c>
      <c r="T12" s="43" t="s">
        <v>57</v>
      </c>
      <c r="U12" s="44" t="s">
        <v>57</v>
      </c>
      <c r="V12" s="311" t="s">
        <v>57</v>
      </c>
      <c r="W12" s="303" t="s">
        <v>57</v>
      </c>
      <c r="X12" s="304" t="s">
        <v>57</v>
      </c>
      <c r="Y12" s="252" t="s">
        <v>57</v>
      </c>
      <c r="Z12" s="253" t="s">
        <v>57</v>
      </c>
      <c r="AA12" s="254" t="s">
        <v>57</v>
      </c>
      <c r="AB12" s="399" t="s">
        <v>57</v>
      </c>
      <c r="AC12" s="401"/>
      <c r="AD12" s="401"/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4.25" customHeight="1" x14ac:dyDescent="0.2">
      <c r="A13" s="29">
        <v>4</v>
      </c>
      <c r="B13" s="355" t="s">
        <v>61</v>
      </c>
      <c r="C13" s="30" t="s">
        <v>57</v>
      </c>
      <c r="D13" s="223" t="s">
        <v>57</v>
      </c>
      <c r="E13" s="232" t="s">
        <v>57</v>
      </c>
      <c r="F13" s="32" t="s">
        <v>57</v>
      </c>
      <c r="G13" s="238" t="s">
        <v>57</v>
      </c>
      <c r="H13" s="276" t="s">
        <v>57</v>
      </c>
      <c r="I13" s="277" t="s">
        <v>57</v>
      </c>
      <c r="J13" s="278" t="s">
        <v>57</v>
      </c>
      <c r="K13" s="35" t="s">
        <v>57</v>
      </c>
      <c r="L13" s="36" t="s">
        <v>57</v>
      </c>
      <c r="M13" s="37" t="s">
        <v>57</v>
      </c>
      <c r="N13" s="38" t="s">
        <v>58</v>
      </c>
      <c r="O13" s="38" t="s">
        <v>57</v>
      </c>
      <c r="P13" s="39" t="s">
        <v>57</v>
      </c>
      <c r="Q13" s="40" t="s">
        <v>57</v>
      </c>
      <c r="R13" s="41" t="s">
        <v>58</v>
      </c>
      <c r="S13" s="240" t="s">
        <v>57</v>
      </c>
      <c r="T13" s="43" t="s">
        <v>57</v>
      </c>
      <c r="U13" s="44" t="s">
        <v>57</v>
      </c>
      <c r="V13" s="311" t="s">
        <v>57</v>
      </c>
      <c r="W13" s="303" t="s">
        <v>57</v>
      </c>
      <c r="X13" s="304" t="s">
        <v>57</v>
      </c>
      <c r="Y13" s="252" t="s">
        <v>57</v>
      </c>
      <c r="Z13" s="253" t="s">
        <v>57</v>
      </c>
      <c r="AA13" s="254" t="s">
        <v>57</v>
      </c>
      <c r="AB13" s="399" t="s">
        <v>57</v>
      </c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4.25" customHeight="1" x14ac:dyDescent="0.2">
      <c r="A14" s="29">
        <v>5</v>
      </c>
      <c r="B14" s="355" t="s">
        <v>62</v>
      </c>
      <c r="C14" s="30"/>
      <c r="D14" s="223"/>
      <c r="E14" s="232"/>
      <c r="F14" s="32"/>
      <c r="G14" s="238"/>
      <c r="H14" s="276"/>
      <c r="I14" s="277"/>
      <c r="J14" s="278"/>
      <c r="K14" s="35"/>
      <c r="L14" s="36"/>
      <c r="M14" s="37"/>
      <c r="N14" s="38"/>
      <c r="O14" s="38"/>
      <c r="P14" s="39"/>
      <c r="Q14" s="40"/>
      <c r="R14" s="41"/>
      <c r="S14" s="240"/>
      <c r="T14" s="43"/>
      <c r="U14" s="44"/>
      <c r="V14" s="311"/>
      <c r="W14" s="303"/>
      <c r="X14" s="304"/>
      <c r="Y14" s="252"/>
      <c r="Z14" s="253"/>
      <c r="AA14" s="254"/>
      <c r="AB14" s="399"/>
      <c r="AC14" s="401"/>
      <c r="AD14" s="401"/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4.25" customHeight="1" x14ac:dyDescent="0.2">
      <c r="A15" s="29">
        <v>6</v>
      </c>
      <c r="B15" s="355" t="s">
        <v>63</v>
      </c>
      <c r="C15" s="30" t="s">
        <v>64</v>
      </c>
      <c r="D15" s="223" t="s">
        <v>64</v>
      </c>
      <c r="E15" s="232" t="s">
        <v>64</v>
      </c>
      <c r="F15" s="32" t="s">
        <v>64</v>
      </c>
      <c r="G15" s="238" t="s">
        <v>64</v>
      </c>
      <c r="H15" s="276" t="s">
        <v>58</v>
      </c>
      <c r="I15" s="277" t="s">
        <v>57</v>
      </c>
      <c r="J15" s="278" t="s">
        <v>57</v>
      </c>
      <c r="K15" s="35" t="s">
        <v>57</v>
      </c>
      <c r="L15" s="36" t="s">
        <v>57</v>
      </c>
      <c r="M15" s="37" t="s">
        <v>57</v>
      </c>
      <c r="N15" s="38" t="s">
        <v>58</v>
      </c>
      <c r="O15" s="38" t="s">
        <v>57</v>
      </c>
      <c r="P15" s="39" t="s">
        <v>57</v>
      </c>
      <c r="Q15" s="40" t="s">
        <v>57</v>
      </c>
      <c r="R15" s="41" t="s">
        <v>57</v>
      </c>
      <c r="S15" s="240" t="s">
        <v>58</v>
      </c>
      <c r="T15" s="43" t="s">
        <v>57</v>
      </c>
      <c r="U15" s="44" t="s">
        <v>57</v>
      </c>
      <c r="V15" s="311" t="s">
        <v>57</v>
      </c>
      <c r="W15" s="315" t="s">
        <v>57</v>
      </c>
      <c r="X15" s="304" t="s">
        <v>57</v>
      </c>
      <c r="Y15" s="252" t="s">
        <v>57</v>
      </c>
      <c r="Z15" s="253" t="s">
        <v>64</v>
      </c>
      <c r="AA15" s="254" t="s">
        <v>64</v>
      </c>
      <c r="AB15" s="399" t="s">
        <v>58</v>
      </c>
      <c r="AC15" s="401"/>
      <c r="AD15" s="401"/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4.25" customHeight="1" x14ac:dyDescent="0.2">
      <c r="A16" s="29">
        <v>7</v>
      </c>
      <c r="B16" s="355" t="s">
        <v>65</v>
      </c>
      <c r="C16" s="30" t="s">
        <v>57</v>
      </c>
      <c r="D16" s="223" t="s">
        <v>57</v>
      </c>
      <c r="E16" s="232" t="s">
        <v>57</v>
      </c>
      <c r="F16" s="32" t="s">
        <v>57</v>
      </c>
      <c r="G16" s="238" t="s">
        <v>57</v>
      </c>
      <c r="H16" s="276" t="s">
        <v>58</v>
      </c>
      <c r="I16" s="277" t="s">
        <v>58</v>
      </c>
      <c r="J16" s="278" t="s">
        <v>58</v>
      </c>
      <c r="K16" s="35" t="s">
        <v>57</v>
      </c>
      <c r="L16" s="36" t="s">
        <v>57</v>
      </c>
      <c r="M16" s="37" t="s">
        <v>58</v>
      </c>
      <c r="N16" s="38" t="s">
        <v>58</v>
      </c>
      <c r="O16" s="38" t="s">
        <v>58</v>
      </c>
      <c r="P16" s="39" t="s">
        <v>58</v>
      </c>
      <c r="Q16" s="40" t="s">
        <v>58</v>
      </c>
      <c r="R16" s="41" t="s">
        <v>58</v>
      </c>
      <c r="S16" s="240" t="s">
        <v>58</v>
      </c>
      <c r="T16" s="43" t="s">
        <v>58</v>
      </c>
      <c r="U16" s="44" t="s">
        <v>58</v>
      </c>
      <c r="V16" s="303" t="s">
        <v>57</v>
      </c>
      <c r="W16" s="316" t="s">
        <v>57</v>
      </c>
      <c r="X16" s="317" t="s">
        <v>57</v>
      </c>
      <c r="Y16" s="252" t="s">
        <v>58</v>
      </c>
      <c r="Z16" s="253" t="s">
        <v>58</v>
      </c>
      <c r="AA16" s="254" t="s">
        <v>58</v>
      </c>
      <c r="AB16" s="399" t="s">
        <v>58</v>
      </c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4.25" customHeight="1" x14ac:dyDescent="0.2">
      <c r="A17" s="29">
        <v>8</v>
      </c>
      <c r="B17" s="355" t="s">
        <v>66</v>
      </c>
      <c r="C17" s="30" t="s">
        <v>58</v>
      </c>
      <c r="D17" s="223" t="s">
        <v>58</v>
      </c>
      <c r="E17" s="232" t="s">
        <v>58</v>
      </c>
      <c r="F17" s="32" t="s">
        <v>58</v>
      </c>
      <c r="G17" s="238" t="s">
        <v>58</v>
      </c>
      <c r="H17" s="276" t="s">
        <v>58</v>
      </c>
      <c r="I17" s="277" t="s">
        <v>58</v>
      </c>
      <c r="J17" s="278" t="s">
        <v>58</v>
      </c>
      <c r="K17" s="35" t="s">
        <v>58</v>
      </c>
      <c r="L17" s="36" t="s">
        <v>58</v>
      </c>
      <c r="M17" s="37" t="s">
        <v>58</v>
      </c>
      <c r="N17" s="38" t="s">
        <v>58</v>
      </c>
      <c r="O17" s="38" t="s">
        <v>58</v>
      </c>
      <c r="P17" s="39" t="s">
        <v>58</v>
      </c>
      <c r="Q17" s="40" t="s">
        <v>57</v>
      </c>
      <c r="R17" s="41" t="s">
        <v>58</v>
      </c>
      <c r="S17" s="240" t="s">
        <v>58</v>
      </c>
      <c r="T17" s="43" t="s">
        <v>58</v>
      </c>
      <c r="U17" s="44" t="s">
        <v>58</v>
      </c>
      <c r="V17" s="311" t="s">
        <v>57</v>
      </c>
      <c r="W17" s="318" t="s">
        <v>58</v>
      </c>
      <c r="X17" s="304" t="s">
        <v>57</v>
      </c>
      <c r="Y17" s="252" t="s">
        <v>58</v>
      </c>
      <c r="Z17" s="253" t="s">
        <v>57</v>
      </c>
      <c r="AA17" s="254" t="s">
        <v>57</v>
      </c>
      <c r="AB17" s="399" t="s">
        <v>67</v>
      </c>
      <c r="AC17" s="401"/>
      <c r="AD17" s="401"/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4.25" customHeight="1" x14ac:dyDescent="0.2">
      <c r="A18" s="29">
        <v>9</v>
      </c>
      <c r="B18" s="355" t="s">
        <v>68</v>
      </c>
      <c r="C18" s="30" t="s">
        <v>57</v>
      </c>
      <c r="D18" s="223" t="s">
        <v>57</v>
      </c>
      <c r="E18" s="232" t="s">
        <v>57</v>
      </c>
      <c r="F18" s="32" t="s">
        <v>57</v>
      </c>
      <c r="G18" s="238" t="s">
        <v>57</v>
      </c>
      <c r="H18" s="276" t="s">
        <v>58</v>
      </c>
      <c r="I18" s="277" t="s">
        <v>57</v>
      </c>
      <c r="J18" s="278" t="s">
        <v>57</v>
      </c>
      <c r="K18" s="35" t="s">
        <v>57</v>
      </c>
      <c r="L18" s="36" t="s">
        <v>57</v>
      </c>
      <c r="M18" s="37" t="s">
        <v>57</v>
      </c>
      <c r="N18" s="38" t="s">
        <v>57</v>
      </c>
      <c r="O18" s="38" t="s">
        <v>57</v>
      </c>
      <c r="P18" s="39" t="s">
        <v>57</v>
      </c>
      <c r="Q18" s="40" t="s">
        <v>57</v>
      </c>
      <c r="R18" s="41" t="s">
        <v>57</v>
      </c>
      <c r="S18" s="240" t="s">
        <v>57</v>
      </c>
      <c r="T18" s="43" t="s">
        <v>57</v>
      </c>
      <c r="U18" s="44" t="s">
        <v>57</v>
      </c>
      <c r="V18" s="311" t="s">
        <v>57</v>
      </c>
      <c r="W18" s="303" t="s">
        <v>57</v>
      </c>
      <c r="X18" s="304" t="s">
        <v>57</v>
      </c>
      <c r="Y18" s="252" t="s">
        <v>57</v>
      </c>
      <c r="Z18" s="253" t="s">
        <v>69</v>
      </c>
      <c r="AA18" s="254" t="s">
        <v>69</v>
      </c>
      <c r="AB18" s="399" t="s">
        <v>58</v>
      </c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4.25" customHeight="1" x14ac:dyDescent="0.2">
      <c r="A19" s="29">
        <v>10</v>
      </c>
      <c r="B19" s="355" t="s">
        <v>70</v>
      </c>
      <c r="C19" s="30" t="s">
        <v>57</v>
      </c>
      <c r="D19" s="223" t="s">
        <v>57</v>
      </c>
      <c r="E19" s="232" t="s">
        <v>57</v>
      </c>
      <c r="F19" s="32" t="s">
        <v>57</v>
      </c>
      <c r="G19" s="238" t="s">
        <v>57</v>
      </c>
      <c r="H19" s="276" t="s">
        <v>58</v>
      </c>
      <c r="I19" s="277" t="s">
        <v>58</v>
      </c>
      <c r="J19" s="278" t="s">
        <v>58</v>
      </c>
      <c r="K19" s="35" t="s">
        <v>57</v>
      </c>
      <c r="L19" s="36" t="s">
        <v>57</v>
      </c>
      <c r="M19" s="37" t="s">
        <v>57</v>
      </c>
      <c r="N19" s="38" t="s">
        <v>57</v>
      </c>
      <c r="O19" s="38" t="s">
        <v>57</v>
      </c>
      <c r="P19" s="39" t="s">
        <v>57</v>
      </c>
      <c r="Q19" s="40" t="s">
        <v>57</v>
      </c>
      <c r="R19" s="41" t="s">
        <v>57</v>
      </c>
      <c r="S19" s="240" t="s">
        <v>57</v>
      </c>
      <c r="T19" s="43" t="s">
        <v>57</v>
      </c>
      <c r="U19" s="44" t="s">
        <v>57</v>
      </c>
      <c r="V19" s="311" t="s">
        <v>57</v>
      </c>
      <c r="W19" s="303" t="s">
        <v>58</v>
      </c>
      <c r="X19" s="304" t="s">
        <v>57</v>
      </c>
      <c r="Y19" s="252" t="s">
        <v>57</v>
      </c>
      <c r="Z19" s="253" t="s">
        <v>57</v>
      </c>
      <c r="AA19" s="254" t="s">
        <v>64</v>
      </c>
      <c r="AB19" s="399" t="s">
        <v>58</v>
      </c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4.25" customHeight="1" x14ac:dyDescent="0.2">
      <c r="A20" s="29">
        <v>11</v>
      </c>
      <c r="B20" s="355" t="s">
        <v>71</v>
      </c>
      <c r="C20" s="30" t="s">
        <v>57</v>
      </c>
      <c r="D20" s="223" t="s">
        <v>57</v>
      </c>
      <c r="E20" s="232" t="s">
        <v>57</v>
      </c>
      <c r="F20" s="32" t="s">
        <v>57</v>
      </c>
      <c r="G20" s="238" t="s">
        <v>57</v>
      </c>
      <c r="H20" s="276" t="s">
        <v>57</v>
      </c>
      <c r="I20" s="277" t="s">
        <v>57</v>
      </c>
      <c r="J20" s="278" t="s">
        <v>57</v>
      </c>
      <c r="K20" s="35" t="s">
        <v>57</v>
      </c>
      <c r="L20" s="36" t="s">
        <v>57</v>
      </c>
      <c r="M20" s="37" t="s">
        <v>64</v>
      </c>
      <c r="N20" s="38" t="s">
        <v>64</v>
      </c>
      <c r="O20" s="38" t="s">
        <v>64</v>
      </c>
      <c r="P20" s="39" t="s">
        <v>64</v>
      </c>
      <c r="Q20" s="40" t="s">
        <v>64</v>
      </c>
      <c r="R20" s="41" t="s">
        <v>57</v>
      </c>
      <c r="S20" s="240" t="s">
        <v>64</v>
      </c>
      <c r="T20" s="43" t="s">
        <v>57</v>
      </c>
      <c r="U20" s="44" t="s">
        <v>57</v>
      </c>
      <c r="V20" s="311" t="s">
        <v>57</v>
      </c>
      <c r="W20" s="303" t="s">
        <v>57</v>
      </c>
      <c r="X20" s="304" t="s">
        <v>57</v>
      </c>
      <c r="Y20" s="252" t="s">
        <v>57</v>
      </c>
      <c r="Z20" s="253" t="s">
        <v>57</v>
      </c>
      <c r="AA20" s="254" t="s">
        <v>64</v>
      </c>
      <c r="AB20" s="399" t="s">
        <v>64</v>
      </c>
      <c r="AC20" s="401"/>
      <c r="AD20" s="401"/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4.25" customHeight="1" x14ac:dyDescent="0.2">
      <c r="A21" s="29">
        <v>12</v>
      </c>
      <c r="B21" s="355" t="s">
        <v>72</v>
      </c>
      <c r="C21" s="30" t="s">
        <v>64</v>
      </c>
      <c r="D21" s="223" t="s">
        <v>64</v>
      </c>
      <c r="E21" s="232" t="s">
        <v>64</v>
      </c>
      <c r="F21" s="32" t="s">
        <v>64</v>
      </c>
      <c r="G21" s="238" t="s">
        <v>64</v>
      </c>
      <c r="H21" s="276" t="s">
        <v>58</v>
      </c>
      <c r="I21" s="277" t="s">
        <v>58</v>
      </c>
      <c r="J21" s="278" t="s">
        <v>57</v>
      </c>
      <c r="K21" s="35" t="s">
        <v>57</v>
      </c>
      <c r="L21" s="36" t="s">
        <v>57</v>
      </c>
      <c r="M21" s="37" t="s">
        <v>64</v>
      </c>
      <c r="N21" s="38" t="s">
        <v>57</v>
      </c>
      <c r="O21" s="38" t="s">
        <v>64</v>
      </c>
      <c r="P21" s="39" t="s">
        <v>64</v>
      </c>
      <c r="Q21" s="40" t="s">
        <v>64</v>
      </c>
      <c r="R21" s="41" t="s">
        <v>57</v>
      </c>
      <c r="S21" s="240" t="s">
        <v>64</v>
      </c>
      <c r="T21" s="43" t="s">
        <v>57</v>
      </c>
      <c r="U21" s="44" t="s">
        <v>57</v>
      </c>
      <c r="V21" s="311" t="s">
        <v>57</v>
      </c>
      <c r="W21" s="303" t="s">
        <v>57</v>
      </c>
      <c r="X21" s="304" t="s">
        <v>57</v>
      </c>
      <c r="Y21" s="252" t="s">
        <v>57</v>
      </c>
      <c r="Z21" s="253" t="s">
        <v>64</v>
      </c>
      <c r="AA21" s="254" t="s">
        <v>64</v>
      </c>
      <c r="AB21" s="399" t="s">
        <v>58</v>
      </c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4.25" customHeight="1" x14ac:dyDescent="0.2">
      <c r="A22" s="29">
        <v>13</v>
      </c>
      <c r="B22" s="355" t="s">
        <v>73</v>
      </c>
      <c r="C22" s="30" t="s">
        <v>57</v>
      </c>
      <c r="D22" s="223" t="s">
        <v>57</v>
      </c>
      <c r="E22" s="232" t="s">
        <v>57</v>
      </c>
      <c r="F22" s="32" t="s">
        <v>57</v>
      </c>
      <c r="G22" s="238" t="s">
        <v>57</v>
      </c>
      <c r="H22" s="276" t="s">
        <v>57</v>
      </c>
      <c r="I22" s="277" t="s">
        <v>57</v>
      </c>
      <c r="J22" s="278" t="s">
        <v>57</v>
      </c>
      <c r="K22" s="35" t="s">
        <v>57</v>
      </c>
      <c r="L22" s="36" t="s">
        <v>57</v>
      </c>
      <c r="M22" s="37" t="s">
        <v>58</v>
      </c>
      <c r="N22" s="38" t="s">
        <v>58</v>
      </c>
      <c r="O22" s="38" t="s">
        <v>58</v>
      </c>
      <c r="P22" s="39" t="s">
        <v>58</v>
      </c>
      <c r="Q22" s="40" t="s">
        <v>58</v>
      </c>
      <c r="R22" s="41" t="s">
        <v>57</v>
      </c>
      <c r="S22" s="240" t="s">
        <v>58</v>
      </c>
      <c r="T22" s="43" t="s">
        <v>58</v>
      </c>
      <c r="U22" s="44" t="s">
        <v>58</v>
      </c>
      <c r="V22" s="311" t="s">
        <v>57</v>
      </c>
      <c r="W22" s="303" t="s">
        <v>57</v>
      </c>
      <c r="X22" s="304" t="s">
        <v>57</v>
      </c>
      <c r="Y22" s="252" t="s">
        <v>58</v>
      </c>
      <c r="Z22" s="253" t="s">
        <v>57</v>
      </c>
      <c r="AA22" s="254" t="s">
        <v>57</v>
      </c>
      <c r="AB22" s="399" t="s">
        <v>69</v>
      </c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4.25" customHeight="1" x14ac:dyDescent="0.2">
      <c r="A23" s="29">
        <v>14</v>
      </c>
      <c r="B23" s="355" t="s">
        <v>74</v>
      </c>
      <c r="C23" s="30" t="s">
        <v>58</v>
      </c>
      <c r="D23" s="223" t="s">
        <v>58</v>
      </c>
      <c r="E23" s="232" t="s">
        <v>58</v>
      </c>
      <c r="F23" s="32" t="s">
        <v>58</v>
      </c>
      <c r="G23" s="238" t="s">
        <v>58</v>
      </c>
      <c r="H23" s="276" t="s">
        <v>58</v>
      </c>
      <c r="I23" s="277" t="s">
        <v>57</v>
      </c>
      <c r="J23" s="278" t="s">
        <v>57</v>
      </c>
      <c r="K23" s="35" t="s">
        <v>57</v>
      </c>
      <c r="L23" s="36" t="s">
        <v>57</v>
      </c>
      <c r="M23" s="37" t="s">
        <v>58</v>
      </c>
      <c r="N23" s="38" t="s">
        <v>58</v>
      </c>
      <c r="O23" s="38" t="s">
        <v>58</v>
      </c>
      <c r="P23" s="39" t="s">
        <v>58</v>
      </c>
      <c r="Q23" s="40" t="s">
        <v>57</v>
      </c>
      <c r="R23" s="41" t="s">
        <v>57</v>
      </c>
      <c r="S23" s="240" t="s">
        <v>58</v>
      </c>
      <c r="T23" s="43" t="s">
        <v>57</v>
      </c>
      <c r="U23" s="44" t="s">
        <v>57</v>
      </c>
      <c r="V23" s="311" t="s">
        <v>57</v>
      </c>
      <c r="W23" s="303" t="s">
        <v>58</v>
      </c>
      <c r="X23" s="304" t="s">
        <v>57</v>
      </c>
      <c r="Y23" s="252" t="s">
        <v>57</v>
      </c>
      <c r="Z23" s="253" t="s">
        <v>57</v>
      </c>
      <c r="AA23" s="254" t="s">
        <v>57</v>
      </c>
      <c r="AB23" s="399" t="s">
        <v>57</v>
      </c>
      <c r="AC23" s="401"/>
      <c r="AD23" s="401"/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4.25" customHeight="1" x14ac:dyDescent="0.2">
      <c r="A24" s="29">
        <v>15</v>
      </c>
      <c r="B24" s="355" t="s">
        <v>75</v>
      </c>
      <c r="C24" s="30" t="s">
        <v>57</v>
      </c>
      <c r="D24" s="223" t="s">
        <v>57</v>
      </c>
      <c r="E24" s="232" t="s">
        <v>57</v>
      </c>
      <c r="F24" s="32" t="s">
        <v>57</v>
      </c>
      <c r="G24" s="238" t="s">
        <v>57</v>
      </c>
      <c r="H24" s="276" t="s">
        <v>58</v>
      </c>
      <c r="I24" s="277" t="s">
        <v>57</v>
      </c>
      <c r="J24" s="278" t="s">
        <v>57</v>
      </c>
      <c r="K24" s="35" t="s">
        <v>57</v>
      </c>
      <c r="L24" s="36" t="s">
        <v>57</v>
      </c>
      <c r="M24" s="37" t="s">
        <v>57</v>
      </c>
      <c r="N24" s="38" t="s">
        <v>58</v>
      </c>
      <c r="O24" s="38" t="s">
        <v>58</v>
      </c>
      <c r="P24" s="39" t="s">
        <v>58</v>
      </c>
      <c r="Q24" s="40" t="s">
        <v>57</v>
      </c>
      <c r="R24" s="41" t="s">
        <v>58</v>
      </c>
      <c r="S24" s="240" t="s">
        <v>57</v>
      </c>
      <c r="T24" s="43" t="s">
        <v>57</v>
      </c>
      <c r="U24" s="44" t="s">
        <v>57</v>
      </c>
      <c r="V24" s="311" t="s">
        <v>57</v>
      </c>
      <c r="W24" s="303" t="s">
        <v>57</v>
      </c>
      <c r="X24" s="304" t="s">
        <v>57</v>
      </c>
      <c r="Y24" s="252" t="s">
        <v>57</v>
      </c>
      <c r="Z24" s="253" t="s">
        <v>57</v>
      </c>
      <c r="AA24" s="254" t="s">
        <v>57</v>
      </c>
      <c r="AB24" s="399" t="s">
        <v>58</v>
      </c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4.25" customHeight="1" x14ac:dyDescent="0.2">
      <c r="A25" s="29">
        <v>16</v>
      </c>
      <c r="B25" s="355" t="s">
        <v>76</v>
      </c>
      <c r="C25" s="30" t="s">
        <v>77</v>
      </c>
      <c r="D25" s="223" t="s">
        <v>77</v>
      </c>
      <c r="E25" s="232" t="s">
        <v>77</v>
      </c>
      <c r="F25" s="32" t="s">
        <v>77</v>
      </c>
      <c r="G25" s="238" t="s">
        <v>77</v>
      </c>
      <c r="H25" s="276" t="s">
        <v>58</v>
      </c>
      <c r="I25" s="277" t="s">
        <v>58</v>
      </c>
      <c r="J25" s="278" t="s">
        <v>58</v>
      </c>
      <c r="K25" s="35" t="s">
        <v>57</v>
      </c>
      <c r="L25" s="36" t="s">
        <v>57</v>
      </c>
      <c r="M25" s="37" t="s">
        <v>58</v>
      </c>
      <c r="N25" s="38" t="s">
        <v>58</v>
      </c>
      <c r="O25" s="38" t="s">
        <v>58</v>
      </c>
      <c r="P25" s="39" t="s">
        <v>58</v>
      </c>
      <c r="Q25" s="40" t="s">
        <v>58</v>
      </c>
      <c r="R25" s="41" t="s">
        <v>58</v>
      </c>
      <c r="S25" s="240" t="s">
        <v>57</v>
      </c>
      <c r="T25" s="43" t="s">
        <v>57</v>
      </c>
      <c r="U25" s="44" t="s">
        <v>57</v>
      </c>
      <c r="V25" s="311" t="s">
        <v>57</v>
      </c>
      <c r="W25" s="303" t="s">
        <v>57</v>
      </c>
      <c r="X25" s="304" t="s">
        <v>57</v>
      </c>
      <c r="Y25" s="252" t="s">
        <v>57</v>
      </c>
      <c r="Z25" s="253" t="s">
        <v>57</v>
      </c>
      <c r="AA25" s="254" t="s">
        <v>57</v>
      </c>
      <c r="AB25" s="399" t="s">
        <v>77</v>
      </c>
      <c r="AC25" s="401"/>
      <c r="AD25" s="401"/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4.25" customHeight="1" x14ac:dyDescent="0.2">
      <c r="A26" s="29">
        <v>17</v>
      </c>
      <c r="B26" s="356" t="s">
        <v>78</v>
      </c>
      <c r="C26" s="30" t="s">
        <v>57</v>
      </c>
      <c r="D26" s="223" t="s">
        <v>57</v>
      </c>
      <c r="E26" s="232" t="s">
        <v>57</v>
      </c>
      <c r="F26" s="32" t="s">
        <v>57</v>
      </c>
      <c r="G26" s="238" t="s">
        <v>57</v>
      </c>
      <c r="H26" s="276" t="s">
        <v>58</v>
      </c>
      <c r="I26" s="277" t="s">
        <v>58</v>
      </c>
      <c r="J26" s="278" t="s">
        <v>58</v>
      </c>
      <c r="K26" s="35" t="s">
        <v>57</v>
      </c>
      <c r="L26" s="36" t="s">
        <v>57</v>
      </c>
      <c r="M26" s="37" t="s">
        <v>58</v>
      </c>
      <c r="N26" s="38" t="s">
        <v>58</v>
      </c>
      <c r="O26" s="38" t="s">
        <v>58</v>
      </c>
      <c r="P26" s="39" t="s">
        <v>58</v>
      </c>
      <c r="Q26" s="40"/>
      <c r="R26" s="41"/>
      <c r="S26" s="240"/>
      <c r="T26" s="43"/>
      <c r="U26" s="44"/>
      <c r="V26" s="311" t="s">
        <v>58</v>
      </c>
      <c r="W26" s="303" t="s">
        <v>58</v>
      </c>
      <c r="X26" s="304" t="s">
        <v>58</v>
      </c>
      <c r="Y26" s="252"/>
      <c r="Z26" s="253"/>
      <c r="AA26" s="254"/>
      <c r="AB26" s="399" t="s">
        <v>77</v>
      </c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4.25" customHeight="1" x14ac:dyDescent="0.2">
      <c r="A27" s="29">
        <v>18</v>
      </c>
      <c r="B27" s="355" t="s">
        <v>79</v>
      </c>
      <c r="C27" s="30" t="s">
        <v>57</v>
      </c>
      <c r="D27" s="223" t="s">
        <v>57</v>
      </c>
      <c r="E27" s="232" t="s">
        <v>57</v>
      </c>
      <c r="F27" s="32" t="s">
        <v>57</v>
      </c>
      <c r="G27" s="238" t="s">
        <v>57</v>
      </c>
      <c r="H27" s="276" t="s">
        <v>58</v>
      </c>
      <c r="I27" s="277" t="s">
        <v>57</v>
      </c>
      <c r="J27" s="278" t="s">
        <v>57</v>
      </c>
      <c r="K27" s="35" t="s">
        <v>57</v>
      </c>
      <c r="L27" s="36" t="s">
        <v>57</v>
      </c>
      <c r="M27" s="37" t="s">
        <v>58</v>
      </c>
      <c r="N27" s="38" t="s">
        <v>58</v>
      </c>
      <c r="O27" s="38" t="s">
        <v>58</v>
      </c>
      <c r="P27" s="39" t="s">
        <v>58</v>
      </c>
      <c r="Q27" s="40" t="s">
        <v>57</v>
      </c>
      <c r="R27" s="41" t="s">
        <v>57</v>
      </c>
      <c r="S27" s="240" t="s">
        <v>58</v>
      </c>
      <c r="T27" s="43" t="s">
        <v>57</v>
      </c>
      <c r="U27" s="44" t="s">
        <v>57</v>
      </c>
      <c r="V27" s="311" t="s">
        <v>57</v>
      </c>
      <c r="W27" s="303" t="s">
        <v>57</v>
      </c>
      <c r="X27" s="304" t="s">
        <v>57</v>
      </c>
      <c r="Y27" s="252" t="s">
        <v>57</v>
      </c>
      <c r="Z27" s="253" t="s">
        <v>57</v>
      </c>
      <c r="AA27" s="254" t="s">
        <v>57</v>
      </c>
      <c r="AB27" s="399" t="s">
        <v>58</v>
      </c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4.25" customHeight="1" x14ac:dyDescent="0.2">
      <c r="A28" s="29">
        <v>19</v>
      </c>
      <c r="B28" s="355" t="s">
        <v>80</v>
      </c>
      <c r="C28" s="30" t="s">
        <v>57</v>
      </c>
      <c r="D28" s="223" t="s">
        <v>57</v>
      </c>
      <c r="E28" s="232" t="s">
        <v>57</v>
      </c>
      <c r="F28" s="32" t="s">
        <v>57</v>
      </c>
      <c r="G28" s="238" t="s">
        <v>57</v>
      </c>
      <c r="H28" s="276" t="s">
        <v>57</v>
      </c>
      <c r="I28" s="277" t="s">
        <v>57</v>
      </c>
      <c r="J28" s="278" t="s">
        <v>57</v>
      </c>
      <c r="K28" s="35" t="s">
        <v>57</v>
      </c>
      <c r="L28" s="36" t="s">
        <v>57</v>
      </c>
      <c r="M28" s="37" t="s">
        <v>57</v>
      </c>
      <c r="N28" s="38" t="s">
        <v>58</v>
      </c>
      <c r="O28" s="38" t="s">
        <v>58</v>
      </c>
      <c r="P28" s="39" t="s">
        <v>58</v>
      </c>
      <c r="Q28" s="40" t="s">
        <v>57</v>
      </c>
      <c r="R28" s="41" t="s">
        <v>57</v>
      </c>
      <c r="S28" s="240" t="s">
        <v>58</v>
      </c>
      <c r="T28" s="43" t="s">
        <v>57</v>
      </c>
      <c r="U28" s="44" t="s">
        <v>57</v>
      </c>
      <c r="V28" s="311" t="s">
        <v>57</v>
      </c>
      <c r="W28" s="303" t="s">
        <v>58</v>
      </c>
      <c r="X28" s="304" t="s">
        <v>57</v>
      </c>
      <c r="Y28" s="252" t="s">
        <v>57</v>
      </c>
      <c r="Z28" s="253" t="s">
        <v>57</v>
      </c>
      <c r="AA28" s="254" t="s">
        <v>57</v>
      </c>
      <c r="AB28" s="399" t="s">
        <v>57</v>
      </c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4.25" customHeight="1" x14ac:dyDescent="0.2">
      <c r="A29" s="29">
        <v>20</v>
      </c>
      <c r="B29" s="355" t="s">
        <v>81</v>
      </c>
      <c r="C29" s="30" t="s">
        <v>57</v>
      </c>
      <c r="D29" s="223" t="s">
        <v>57</v>
      </c>
      <c r="E29" s="232" t="s">
        <v>57</v>
      </c>
      <c r="F29" s="32" t="s">
        <v>57</v>
      </c>
      <c r="G29" s="238" t="s">
        <v>57</v>
      </c>
      <c r="H29" s="276" t="s">
        <v>58</v>
      </c>
      <c r="I29" s="277" t="s">
        <v>58</v>
      </c>
      <c r="J29" s="278" t="s">
        <v>57</v>
      </c>
      <c r="K29" s="35" t="s">
        <v>57</v>
      </c>
      <c r="L29" s="36" t="s">
        <v>57</v>
      </c>
      <c r="M29" s="37" t="s">
        <v>57</v>
      </c>
      <c r="N29" s="38" t="s">
        <v>57</v>
      </c>
      <c r="O29" s="38" t="s">
        <v>57</v>
      </c>
      <c r="P29" s="39" t="s">
        <v>57</v>
      </c>
      <c r="Q29" s="40" t="s">
        <v>57</v>
      </c>
      <c r="R29" s="41" t="s">
        <v>57</v>
      </c>
      <c r="S29" s="240" t="s">
        <v>57</v>
      </c>
      <c r="T29" s="43" t="s">
        <v>57</v>
      </c>
      <c r="U29" s="44" t="s">
        <v>57</v>
      </c>
      <c r="V29" s="311" t="s">
        <v>57</v>
      </c>
      <c r="W29" s="303" t="s">
        <v>58</v>
      </c>
      <c r="X29" s="304" t="s">
        <v>57</v>
      </c>
      <c r="Y29" s="252" t="s">
        <v>57</v>
      </c>
      <c r="Z29" s="253" t="s">
        <v>57</v>
      </c>
      <c r="AA29" s="254" t="s">
        <v>64</v>
      </c>
      <c r="AB29" s="399" t="s">
        <v>58</v>
      </c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4.25" customHeight="1" x14ac:dyDescent="0.2">
      <c r="A30" s="29">
        <v>21</v>
      </c>
      <c r="B30" s="355" t="s">
        <v>82</v>
      </c>
      <c r="C30" s="30" t="s">
        <v>64</v>
      </c>
      <c r="D30" s="223" t="s">
        <v>64</v>
      </c>
      <c r="E30" s="232" t="s">
        <v>64</v>
      </c>
      <c r="F30" s="32" t="s">
        <v>64</v>
      </c>
      <c r="G30" s="238" t="s">
        <v>64</v>
      </c>
      <c r="H30" s="276" t="s">
        <v>57</v>
      </c>
      <c r="I30" s="277" t="s">
        <v>57</v>
      </c>
      <c r="J30" s="278" t="s">
        <v>57</v>
      </c>
      <c r="K30" s="35" t="s">
        <v>57</v>
      </c>
      <c r="L30" s="36" t="s">
        <v>57</v>
      </c>
      <c r="M30" s="37" t="s">
        <v>64</v>
      </c>
      <c r="N30" s="38" t="s">
        <v>64</v>
      </c>
      <c r="O30" s="38" t="s">
        <v>64</v>
      </c>
      <c r="P30" s="39" t="s">
        <v>64</v>
      </c>
      <c r="Q30" s="40" t="s">
        <v>64</v>
      </c>
      <c r="R30" s="41" t="s">
        <v>64</v>
      </c>
      <c r="S30" s="240" t="s">
        <v>64</v>
      </c>
      <c r="T30" s="43" t="s">
        <v>57</v>
      </c>
      <c r="U30" s="44" t="s">
        <v>57</v>
      </c>
      <c r="V30" s="311" t="s">
        <v>57</v>
      </c>
      <c r="W30" s="303" t="s">
        <v>57</v>
      </c>
      <c r="X30" s="304" t="s">
        <v>57</v>
      </c>
      <c r="Y30" s="252" t="s">
        <v>57</v>
      </c>
      <c r="Z30" s="253" t="s">
        <v>57</v>
      </c>
      <c r="AA30" s="254" t="s">
        <v>64</v>
      </c>
      <c r="AB30" s="399" t="s">
        <v>64</v>
      </c>
      <c r="AC30" s="401"/>
      <c r="AD30" s="401"/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4.25" customHeight="1" x14ac:dyDescent="0.2">
      <c r="A31" s="29">
        <v>22</v>
      </c>
      <c r="B31" s="355" t="s">
        <v>83</v>
      </c>
      <c r="C31" s="30" t="s">
        <v>57</v>
      </c>
      <c r="D31" s="223" t="s">
        <v>57</v>
      </c>
      <c r="E31" s="232" t="s">
        <v>57</v>
      </c>
      <c r="F31" s="32" t="s">
        <v>57</v>
      </c>
      <c r="G31" s="238" t="s">
        <v>57</v>
      </c>
      <c r="H31" s="276" t="s">
        <v>58</v>
      </c>
      <c r="I31" s="277" t="s">
        <v>57</v>
      </c>
      <c r="J31" s="278" t="s">
        <v>57</v>
      </c>
      <c r="K31" s="35" t="s">
        <v>57</v>
      </c>
      <c r="L31" s="36" t="s">
        <v>57</v>
      </c>
      <c r="M31" s="37" t="s">
        <v>57</v>
      </c>
      <c r="N31" s="38" t="s">
        <v>57</v>
      </c>
      <c r="O31" s="38" t="s">
        <v>57</v>
      </c>
      <c r="P31" s="39" t="s">
        <v>57</v>
      </c>
      <c r="Q31" s="40" t="s">
        <v>57</v>
      </c>
      <c r="R31" s="41" t="s">
        <v>57</v>
      </c>
      <c r="S31" s="240" t="s">
        <v>57</v>
      </c>
      <c r="T31" s="43" t="s">
        <v>57</v>
      </c>
      <c r="U31" s="44" t="s">
        <v>58</v>
      </c>
      <c r="V31" s="311" t="s">
        <v>57</v>
      </c>
      <c r="W31" s="303" t="s">
        <v>57</v>
      </c>
      <c r="X31" s="304" t="s">
        <v>57</v>
      </c>
      <c r="Y31" s="252" t="s">
        <v>57</v>
      </c>
      <c r="Z31" s="253" t="s">
        <v>57</v>
      </c>
      <c r="AA31" s="254" t="s">
        <v>64</v>
      </c>
      <c r="AB31" s="399" t="s">
        <v>64</v>
      </c>
      <c r="AC31" s="401"/>
      <c r="AD31" s="401"/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4.25" customHeight="1" x14ac:dyDescent="0.2">
      <c r="A32" s="29">
        <v>23</v>
      </c>
      <c r="B32" s="356" t="s">
        <v>84</v>
      </c>
      <c r="C32" s="30"/>
      <c r="D32" s="223"/>
      <c r="E32" s="232"/>
      <c r="F32" s="32"/>
      <c r="G32" s="238"/>
      <c r="H32" s="276"/>
      <c r="I32" s="277"/>
      <c r="J32" s="278"/>
      <c r="K32" s="35"/>
      <c r="L32" s="36"/>
      <c r="M32" s="37"/>
      <c r="N32" s="38"/>
      <c r="O32" s="38"/>
      <c r="P32" s="39"/>
      <c r="Q32" s="40"/>
      <c r="R32" s="41"/>
      <c r="S32" s="240"/>
      <c r="T32" s="43"/>
      <c r="U32" s="44"/>
      <c r="V32" s="311"/>
      <c r="W32" s="303"/>
      <c r="X32" s="304"/>
      <c r="Y32" s="252"/>
      <c r="Z32" s="253"/>
      <c r="AA32" s="254"/>
      <c r="AB32" s="399"/>
      <c r="AC32" s="401"/>
      <c r="AD32" s="401"/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4.25" customHeight="1" x14ac:dyDescent="0.2">
      <c r="A33" s="29">
        <v>24</v>
      </c>
      <c r="B33" s="355" t="s">
        <v>85</v>
      </c>
      <c r="C33" s="30" t="s">
        <v>77</v>
      </c>
      <c r="D33" s="223" t="s">
        <v>77</v>
      </c>
      <c r="E33" s="232" t="s">
        <v>77</v>
      </c>
      <c r="F33" s="32" t="s">
        <v>77</v>
      </c>
      <c r="G33" s="238" t="s">
        <v>77</v>
      </c>
      <c r="H33" s="276" t="s">
        <v>58</v>
      </c>
      <c r="I33" s="277" t="s">
        <v>58</v>
      </c>
      <c r="J33" s="278" t="s">
        <v>58</v>
      </c>
      <c r="K33" s="35" t="s">
        <v>57</v>
      </c>
      <c r="L33" s="36" t="s">
        <v>57</v>
      </c>
      <c r="M33" s="37" t="s">
        <v>58</v>
      </c>
      <c r="N33" s="38" t="s">
        <v>58</v>
      </c>
      <c r="O33" s="38" t="s">
        <v>58</v>
      </c>
      <c r="P33" s="39" t="s">
        <v>58</v>
      </c>
      <c r="Q33" s="40" t="s">
        <v>58</v>
      </c>
      <c r="R33" s="41" t="s">
        <v>57</v>
      </c>
      <c r="S33" s="240" t="s">
        <v>58</v>
      </c>
      <c r="T33" s="43" t="s">
        <v>58</v>
      </c>
      <c r="U33" s="44" t="s">
        <v>58</v>
      </c>
      <c r="V33" s="311" t="s">
        <v>57</v>
      </c>
      <c r="W33" s="303" t="s">
        <v>58</v>
      </c>
      <c r="X33" s="304" t="s">
        <v>57</v>
      </c>
      <c r="Y33" s="252" t="s">
        <v>58</v>
      </c>
      <c r="Z33" s="253" t="s">
        <v>58</v>
      </c>
      <c r="AA33" s="254" t="s">
        <v>57</v>
      </c>
      <c r="AB33" s="399" t="s">
        <v>58</v>
      </c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4.25" customHeight="1" x14ac:dyDescent="0.2">
      <c r="A34" s="29">
        <v>25</v>
      </c>
      <c r="B34" s="355" t="s">
        <v>86</v>
      </c>
      <c r="C34" s="30" t="s">
        <v>57</v>
      </c>
      <c r="D34" s="223" t="s">
        <v>57</v>
      </c>
      <c r="E34" s="232" t="s">
        <v>57</v>
      </c>
      <c r="F34" s="32" t="s">
        <v>57</v>
      </c>
      <c r="G34" s="238" t="s">
        <v>57</v>
      </c>
      <c r="H34" s="276" t="s">
        <v>58</v>
      </c>
      <c r="I34" s="277" t="s">
        <v>58</v>
      </c>
      <c r="J34" s="278" t="s">
        <v>58</v>
      </c>
      <c r="K34" s="35" t="s">
        <v>57</v>
      </c>
      <c r="L34" s="36" t="s">
        <v>57</v>
      </c>
      <c r="M34" s="37" t="s">
        <v>58</v>
      </c>
      <c r="N34" s="38" t="s">
        <v>58</v>
      </c>
      <c r="O34" s="38" t="s">
        <v>58</v>
      </c>
      <c r="P34" s="39" t="s">
        <v>58</v>
      </c>
      <c r="Q34" s="40" t="s">
        <v>58</v>
      </c>
      <c r="R34" s="41" t="s">
        <v>58</v>
      </c>
      <c r="S34" s="240" t="s">
        <v>57</v>
      </c>
      <c r="T34" s="43" t="s">
        <v>57</v>
      </c>
      <c r="U34" s="44" t="s">
        <v>57</v>
      </c>
      <c r="V34" s="311" t="s">
        <v>58</v>
      </c>
      <c r="W34" s="303" t="s">
        <v>58</v>
      </c>
      <c r="X34" s="304" t="s">
        <v>58</v>
      </c>
      <c r="Y34" s="252" t="s">
        <v>58</v>
      </c>
      <c r="Z34" s="253" t="s">
        <v>57</v>
      </c>
      <c r="AA34" s="254" t="s">
        <v>57</v>
      </c>
      <c r="AB34" s="399" t="s">
        <v>57</v>
      </c>
      <c r="AC34" s="401"/>
      <c r="AD34" s="401"/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4.25" customHeight="1" x14ac:dyDescent="0.2">
      <c r="A35" s="29">
        <v>26</v>
      </c>
      <c r="B35" s="355" t="s">
        <v>87</v>
      </c>
      <c r="C35" s="30" t="s">
        <v>58</v>
      </c>
      <c r="D35" s="223" t="s">
        <v>58</v>
      </c>
      <c r="E35" s="232" t="s">
        <v>58</v>
      </c>
      <c r="F35" s="32" t="s">
        <v>58</v>
      </c>
      <c r="G35" s="238" t="s">
        <v>58</v>
      </c>
      <c r="H35" s="276" t="s">
        <v>58</v>
      </c>
      <c r="I35" s="277" t="s">
        <v>58</v>
      </c>
      <c r="J35" s="278" t="s">
        <v>58</v>
      </c>
      <c r="K35" s="35" t="s">
        <v>57</v>
      </c>
      <c r="L35" s="36" t="s">
        <v>57</v>
      </c>
      <c r="M35" s="37" t="s">
        <v>58</v>
      </c>
      <c r="N35" s="38" t="s">
        <v>58</v>
      </c>
      <c r="O35" s="38" t="s">
        <v>58</v>
      </c>
      <c r="P35" s="39" t="s">
        <v>58</v>
      </c>
      <c r="Q35" s="40" t="s">
        <v>57</v>
      </c>
      <c r="R35" s="41" t="s">
        <v>58</v>
      </c>
      <c r="S35" s="240" t="s">
        <v>58</v>
      </c>
      <c r="T35" s="43" t="s">
        <v>58</v>
      </c>
      <c r="U35" s="44" t="s">
        <v>58</v>
      </c>
      <c r="V35" s="311" t="s">
        <v>57</v>
      </c>
      <c r="W35" s="303" t="s">
        <v>57</v>
      </c>
      <c r="X35" s="304" t="s">
        <v>57</v>
      </c>
      <c r="Y35" s="252"/>
      <c r="Z35" s="253"/>
      <c r="AA35" s="254"/>
      <c r="AB35" s="399" t="s">
        <v>58</v>
      </c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4.25" customHeight="1" x14ac:dyDescent="0.2">
      <c r="A36" s="29">
        <v>27</v>
      </c>
      <c r="B36" s="355" t="s">
        <v>88</v>
      </c>
      <c r="C36" s="30" t="s">
        <v>58</v>
      </c>
      <c r="D36" s="223" t="s">
        <v>58</v>
      </c>
      <c r="E36" s="232" t="s">
        <v>58</v>
      </c>
      <c r="F36" s="32" t="s">
        <v>58</v>
      </c>
      <c r="G36" s="238" t="s">
        <v>58</v>
      </c>
      <c r="H36" s="276" t="s">
        <v>58</v>
      </c>
      <c r="I36" s="277" t="s">
        <v>58</v>
      </c>
      <c r="J36" s="278" t="s">
        <v>58</v>
      </c>
      <c r="K36" s="35" t="s">
        <v>57</v>
      </c>
      <c r="L36" s="36" t="s">
        <v>57</v>
      </c>
      <c r="M36" s="37" t="s">
        <v>58</v>
      </c>
      <c r="N36" s="38" t="s">
        <v>58</v>
      </c>
      <c r="O36" s="38" t="s">
        <v>58</v>
      </c>
      <c r="P36" s="39" t="s">
        <v>58</v>
      </c>
      <c r="Q36" s="40" t="s">
        <v>57</v>
      </c>
      <c r="R36" s="41" t="s">
        <v>57</v>
      </c>
      <c r="S36" s="240" t="s">
        <v>58</v>
      </c>
      <c r="T36" s="43"/>
      <c r="U36" s="44"/>
      <c r="V36" s="311" t="s">
        <v>57</v>
      </c>
      <c r="W36" s="303" t="s">
        <v>58</v>
      </c>
      <c r="X36" s="304" t="s">
        <v>57</v>
      </c>
      <c r="Y36" s="252" t="s">
        <v>57</v>
      </c>
      <c r="Z36" s="253" t="s">
        <v>57</v>
      </c>
      <c r="AA36" s="254" t="s">
        <v>57</v>
      </c>
      <c r="AB36" s="399" t="s">
        <v>58</v>
      </c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4.25" customHeight="1" x14ac:dyDescent="0.2">
      <c r="A37" s="29">
        <v>28</v>
      </c>
      <c r="B37" s="407" t="s">
        <v>89</v>
      </c>
      <c r="C37" s="30"/>
      <c r="D37" s="223"/>
      <c r="E37" s="232"/>
      <c r="F37" s="32"/>
      <c r="G37" s="238"/>
      <c r="H37" s="276"/>
      <c r="I37" s="277"/>
      <c r="J37" s="278"/>
      <c r="K37" s="35"/>
      <c r="L37" s="36"/>
      <c r="M37" s="37"/>
      <c r="N37" s="38"/>
      <c r="O37" s="38"/>
      <c r="P37" s="39"/>
      <c r="Q37" s="40"/>
      <c r="R37" s="41"/>
      <c r="S37" s="240"/>
      <c r="T37" s="43"/>
      <c r="U37" s="44"/>
      <c r="V37" s="311"/>
      <c r="W37" s="303"/>
      <c r="X37" s="304"/>
      <c r="Y37" s="252"/>
      <c r="Z37" s="253"/>
      <c r="AA37" s="254"/>
      <c r="AB37" s="399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4.25" customHeight="1" x14ac:dyDescent="0.2">
      <c r="A38" s="29">
        <v>29</v>
      </c>
      <c r="B38" s="357" t="s">
        <v>90</v>
      </c>
      <c r="C38" s="30"/>
      <c r="D38" s="223"/>
      <c r="E38" s="232"/>
      <c r="F38" s="32"/>
      <c r="G38" s="238"/>
      <c r="H38" s="276"/>
      <c r="I38" s="277"/>
      <c r="J38" s="278"/>
      <c r="K38" s="35"/>
      <c r="L38" s="36"/>
      <c r="M38" s="37"/>
      <c r="N38" s="38"/>
      <c r="O38" s="38"/>
      <c r="P38" s="39"/>
      <c r="Q38" s="40"/>
      <c r="R38" s="41"/>
      <c r="S38" s="240"/>
      <c r="T38" s="43"/>
      <c r="U38" s="44"/>
      <c r="V38" s="311"/>
      <c r="W38" s="303"/>
      <c r="X38" s="304"/>
      <c r="Y38" s="252"/>
      <c r="Z38" s="253"/>
      <c r="AA38" s="254"/>
      <c r="AB38" s="399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4.25" customHeight="1" x14ac:dyDescent="0.2">
      <c r="A39" s="29">
        <v>30</v>
      </c>
      <c r="B39" s="358" t="s">
        <v>91</v>
      </c>
      <c r="C39" s="30"/>
      <c r="D39" s="223"/>
      <c r="E39" s="232"/>
      <c r="F39" s="32"/>
      <c r="G39" s="238"/>
      <c r="H39" s="276"/>
      <c r="I39" s="277"/>
      <c r="J39" s="278"/>
      <c r="K39" s="35"/>
      <c r="L39" s="36"/>
      <c r="M39" s="37"/>
      <c r="N39" s="38"/>
      <c r="O39" s="38"/>
      <c r="P39" s="39"/>
      <c r="Q39" s="40"/>
      <c r="R39" s="41"/>
      <c r="S39" s="240"/>
      <c r="T39" s="43"/>
      <c r="U39" s="44"/>
      <c r="V39" s="311"/>
      <c r="W39" s="303"/>
      <c r="X39" s="304"/>
      <c r="Y39" s="252"/>
      <c r="Z39" s="253"/>
      <c r="AA39" s="254"/>
      <c r="AB39" s="399"/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4.25" customHeight="1" x14ac:dyDescent="0.2">
      <c r="A40" s="29">
        <v>31</v>
      </c>
      <c r="B40" s="355" t="s">
        <v>92</v>
      </c>
      <c r="C40" s="30" t="s">
        <v>57</v>
      </c>
      <c r="D40" s="223" t="s">
        <v>57</v>
      </c>
      <c r="E40" s="232" t="s">
        <v>57</v>
      </c>
      <c r="F40" s="32" t="s">
        <v>57</v>
      </c>
      <c r="G40" s="238" t="s">
        <v>57</v>
      </c>
      <c r="H40" s="276" t="s">
        <v>58</v>
      </c>
      <c r="I40" s="277" t="s">
        <v>58</v>
      </c>
      <c r="J40" s="278" t="s">
        <v>57</v>
      </c>
      <c r="K40" s="35" t="s">
        <v>57</v>
      </c>
      <c r="L40" s="36" t="s">
        <v>57</v>
      </c>
      <c r="M40" s="37" t="s">
        <v>57</v>
      </c>
      <c r="N40" s="38" t="s">
        <v>57</v>
      </c>
      <c r="O40" s="38" t="s">
        <v>57</v>
      </c>
      <c r="P40" s="39" t="s">
        <v>57</v>
      </c>
      <c r="Q40" s="40" t="s">
        <v>57</v>
      </c>
      <c r="R40" s="41" t="s">
        <v>57</v>
      </c>
      <c r="S40" s="240" t="s">
        <v>57</v>
      </c>
      <c r="T40" s="43" t="s">
        <v>57</v>
      </c>
      <c r="U40" s="44" t="s">
        <v>57</v>
      </c>
      <c r="V40" s="311" t="s">
        <v>58</v>
      </c>
      <c r="W40" s="303" t="s">
        <v>57</v>
      </c>
      <c r="X40" s="304" t="s">
        <v>57</v>
      </c>
      <c r="Y40" s="252" t="s">
        <v>57</v>
      </c>
      <c r="Z40" s="253" t="s">
        <v>57</v>
      </c>
      <c r="AA40" s="254" t="s">
        <v>57</v>
      </c>
      <c r="AB40" s="399" t="s">
        <v>58</v>
      </c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4.25" customHeight="1" x14ac:dyDescent="0.2">
      <c r="A41" s="29">
        <v>32</v>
      </c>
      <c r="B41" s="355" t="s">
        <v>93</v>
      </c>
      <c r="C41" s="30" t="s">
        <v>57</v>
      </c>
      <c r="D41" s="223" t="s">
        <v>57</v>
      </c>
      <c r="E41" s="232" t="s">
        <v>57</v>
      </c>
      <c r="F41" s="32" t="s">
        <v>57</v>
      </c>
      <c r="G41" s="238" t="s">
        <v>57</v>
      </c>
      <c r="H41" s="276" t="s">
        <v>58</v>
      </c>
      <c r="I41" s="277" t="s">
        <v>58</v>
      </c>
      <c r="J41" s="278" t="s">
        <v>58</v>
      </c>
      <c r="K41" s="35" t="s">
        <v>57</v>
      </c>
      <c r="L41" s="36" t="s">
        <v>57</v>
      </c>
      <c r="M41" s="37" t="s">
        <v>58</v>
      </c>
      <c r="N41" s="38" t="s">
        <v>58</v>
      </c>
      <c r="O41" s="38" t="s">
        <v>58</v>
      </c>
      <c r="P41" s="39" t="s">
        <v>58</v>
      </c>
      <c r="Q41" s="40" t="s">
        <v>57</v>
      </c>
      <c r="R41" s="41" t="s">
        <v>58</v>
      </c>
      <c r="S41" s="240" t="s">
        <v>57</v>
      </c>
      <c r="T41" s="43" t="s">
        <v>58</v>
      </c>
      <c r="U41" s="44" t="s">
        <v>58</v>
      </c>
      <c r="V41" s="311" t="s">
        <v>57</v>
      </c>
      <c r="W41" s="303" t="s">
        <v>58</v>
      </c>
      <c r="X41" s="304" t="s">
        <v>57</v>
      </c>
      <c r="Y41" s="252" t="s">
        <v>57</v>
      </c>
      <c r="Z41" s="253" t="s">
        <v>57</v>
      </c>
      <c r="AA41" s="254" t="s">
        <v>57</v>
      </c>
      <c r="AB41" s="399" t="s">
        <v>58</v>
      </c>
      <c r="AC41" s="401"/>
      <c r="AD41" s="401"/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4.25" customHeight="1" x14ac:dyDescent="0.2">
      <c r="A42" s="29">
        <v>33</v>
      </c>
      <c r="B42" s="355" t="s">
        <v>94</v>
      </c>
      <c r="C42" s="30" t="s">
        <v>57</v>
      </c>
      <c r="D42" s="223" t="s">
        <v>57</v>
      </c>
      <c r="E42" s="232" t="s">
        <v>57</v>
      </c>
      <c r="F42" s="32" t="s">
        <v>57</v>
      </c>
      <c r="G42" s="238" t="s">
        <v>57</v>
      </c>
      <c r="H42" s="276" t="s">
        <v>58</v>
      </c>
      <c r="I42" s="277" t="s">
        <v>57</v>
      </c>
      <c r="J42" s="278" t="s">
        <v>57</v>
      </c>
      <c r="K42" s="35" t="s">
        <v>57</v>
      </c>
      <c r="L42" s="36" t="s">
        <v>57</v>
      </c>
      <c r="M42" s="37" t="s">
        <v>57</v>
      </c>
      <c r="N42" s="38" t="s">
        <v>58</v>
      </c>
      <c r="O42" s="38" t="s">
        <v>58</v>
      </c>
      <c r="P42" s="39" t="s">
        <v>58</v>
      </c>
      <c r="Q42" s="40" t="s">
        <v>57</v>
      </c>
      <c r="R42" s="41" t="s">
        <v>57</v>
      </c>
      <c r="S42" s="240" t="s">
        <v>58</v>
      </c>
      <c r="T42" s="43" t="s">
        <v>58</v>
      </c>
      <c r="U42" s="44" t="s">
        <v>58</v>
      </c>
      <c r="V42" s="311" t="s">
        <v>57</v>
      </c>
      <c r="W42" s="303" t="s">
        <v>57</v>
      </c>
      <c r="X42" s="304" t="s">
        <v>57</v>
      </c>
      <c r="Y42" s="252" t="s">
        <v>57</v>
      </c>
      <c r="Z42" s="253" t="s">
        <v>57</v>
      </c>
      <c r="AA42" s="254" t="s">
        <v>57</v>
      </c>
      <c r="AB42" s="399" t="s">
        <v>77</v>
      </c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4.25" customHeight="1" x14ac:dyDescent="0.2">
      <c r="A43" s="29">
        <v>34</v>
      </c>
      <c r="B43" s="355" t="s">
        <v>95</v>
      </c>
      <c r="C43" s="30" t="s">
        <v>64</v>
      </c>
      <c r="D43" s="223" t="s">
        <v>64</v>
      </c>
      <c r="E43" s="232" t="s">
        <v>64</v>
      </c>
      <c r="F43" s="32" t="s">
        <v>64</v>
      </c>
      <c r="G43" s="238" t="s">
        <v>64</v>
      </c>
      <c r="H43" s="276" t="s">
        <v>57</v>
      </c>
      <c r="I43" s="277" t="s">
        <v>57</v>
      </c>
      <c r="J43" s="278" t="s">
        <v>57</v>
      </c>
      <c r="K43" s="35" t="s">
        <v>57</v>
      </c>
      <c r="L43" s="36" t="s">
        <v>57</v>
      </c>
      <c r="M43" s="37" t="s">
        <v>64</v>
      </c>
      <c r="N43" s="38" t="s">
        <v>64</v>
      </c>
      <c r="O43" s="38" t="s">
        <v>64</v>
      </c>
      <c r="P43" s="39" t="s">
        <v>64</v>
      </c>
      <c r="Q43" s="40" t="s">
        <v>64</v>
      </c>
      <c r="R43" s="41" t="s">
        <v>64</v>
      </c>
      <c r="S43" s="240" t="s">
        <v>64</v>
      </c>
      <c r="T43" s="43" t="s">
        <v>57</v>
      </c>
      <c r="U43" s="44" t="s">
        <v>57</v>
      </c>
      <c r="V43" s="311" t="s">
        <v>57</v>
      </c>
      <c r="W43" s="303" t="s">
        <v>64</v>
      </c>
      <c r="X43" s="304" t="s">
        <v>57</v>
      </c>
      <c r="Y43" s="252" t="s">
        <v>57</v>
      </c>
      <c r="Z43" s="253" t="s">
        <v>64</v>
      </c>
      <c r="AA43" s="254" t="s">
        <v>64</v>
      </c>
      <c r="AB43" s="399" t="s">
        <v>64</v>
      </c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4.25" customHeight="1" x14ac:dyDescent="0.2">
      <c r="A44" s="29">
        <v>35</v>
      </c>
      <c r="B44" s="355" t="s">
        <v>96</v>
      </c>
      <c r="C44" s="30" t="s">
        <v>57</v>
      </c>
      <c r="D44" s="223" t="s">
        <v>57</v>
      </c>
      <c r="E44" s="232" t="s">
        <v>57</v>
      </c>
      <c r="F44" s="33" t="s">
        <v>57</v>
      </c>
      <c r="G44" s="34" t="s">
        <v>57</v>
      </c>
      <c r="H44" s="276" t="s">
        <v>57</v>
      </c>
      <c r="I44" s="277" t="s">
        <v>58</v>
      </c>
      <c r="J44" s="278" t="s">
        <v>57</v>
      </c>
      <c r="K44" s="35" t="s">
        <v>57</v>
      </c>
      <c r="L44" s="36" t="s">
        <v>57</v>
      </c>
      <c r="M44" s="37" t="s">
        <v>57</v>
      </c>
      <c r="N44" s="38" t="s">
        <v>58</v>
      </c>
      <c r="O44" s="38" t="s">
        <v>58</v>
      </c>
      <c r="P44" s="39" t="s">
        <v>58</v>
      </c>
      <c r="Q44" s="40" t="s">
        <v>64</v>
      </c>
      <c r="R44" s="41" t="s">
        <v>57</v>
      </c>
      <c r="S44" s="240" t="s">
        <v>57</v>
      </c>
      <c r="T44" s="43" t="s">
        <v>57</v>
      </c>
      <c r="U44" s="44" t="s">
        <v>57</v>
      </c>
      <c r="V44" s="311" t="s">
        <v>58</v>
      </c>
      <c r="W44" s="303" t="s">
        <v>58</v>
      </c>
      <c r="X44" s="304" t="s">
        <v>57</v>
      </c>
      <c r="Y44" s="252" t="s">
        <v>57</v>
      </c>
      <c r="Z44" s="253" t="s">
        <v>64</v>
      </c>
      <c r="AA44" s="254" t="s">
        <v>64</v>
      </c>
      <c r="AB44" s="399" t="s">
        <v>58</v>
      </c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4.25" customHeight="1" x14ac:dyDescent="0.2">
      <c r="A45" s="29">
        <v>36</v>
      </c>
      <c r="B45" s="355" t="s">
        <v>97</v>
      </c>
      <c r="C45" s="30" t="s">
        <v>64</v>
      </c>
      <c r="D45" s="223" t="s">
        <v>64</v>
      </c>
      <c r="E45" s="232" t="s">
        <v>64</v>
      </c>
      <c r="F45" s="33" t="s">
        <v>64</v>
      </c>
      <c r="G45" s="34" t="s">
        <v>64</v>
      </c>
      <c r="H45" s="276" t="s">
        <v>57</v>
      </c>
      <c r="I45" s="277" t="s">
        <v>57</v>
      </c>
      <c r="J45" s="278" t="s">
        <v>57</v>
      </c>
      <c r="K45" s="35" t="s">
        <v>57</v>
      </c>
      <c r="L45" s="36" t="s">
        <v>57</v>
      </c>
      <c r="M45" s="37" t="s">
        <v>57</v>
      </c>
      <c r="N45" s="38" t="s">
        <v>57</v>
      </c>
      <c r="O45" s="38" t="s">
        <v>57</v>
      </c>
      <c r="P45" s="39" t="s">
        <v>57</v>
      </c>
      <c r="Q45" s="40" t="s">
        <v>57</v>
      </c>
      <c r="R45" s="41" t="s">
        <v>57</v>
      </c>
      <c r="S45" s="240" t="s">
        <v>57</v>
      </c>
      <c r="T45" s="43" t="s">
        <v>57</v>
      </c>
      <c r="U45" s="44" t="s">
        <v>57</v>
      </c>
      <c r="V45" s="311" t="s">
        <v>57</v>
      </c>
      <c r="W45" s="303" t="s">
        <v>57</v>
      </c>
      <c r="X45" s="304" t="s">
        <v>57</v>
      </c>
      <c r="Y45" s="252" t="s">
        <v>57</v>
      </c>
      <c r="Z45" s="253" t="s">
        <v>64</v>
      </c>
      <c r="AA45" s="254" t="s">
        <v>64</v>
      </c>
      <c r="AB45" s="399" t="s">
        <v>58</v>
      </c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4.25" customHeight="1" x14ac:dyDescent="0.2">
      <c r="A46" s="29">
        <v>37</v>
      </c>
      <c r="B46" s="355" t="s">
        <v>98</v>
      </c>
      <c r="C46" s="30" t="s">
        <v>57</v>
      </c>
      <c r="D46" s="223" t="s">
        <v>57</v>
      </c>
      <c r="E46" s="232" t="s">
        <v>57</v>
      </c>
      <c r="F46" s="33" t="s">
        <v>57</v>
      </c>
      <c r="G46" s="34" t="s">
        <v>57</v>
      </c>
      <c r="H46" s="276" t="s">
        <v>57</v>
      </c>
      <c r="I46" s="277" t="s">
        <v>57</v>
      </c>
      <c r="J46" s="278" t="s">
        <v>57</v>
      </c>
      <c r="K46" s="35" t="s">
        <v>57</v>
      </c>
      <c r="L46" s="36" t="s">
        <v>57</v>
      </c>
      <c r="M46" s="37" t="s">
        <v>64</v>
      </c>
      <c r="N46" s="38" t="s">
        <v>57</v>
      </c>
      <c r="O46" s="38" t="s">
        <v>57</v>
      </c>
      <c r="P46" s="39" t="s">
        <v>57</v>
      </c>
      <c r="Q46" s="40" t="s">
        <v>57</v>
      </c>
      <c r="R46" s="41" t="s">
        <v>57</v>
      </c>
      <c r="S46" s="240" t="s">
        <v>57</v>
      </c>
      <c r="T46" s="43" t="s">
        <v>57</v>
      </c>
      <c r="U46" s="44" t="s">
        <v>57</v>
      </c>
      <c r="V46" s="311" t="s">
        <v>57</v>
      </c>
      <c r="W46" s="303" t="s">
        <v>57</v>
      </c>
      <c r="X46" s="304" t="s">
        <v>57</v>
      </c>
      <c r="Y46" s="252" t="s">
        <v>57</v>
      </c>
      <c r="Z46" s="253" t="s">
        <v>57</v>
      </c>
      <c r="AA46" s="254" t="s">
        <v>64</v>
      </c>
      <c r="AB46" s="399" t="s">
        <v>58</v>
      </c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4.25" customHeight="1" thickBot="1" x14ac:dyDescent="0.25">
      <c r="A47" s="54">
        <v>38</v>
      </c>
      <c r="B47" s="342"/>
      <c r="C47" s="55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241"/>
      <c r="T47" s="68"/>
      <c r="U47" s="69"/>
      <c r="V47" s="312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50" spans="2:28" ht="12.75" x14ac:dyDescent="0.25">
      <c r="B50" s="483" t="s">
        <v>99</v>
      </c>
      <c r="C50" s="485" t="s">
        <v>100</v>
      </c>
      <c r="D50" s="486"/>
      <c r="E50" s="487" t="s">
        <v>101</v>
      </c>
      <c r="F50" s="487"/>
      <c r="G50" s="488"/>
      <c r="H50" s="489" t="s">
        <v>102</v>
      </c>
      <c r="I50" s="490"/>
      <c r="J50" s="491"/>
      <c r="K50" s="492" t="s">
        <v>103</v>
      </c>
      <c r="L50" s="493"/>
      <c r="M50" s="458" t="s">
        <v>104</v>
      </c>
      <c r="N50" s="459"/>
      <c r="O50" s="459"/>
      <c r="P50" s="460"/>
      <c r="Q50" s="461" t="s">
        <v>105</v>
      </c>
      <c r="R50" s="461"/>
      <c r="S50" s="462"/>
      <c r="T50" s="463" t="s">
        <v>106</v>
      </c>
      <c r="U50" s="464"/>
      <c r="V50" s="465" t="s">
        <v>107</v>
      </c>
      <c r="W50" s="465"/>
      <c r="X50" s="466"/>
      <c r="Y50" s="470" t="s">
        <v>108</v>
      </c>
      <c r="Z50" s="471"/>
      <c r="AA50" s="472"/>
      <c r="AB50" s="113" t="s">
        <v>109</v>
      </c>
    </row>
    <row r="51" spans="2:28" x14ac:dyDescent="0.2">
      <c r="B51" s="484"/>
      <c r="C51" s="114" t="s">
        <v>110</v>
      </c>
      <c r="D51" s="115" t="s">
        <v>111</v>
      </c>
      <c r="E51" s="116" t="s">
        <v>110</v>
      </c>
      <c r="F51" s="116" t="s">
        <v>111</v>
      </c>
      <c r="G51" s="117" t="s">
        <v>112</v>
      </c>
      <c r="H51" s="282" t="s">
        <v>110</v>
      </c>
      <c r="I51" s="283" t="s">
        <v>111</v>
      </c>
      <c r="J51" s="284" t="s">
        <v>112</v>
      </c>
      <c r="K51" s="118" t="s">
        <v>110</v>
      </c>
      <c r="L51" s="119" t="s">
        <v>111</v>
      </c>
      <c r="M51" s="120" t="s">
        <v>110</v>
      </c>
      <c r="N51" s="121" t="s">
        <v>111</v>
      </c>
      <c r="O51" s="121" t="s">
        <v>112</v>
      </c>
      <c r="P51" s="122" t="s">
        <v>113</v>
      </c>
      <c r="Q51" s="123" t="s">
        <v>110</v>
      </c>
      <c r="R51" s="123" t="s">
        <v>111</v>
      </c>
      <c r="S51" s="124" t="s">
        <v>112</v>
      </c>
      <c r="T51" s="80" t="s">
        <v>110</v>
      </c>
      <c r="U51" s="81" t="s">
        <v>111</v>
      </c>
      <c r="V51" s="313" t="s">
        <v>110</v>
      </c>
      <c r="W51" s="313" t="s">
        <v>111</v>
      </c>
      <c r="X51" s="314" t="s">
        <v>112</v>
      </c>
      <c r="Y51" s="258" t="s">
        <v>110</v>
      </c>
      <c r="Z51" s="259" t="s">
        <v>111</v>
      </c>
      <c r="AA51" s="260" t="s">
        <v>112</v>
      </c>
      <c r="AB51" s="125" t="s">
        <v>110</v>
      </c>
    </row>
    <row r="52" spans="2:28" ht="12.75" x14ac:dyDescent="0.2">
      <c r="B52" s="126" t="s">
        <v>64</v>
      </c>
      <c r="C52" s="82">
        <f>COUNTIF(C10:C47,"AD")</f>
        <v>5</v>
      </c>
      <c r="D52" s="83">
        <f t="shared" ref="D52:AB52" si="0">COUNTIF(D10:D47,"AD")</f>
        <v>5</v>
      </c>
      <c r="E52" s="82">
        <f t="shared" si="0"/>
        <v>5</v>
      </c>
      <c r="F52" s="84">
        <f t="shared" si="0"/>
        <v>5</v>
      </c>
      <c r="G52" s="83">
        <f t="shared" si="0"/>
        <v>5</v>
      </c>
      <c r="H52" s="82">
        <f t="shared" si="0"/>
        <v>0</v>
      </c>
      <c r="I52" s="84">
        <f t="shared" si="0"/>
        <v>0</v>
      </c>
      <c r="J52" s="83">
        <f t="shared" si="0"/>
        <v>0</v>
      </c>
      <c r="K52" s="82">
        <f t="shared" si="0"/>
        <v>0</v>
      </c>
      <c r="L52" s="83">
        <f t="shared" si="0"/>
        <v>0</v>
      </c>
      <c r="M52" s="82">
        <f t="shared" si="0"/>
        <v>5</v>
      </c>
      <c r="N52" s="84">
        <f t="shared" si="0"/>
        <v>3</v>
      </c>
      <c r="O52" s="84">
        <f t="shared" si="0"/>
        <v>4</v>
      </c>
      <c r="P52" s="83">
        <f t="shared" si="0"/>
        <v>4</v>
      </c>
      <c r="Q52" s="82">
        <f t="shared" si="0"/>
        <v>5</v>
      </c>
      <c r="R52" s="84">
        <f t="shared" si="0"/>
        <v>2</v>
      </c>
      <c r="S52" s="83">
        <f t="shared" si="0"/>
        <v>4</v>
      </c>
      <c r="T52" s="82">
        <f t="shared" si="0"/>
        <v>0</v>
      </c>
      <c r="U52" s="83">
        <f t="shared" si="0"/>
        <v>0</v>
      </c>
      <c r="V52" s="82">
        <f t="shared" si="0"/>
        <v>0</v>
      </c>
      <c r="W52" s="84">
        <f t="shared" si="0"/>
        <v>1</v>
      </c>
      <c r="X52" s="83">
        <f t="shared" si="0"/>
        <v>0</v>
      </c>
      <c r="Y52" s="85">
        <f t="shared" si="0"/>
        <v>0</v>
      </c>
      <c r="Z52" s="86">
        <f t="shared" si="0"/>
        <v>5</v>
      </c>
      <c r="AA52" s="87">
        <f t="shared" si="0"/>
        <v>11</v>
      </c>
      <c r="AB52" s="88">
        <f t="shared" si="0"/>
        <v>4</v>
      </c>
    </row>
    <row r="53" spans="2:28" ht="12.75" x14ac:dyDescent="0.2">
      <c r="B53" s="126" t="s">
        <v>57</v>
      </c>
      <c r="C53" s="89">
        <f>COUNTIF(C10:C47,"A")</f>
        <v>21</v>
      </c>
      <c r="D53" s="90">
        <f t="shared" ref="D53:AB53" si="1">COUNTIF(D10:D47,"A")</f>
        <v>21</v>
      </c>
      <c r="E53" s="89">
        <f t="shared" si="1"/>
        <v>21</v>
      </c>
      <c r="F53" s="91">
        <f t="shared" si="1"/>
        <v>21</v>
      </c>
      <c r="G53" s="90">
        <f t="shared" si="1"/>
        <v>21</v>
      </c>
      <c r="H53" s="89">
        <f t="shared" si="1"/>
        <v>11</v>
      </c>
      <c r="I53" s="91">
        <f t="shared" si="1"/>
        <v>17</v>
      </c>
      <c r="J53" s="90">
        <f t="shared" si="1"/>
        <v>21</v>
      </c>
      <c r="K53" s="89">
        <f t="shared" si="1"/>
        <v>31</v>
      </c>
      <c r="L53" s="90">
        <f t="shared" si="1"/>
        <v>31</v>
      </c>
      <c r="M53" s="89">
        <f t="shared" si="1"/>
        <v>14</v>
      </c>
      <c r="N53" s="91">
        <f t="shared" si="1"/>
        <v>10</v>
      </c>
      <c r="O53" s="91">
        <f t="shared" si="1"/>
        <v>11</v>
      </c>
      <c r="P53" s="90">
        <f t="shared" si="1"/>
        <v>11</v>
      </c>
      <c r="Q53" s="89">
        <f t="shared" si="1"/>
        <v>21</v>
      </c>
      <c r="R53" s="91">
        <f t="shared" si="1"/>
        <v>20</v>
      </c>
      <c r="S53" s="90">
        <f t="shared" si="1"/>
        <v>16</v>
      </c>
      <c r="T53" s="89">
        <f t="shared" si="1"/>
        <v>23</v>
      </c>
      <c r="U53" s="90">
        <f t="shared" si="1"/>
        <v>22</v>
      </c>
      <c r="V53" s="89">
        <f t="shared" si="1"/>
        <v>28</v>
      </c>
      <c r="W53" s="91">
        <f t="shared" si="1"/>
        <v>20</v>
      </c>
      <c r="X53" s="90">
        <f t="shared" si="1"/>
        <v>30</v>
      </c>
      <c r="Y53" s="89">
        <f t="shared" si="1"/>
        <v>25</v>
      </c>
      <c r="Z53" s="91">
        <f t="shared" si="1"/>
        <v>22</v>
      </c>
      <c r="AA53" s="90">
        <f t="shared" si="1"/>
        <v>17</v>
      </c>
      <c r="AB53" s="92">
        <f t="shared" si="1"/>
        <v>5</v>
      </c>
    </row>
    <row r="54" spans="2:28" ht="12.75" x14ac:dyDescent="0.2">
      <c r="B54" s="126" t="s">
        <v>58</v>
      </c>
      <c r="C54" s="89">
        <f>COUNTIF(C10:C47,"B")</f>
        <v>4</v>
      </c>
      <c r="D54" s="90">
        <f t="shared" ref="D54:AB54" si="2">COUNTIF(D10:D47,"B")</f>
        <v>4</v>
      </c>
      <c r="E54" s="89">
        <f t="shared" si="2"/>
        <v>4</v>
      </c>
      <c r="F54" s="91">
        <f t="shared" si="2"/>
        <v>4</v>
      </c>
      <c r="G54" s="90">
        <f t="shared" si="2"/>
        <v>4</v>
      </c>
      <c r="H54" s="89">
        <f t="shared" si="2"/>
        <v>21</v>
      </c>
      <c r="I54" s="91">
        <f t="shared" si="2"/>
        <v>15</v>
      </c>
      <c r="J54" s="90">
        <f t="shared" si="2"/>
        <v>11</v>
      </c>
      <c r="K54" s="89">
        <f t="shared" si="2"/>
        <v>1</v>
      </c>
      <c r="L54" s="90">
        <f t="shared" si="2"/>
        <v>1</v>
      </c>
      <c r="M54" s="89">
        <f t="shared" si="2"/>
        <v>13</v>
      </c>
      <c r="N54" s="91">
        <f t="shared" si="2"/>
        <v>19</v>
      </c>
      <c r="O54" s="91">
        <f t="shared" si="2"/>
        <v>17</v>
      </c>
      <c r="P54" s="90">
        <f t="shared" si="2"/>
        <v>17</v>
      </c>
      <c r="Q54" s="89">
        <f t="shared" si="2"/>
        <v>5</v>
      </c>
      <c r="R54" s="91">
        <f t="shared" si="2"/>
        <v>9</v>
      </c>
      <c r="S54" s="90">
        <f t="shared" si="2"/>
        <v>11</v>
      </c>
      <c r="T54" s="89">
        <f t="shared" si="2"/>
        <v>7</v>
      </c>
      <c r="U54" s="90">
        <f t="shared" si="2"/>
        <v>8</v>
      </c>
      <c r="V54" s="89">
        <f t="shared" si="2"/>
        <v>4</v>
      </c>
      <c r="W54" s="91">
        <f t="shared" si="2"/>
        <v>11</v>
      </c>
      <c r="X54" s="90">
        <f t="shared" si="2"/>
        <v>2</v>
      </c>
      <c r="Y54" s="89">
        <f t="shared" si="2"/>
        <v>5</v>
      </c>
      <c r="Z54" s="91">
        <f t="shared" si="2"/>
        <v>2</v>
      </c>
      <c r="AA54" s="90">
        <f t="shared" si="2"/>
        <v>1</v>
      </c>
      <c r="AB54" s="92">
        <f t="shared" si="2"/>
        <v>18</v>
      </c>
    </row>
    <row r="55" spans="2:28" ht="12.75" x14ac:dyDescent="0.2">
      <c r="B55" s="127" t="s">
        <v>77</v>
      </c>
      <c r="C55" s="93">
        <f>COUNTIF(C10:C47,"C")</f>
        <v>2</v>
      </c>
      <c r="D55" s="94">
        <f t="shared" ref="D55:AB55" si="3">COUNTIF(D10:D47,"C")</f>
        <v>2</v>
      </c>
      <c r="E55" s="93">
        <f t="shared" si="3"/>
        <v>2</v>
      </c>
      <c r="F55" s="95">
        <f t="shared" si="3"/>
        <v>2</v>
      </c>
      <c r="G55" s="94">
        <f t="shared" si="3"/>
        <v>2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0</v>
      </c>
      <c r="N55" s="95">
        <f t="shared" si="3"/>
        <v>0</v>
      </c>
      <c r="O55" s="95">
        <f t="shared" si="3"/>
        <v>0</v>
      </c>
      <c r="P55" s="94">
        <f t="shared" si="3"/>
        <v>0</v>
      </c>
      <c r="Q55" s="93">
        <f t="shared" si="3"/>
        <v>0</v>
      </c>
      <c r="R55" s="95">
        <f t="shared" si="3"/>
        <v>0</v>
      </c>
      <c r="S55" s="94">
        <f t="shared" si="3"/>
        <v>0</v>
      </c>
      <c r="T55" s="93">
        <f t="shared" si="3"/>
        <v>0</v>
      </c>
      <c r="U55" s="94">
        <f t="shared" si="3"/>
        <v>0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0</v>
      </c>
      <c r="Z55" s="95">
        <f t="shared" si="3"/>
        <v>0</v>
      </c>
      <c r="AA55" s="94">
        <f t="shared" si="3"/>
        <v>0</v>
      </c>
      <c r="AB55" s="96">
        <f t="shared" si="3"/>
        <v>3</v>
      </c>
    </row>
  </sheetData>
  <mergeCells count="30">
    <mergeCell ref="B50:B51"/>
    <mergeCell ref="C50:D50"/>
    <mergeCell ref="E50:G50"/>
    <mergeCell ref="H50:J50"/>
    <mergeCell ref="K50:L50"/>
    <mergeCell ref="M50:P50"/>
    <mergeCell ref="Q50:S50"/>
    <mergeCell ref="T50:U50"/>
    <mergeCell ref="V50:X50"/>
    <mergeCell ref="DC8:DE8"/>
    <mergeCell ref="Y50:AA50"/>
    <mergeCell ref="Y8:AA8"/>
    <mergeCell ref="T8:U8"/>
    <mergeCell ref="V8:X8"/>
    <mergeCell ref="AC8:AD8"/>
    <mergeCell ref="DF8:DG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H8:DI8"/>
    <mergeCell ref="DJ8:DJ9"/>
    <mergeCell ref="DK8:DL8"/>
    <mergeCell ref="DM8:DN8"/>
    <mergeCell ref="C7:AD7"/>
  </mergeCells>
  <conditionalFormatting sqref="DD13:DI47 DK12:DN47 V13:X42 C13:T42 C43:X47">
    <cfRule type="cellIs" dxfId="2459" priority="121" operator="between">
      <formula>11</formula>
      <formula>20</formula>
    </cfRule>
    <cfRule type="cellIs" dxfId="2458" priority="122" operator="between">
      <formula>0</formula>
      <formula>10</formula>
    </cfRule>
    <cfRule type="cellIs" dxfId="2457" priority="123" operator="equal">
      <formula>"C"</formula>
    </cfRule>
    <cfRule type="cellIs" dxfId="2456" priority="124" operator="equal">
      <formula>"B"</formula>
    </cfRule>
    <cfRule type="cellIs" dxfId="2455" priority="125" operator="equal">
      <formula>"A"</formula>
    </cfRule>
    <cfRule type="cellIs" dxfId="2454" priority="126" operator="equal">
      <formula>"AD"</formula>
    </cfRule>
  </conditionalFormatting>
  <conditionalFormatting sqref="DD12:DI12">
    <cfRule type="cellIs" dxfId="2453" priority="115" operator="between">
      <formula>11</formula>
      <formula>20</formula>
    </cfRule>
    <cfRule type="cellIs" dxfId="2452" priority="116" operator="between">
      <formula>0</formula>
      <formula>10</formula>
    </cfRule>
    <cfRule type="cellIs" dxfId="2451" priority="117" operator="equal">
      <formula>"C"</formula>
    </cfRule>
    <cfRule type="cellIs" dxfId="2450" priority="118" operator="equal">
      <formula>"B"</formula>
    </cfRule>
    <cfRule type="cellIs" dxfId="2449" priority="119" operator="equal">
      <formula>"A"</formula>
    </cfRule>
    <cfRule type="cellIs" dxfId="2448" priority="120" operator="equal">
      <formula>"AD"</formula>
    </cfRule>
  </conditionalFormatting>
  <conditionalFormatting sqref="DD10:DE11">
    <cfRule type="cellIs" dxfId="2447" priority="109" operator="between">
      <formula>11</formula>
      <formula>20</formula>
    </cfRule>
    <cfRule type="cellIs" dxfId="2446" priority="110" operator="between">
      <formula>0</formula>
      <formula>10</formula>
    </cfRule>
    <cfRule type="cellIs" dxfId="2445" priority="111" operator="equal">
      <formula>"C"</formula>
    </cfRule>
    <cfRule type="cellIs" dxfId="2444" priority="112" operator="equal">
      <formula>"B"</formula>
    </cfRule>
    <cfRule type="cellIs" dxfId="2443" priority="113" operator="equal">
      <formula>"A"</formula>
    </cfRule>
    <cfRule type="cellIs" dxfId="2442" priority="114" operator="equal">
      <formula>"AD"</formula>
    </cfRule>
  </conditionalFormatting>
  <conditionalFormatting sqref="DF10:DG11">
    <cfRule type="cellIs" dxfId="2441" priority="103" operator="between">
      <formula>11</formula>
      <formula>20</formula>
    </cfRule>
    <cfRule type="cellIs" dxfId="2440" priority="104" operator="between">
      <formula>0</formula>
      <formula>10</formula>
    </cfRule>
    <cfRule type="cellIs" dxfId="2439" priority="105" operator="equal">
      <formula>"C"</formula>
    </cfRule>
    <cfRule type="cellIs" dxfId="2438" priority="106" operator="equal">
      <formula>"B"</formula>
    </cfRule>
    <cfRule type="cellIs" dxfId="2437" priority="107" operator="equal">
      <formula>"A"</formula>
    </cfRule>
    <cfRule type="cellIs" dxfId="2436" priority="108" operator="equal">
      <formula>"AD"</formula>
    </cfRule>
  </conditionalFormatting>
  <conditionalFormatting sqref="DH10:DI11">
    <cfRule type="cellIs" dxfId="2435" priority="97" operator="between">
      <formula>11</formula>
      <formula>20</formula>
    </cfRule>
    <cfRule type="cellIs" dxfId="2434" priority="98" operator="between">
      <formula>0</formula>
      <formula>10</formula>
    </cfRule>
    <cfRule type="cellIs" dxfId="2433" priority="99" operator="equal">
      <formula>"C"</formula>
    </cfRule>
    <cfRule type="cellIs" dxfId="2432" priority="100" operator="equal">
      <formula>"B"</formula>
    </cfRule>
    <cfRule type="cellIs" dxfId="2431" priority="101" operator="equal">
      <formula>"A"</formula>
    </cfRule>
    <cfRule type="cellIs" dxfId="2430" priority="102" operator="equal">
      <formula>"AD"</formula>
    </cfRule>
  </conditionalFormatting>
  <conditionalFormatting sqref="DK10:DL11">
    <cfRule type="cellIs" dxfId="2429" priority="91" operator="between">
      <formula>11</formula>
      <formula>20</formula>
    </cfRule>
    <cfRule type="cellIs" dxfId="2428" priority="92" operator="between">
      <formula>0</formula>
      <formula>10</formula>
    </cfRule>
    <cfRule type="cellIs" dxfId="2427" priority="93" operator="equal">
      <formula>"C"</formula>
    </cfRule>
    <cfRule type="cellIs" dxfId="2426" priority="94" operator="equal">
      <formula>"B"</formula>
    </cfRule>
    <cfRule type="cellIs" dxfId="2425" priority="95" operator="equal">
      <formula>"A"</formula>
    </cfRule>
    <cfRule type="cellIs" dxfId="2424" priority="96" operator="equal">
      <formula>"AD"</formula>
    </cfRule>
  </conditionalFormatting>
  <conditionalFormatting sqref="DM10:DN11">
    <cfRule type="cellIs" dxfId="2423" priority="85" operator="between">
      <formula>11</formula>
      <formula>20</formula>
    </cfRule>
    <cfRule type="cellIs" dxfId="2422" priority="86" operator="between">
      <formula>0</formula>
      <formula>10</formula>
    </cfRule>
    <cfRule type="cellIs" dxfId="2421" priority="87" operator="equal">
      <formula>"C"</formula>
    </cfRule>
    <cfRule type="cellIs" dxfId="2420" priority="88" operator="equal">
      <formula>"B"</formula>
    </cfRule>
    <cfRule type="cellIs" dxfId="2419" priority="89" operator="equal">
      <formula>"A"</formula>
    </cfRule>
    <cfRule type="cellIs" dxfId="2418" priority="90" operator="equal">
      <formula>"AD"</formula>
    </cfRule>
  </conditionalFormatting>
  <conditionalFormatting sqref="K12:L12 T12 Y12:AA13 Y14:AB47">
    <cfRule type="cellIs" dxfId="2417" priority="79" operator="between">
      <formula>11</formula>
      <formula>20</formula>
    </cfRule>
    <cfRule type="cellIs" dxfId="2416" priority="80" operator="between">
      <formula>0</formula>
      <formula>10</formula>
    </cfRule>
    <cfRule type="cellIs" dxfId="2415" priority="81" operator="equal">
      <formula>"C"</formula>
    </cfRule>
    <cfRule type="cellIs" dxfId="2414" priority="82" operator="equal">
      <formula>"B"</formula>
    </cfRule>
    <cfRule type="cellIs" dxfId="2413" priority="83" operator="equal">
      <formula>"A"</formula>
    </cfRule>
    <cfRule type="cellIs" dxfId="2412" priority="84" operator="equal">
      <formula>"AD"</formula>
    </cfRule>
  </conditionalFormatting>
  <conditionalFormatting sqref="C10:D12">
    <cfRule type="cellIs" dxfId="2411" priority="73" operator="between">
      <formula>11</formula>
      <formula>20</formula>
    </cfRule>
    <cfRule type="cellIs" dxfId="2410" priority="74" operator="between">
      <formula>0</formula>
      <formula>10</formula>
    </cfRule>
    <cfRule type="cellIs" dxfId="2409" priority="75" operator="equal">
      <formula>"C"</formula>
    </cfRule>
    <cfRule type="cellIs" dxfId="2408" priority="76" operator="equal">
      <formula>"B"</formula>
    </cfRule>
    <cfRule type="cellIs" dxfId="2407" priority="77" operator="equal">
      <formula>"A"</formula>
    </cfRule>
    <cfRule type="cellIs" dxfId="2406" priority="78" operator="equal">
      <formula>"AD"</formula>
    </cfRule>
  </conditionalFormatting>
  <conditionalFormatting sqref="E10:G12">
    <cfRule type="cellIs" dxfId="2405" priority="67" operator="between">
      <formula>11</formula>
      <formula>20</formula>
    </cfRule>
    <cfRule type="cellIs" dxfId="2404" priority="68" operator="between">
      <formula>0</formula>
      <formula>10</formula>
    </cfRule>
    <cfRule type="cellIs" dxfId="2403" priority="69" operator="equal">
      <formula>"C"</formula>
    </cfRule>
    <cfRule type="cellIs" dxfId="2402" priority="70" operator="equal">
      <formula>"B"</formula>
    </cfRule>
    <cfRule type="cellIs" dxfId="2401" priority="71" operator="equal">
      <formula>"A"</formula>
    </cfRule>
    <cfRule type="cellIs" dxfId="2400" priority="72" operator="equal">
      <formula>"AD"</formula>
    </cfRule>
  </conditionalFormatting>
  <conditionalFormatting sqref="H10:J12">
    <cfRule type="cellIs" dxfId="2399" priority="61" operator="between">
      <formula>11</formula>
      <formula>20</formula>
    </cfRule>
    <cfRule type="cellIs" dxfId="2398" priority="62" operator="between">
      <formula>0</formula>
      <formula>10</formula>
    </cfRule>
    <cfRule type="cellIs" dxfId="2397" priority="63" operator="equal">
      <formula>"C"</formula>
    </cfRule>
    <cfRule type="cellIs" dxfId="2396" priority="64" operator="equal">
      <formula>"B"</formula>
    </cfRule>
    <cfRule type="cellIs" dxfId="2395" priority="65" operator="equal">
      <formula>"A"</formula>
    </cfRule>
    <cfRule type="cellIs" dxfId="2394" priority="66" operator="equal">
      <formula>"AD"</formula>
    </cfRule>
  </conditionalFormatting>
  <conditionalFormatting sqref="K10:L11">
    <cfRule type="cellIs" dxfId="2393" priority="55" operator="between">
      <formula>11</formula>
      <formula>20</formula>
    </cfRule>
    <cfRule type="cellIs" dxfId="2392" priority="56" operator="between">
      <formula>0</formula>
      <formula>10</formula>
    </cfRule>
    <cfRule type="cellIs" dxfId="2391" priority="57" operator="equal">
      <formula>"C"</formula>
    </cfRule>
    <cfRule type="cellIs" dxfId="2390" priority="58" operator="equal">
      <formula>"B"</formula>
    </cfRule>
    <cfRule type="cellIs" dxfId="2389" priority="59" operator="equal">
      <formula>"A"</formula>
    </cfRule>
    <cfRule type="cellIs" dxfId="2388" priority="60" operator="equal">
      <formula>"AD"</formula>
    </cfRule>
  </conditionalFormatting>
  <conditionalFormatting sqref="M10:P12">
    <cfRule type="cellIs" dxfId="2387" priority="49" operator="between">
      <formula>11</formula>
      <formula>20</formula>
    </cfRule>
    <cfRule type="cellIs" dxfId="2386" priority="50" operator="between">
      <formula>0</formula>
      <formula>10</formula>
    </cfRule>
    <cfRule type="cellIs" dxfId="2385" priority="51" operator="equal">
      <formula>"C"</formula>
    </cfRule>
    <cfRule type="cellIs" dxfId="2384" priority="52" operator="equal">
      <formula>"B"</formula>
    </cfRule>
    <cfRule type="cellIs" dxfId="2383" priority="53" operator="equal">
      <formula>"A"</formula>
    </cfRule>
    <cfRule type="cellIs" dxfId="2382" priority="54" operator="equal">
      <formula>"AD"</formula>
    </cfRule>
  </conditionalFormatting>
  <conditionalFormatting sqref="Q10:S12">
    <cfRule type="cellIs" dxfId="2381" priority="43" operator="between">
      <formula>11</formula>
      <formula>20</formula>
    </cfRule>
    <cfRule type="cellIs" dxfId="2380" priority="44" operator="between">
      <formula>0</formula>
      <formula>10</formula>
    </cfRule>
    <cfRule type="cellIs" dxfId="2379" priority="45" operator="equal">
      <formula>"C"</formula>
    </cfRule>
    <cfRule type="cellIs" dxfId="2378" priority="46" operator="equal">
      <formula>"B"</formula>
    </cfRule>
    <cfRule type="cellIs" dxfId="2377" priority="47" operator="equal">
      <formula>"A"</formula>
    </cfRule>
    <cfRule type="cellIs" dxfId="2376" priority="48" operator="equal">
      <formula>"AD"</formula>
    </cfRule>
  </conditionalFormatting>
  <conditionalFormatting sqref="T10:T11">
    <cfRule type="cellIs" dxfId="2375" priority="37" operator="between">
      <formula>11</formula>
      <formula>20</formula>
    </cfRule>
    <cfRule type="cellIs" dxfId="2374" priority="38" operator="between">
      <formula>0</formula>
      <formula>10</formula>
    </cfRule>
    <cfRule type="cellIs" dxfId="2373" priority="39" operator="equal">
      <formula>"C"</formula>
    </cfRule>
    <cfRule type="cellIs" dxfId="2372" priority="40" operator="equal">
      <formula>"B"</formula>
    </cfRule>
    <cfRule type="cellIs" dxfId="2371" priority="41" operator="equal">
      <formula>"A"</formula>
    </cfRule>
    <cfRule type="cellIs" dxfId="2370" priority="42" operator="equal">
      <formula>"AD"</formula>
    </cfRule>
  </conditionalFormatting>
  <conditionalFormatting sqref="V10:X12">
    <cfRule type="cellIs" dxfId="2369" priority="31" operator="between">
      <formula>11</formula>
      <formula>20</formula>
    </cfRule>
    <cfRule type="cellIs" dxfId="2368" priority="32" operator="between">
      <formula>0</formula>
      <formula>10</formula>
    </cfRule>
    <cfRule type="cellIs" dxfId="2367" priority="33" operator="equal">
      <formula>"C"</formula>
    </cfRule>
    <cfRule type="cellIs" dxfId="2366" priority="34" operator="equal">
      <formula>"B"</formula>
    </cfRule>
    <cfRule type="cellIs" dxfId="2365" priority="35" operator="equal">
      <formula>"A"</formula>
    </cfRule>
    <cfRule type="cellIs" dxfId="2364" priority="36" operator="equal">
      <formula>"AD"</formula>
    </cfRule>
  </conditionalFormatting>
  <conditionalFormatting sqref="Y10:AA11">
    <cfRule type="cellIs" dxfId="2363" priority="25" operator="between">
      <formula>11</formula>
      <formula>20</formula>
    </cfRule>
    <cfRule type="cellIs" dxfId="2362" priority="26" operator="between">
      <formula>0</formula>
      <formula>10</formula>
    </cfRule>
    <cfRule type="cellIs" dxfId="2361" priority="27" operator="equal">
      <formula>"C"</formula>
    </cfRule>
    <cfRule type="cellIs" dxfId="2360" priority="28" operator="equal">
      <formula>"B"</formula>
    </cfRule>
    <cfRule type="cellIs" dxfId="2359" priority="29" operator="equal">
      <formula>"A"</formula>
    </cfRule>
    <cfRule type="cellIs" dxfId="2358" priority="30" operator="equal">
      <formula>"AD"</formula>
    </cfRule>
  </conditionalFormatting>
  <conditionalFormatting sqref="AB10:AB13">
    <cfRule type="cellIs" dxfId="2357" priority="19" operator="between">
      <formula>11</formula>
      <formula>20</formula>
    </cfRule>
    <cfRule type="cellIs" dxfId="2356" priority="20" operator="between">
      <formula>0</formula>
      <formula>10</formula>
    </cfRule>
    <cfRule type="cellIs" dxfId="2355" priority="21" operator="equal">
      <formula>"C"</formula>
    </cfRule>
    <cfRule type="cellIs" dxfId="2354" priority="22" operator="equal">
      <formula>"B"</formula>
    </cfRule>
    <cfRule type="cellIs" dxfId="2353" priority="23" operator="equal">
      <formula>"A"</formula>
    </cfRule>
    <cfRule type="cellIs" dxfId="2352" priority="24" operator="equal">
      <formula>"AD"</formula>
    </cfRule>
  </conditionalFormatting>
  <conditionalFormatting sqref="U13:U42">
    <cfRule type="cellIs" dxfId="2351" priority="13" operator="between">
      <formula>11</formula>
      <formula>20</formula>
    </cfRule>
    <cfRule type="cellIs" dxfId="2350" priority="14" operator="between">
      <formula>0</formula>
      <formula>10</formula>
    </cfRule>
    <cfRule type="cellIs" dxfId="2349" priority="15" operator="equal">
      <formula>"C"</formula>
    </cfRule>
    <cfRule type="cellIs" dxfId="2348" priority="16" operator="equal">
      <formula>"B"</formula>
    </cfRule>
    <cfRule type="cellIs" dxfId="2347" priority="17" operator="equal">
      <formula>"A"</formula>
    </cfRule>
    <cfRule type="cellIs" dxfId="2346" priority="18" operator="equal">
      <formula>"AD"</formula>
    </cfRule>
  </conditionalFormatting>
  <conditionalFormatting sqref="U12">
    <cfRule type="cellIs" dxfId="2345" priority="7" operator="between">
      <formula>11</formula>
      <formula>20</formula>
    </cfRule>
    <cfRule type="cellIs" dxfId="2344" priority="8" operator="between">
      <formula>0</formula>
      <formula>10</formula>
    </cfRule>
    <cfRule type="cellIs" dxfId="2343" priority="9" operator="equal">
      <formula>"C"</formula>
    </cfRule>
    <cfRule type="cellIs" dxfId="2342" priority="10" operator="equal">
      <formula>"B"</formula>
    </cfRule>
    <cfRule type="cellIs" dxfId="2341" priority="11" operator="equal">
      <formula>"A"</formula>
    </cfRule>
    <cfRule type="cellIs" dxfId="2340" priority="12" operator="equal">
      <formula>"AD"</formula>
    </cfRule>
  </conditionalFormatting>
  <conditionalFormatting sqref="U10:U11">
    <cfRule type="cellIs" dxfId="2339" priority="1" operator="between">
      <formula>11</formula>
      <formula>20</formula>
    </cfRule>
    <cfRule type="cellIs" dxfId="2338" priority="2" operator="between">
      <formula>0</formula>
      <formula>10</formula>
    </cfRule>
    <cfRule type="cellIs" dxfId="2337" priority="3" operator="equal">
      <formula>"C"</formula>
    </cfRule>
    <cfRule type="cellIs" dxfId="2336" priority="4" operator="equal">
      <formula>"B"</formula>
    </cfRule>
    <cfRule type="cellIs" dxfId="2335" priority="5" operator="equal">
      <formula>"A"</formula>
    </cfRule>
    <cfRule type="cellIs" dxfId="2334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EB55"/>
  <sheetViews>
    <sheetView topLeftCell="A10" zoomScale="90" zoomScaleNormal="90" workbookViewId="0">
      <selection activeCell="M10" sqref="M10:P45"/>
    </sheetView>
  </sheetViews>
  <sheetFormatPr baseColWidth="10" defaultColWidth="4" defaultRowHeight="11.25" x14ac:dyDescent="0.2"/>
  <cols>
    <col min="1" max="1" width="4" style="1"/>
    <col min="2" max="2" width="47" style="79" customWidth="1"/>
    <col min="3" max="3" width="5" style="4" customWidth="1"/>
    <col min="4" max="4" width="6.710937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337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403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4" t="s">
        <v>30</v>
      </c>
      <c r="I9" s="275" t="s">
        <v>31</v>
      </c>
      <c r="J9" s="273" t="s">
        <v>29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5" customHeight="1" x14ac:dyDescent="0.2">
      <c r="A10" s="29">
        <v>1</v>
      </c>
      <c r="B10" s="363" t="s">
        <v>404</v>
      </c>
      <c r="C10" s="344"/>
      <c r="D10" s="222"/>
      <c r="E10" s="225"/>
      <c r="F10" s="226"/>
      <c r="G10" s="227"/>
      <c r="H10" s="276" t="s">
        <v>58</v>
      </c>
      <c r="I10" s="277" t="s">
        <v>58</v>
      </c>
      <c r="J10" s="278" t="s">
        <v>77</v>
      </c>
      <c r="K10" s="35" t="s">
        <v>57</v>
      </c>
      <c r="L10" s="36" t="s">
        <v>57</v>
      </c>
      <c r="M10" s="37" t="s">
        <v>57</v>
      </c>
      <c r="N10" s="37" t="s">
        <v>57</v>
      </c>
      <c r="O10" s="38" t="s">
        <v>57</v>
      </c>
      <c r="P10" s="37" t="s">
        <v>57</v>
      </c>
      <c r="Q10" s="157"/>
      <c r="R10" s="158"/>
      <c r="S10" s="159"/>
      <c r="T10" s="43" t="s">
        <v>57</v>
      </c>
      <c r="U10" s="44" t="s">
        <v>57</v>
      </c>
      <c r="V10" s="302"/>
      <c r="W10" s="315"/>
      <c r="X10" s="304"/>
      <c r="Y10" s="252"/>
      <c r="Z10" s="253"/>
      <c r="AA10" s="254"/>
      <c r="AB10" s="399"/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5" customHeight="1" x14ac:dyDescent="0.3">
      <c r="A11" s="29">
        <v>2</v>
      </c>
      <c r="B11" s="362" t="s">
        <v>405</v>
      </c>
      <c r="C11" s="343"/>
      <c r="D11" s="223"/>
      <c r="E11" s="228"/>
      <c r="F11" s="138"/>
      <c r="G11" s="34"/>
      <c r="H11" s="276"/>
      <c r="I11" s="277"/>
      <c r="J11" s="278"/>
      <c r="K11" s="35"/>
      <c r="L11" s="36"/>
      <c r="M11" s="37"/>
      <c r="N11" s="37"/>
      <c r="O11" s="38"/>
      <c r="P11" s="37"/>
      <c r="Q11" s="157"/>
      <c r="R11" s="160"/>
      <c r="S11" s="159"/>
      <c r="T11" s="43"/>
      <c r="U11" s="44"/>
      <c r="V11" s="319"/>
      <c r="W11" s="316"/>
      <c r="X11" s="311"/>
      <c r="Y11" s="252"/>
      <c r="Z11" s="253"/>
      <c r="AA11" s="254"/>
      <c r="AB11" s="399"/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5" customHeight="1" x14ac:dyDescent="0.3">
      <c r="A12" s="29">
        <v>3</v>
      </c>
      <c r="B12" s="350" t="s">
        <v>406</v>
      </c>
      <c r="C12" s="343"/>
      <c r="D12" s="223"/>
      <c r="E12" s="229"/>
      <c r="F12" s="229"/>
      <c r="G12" s="34"/>
      <c r="H12" s="276" t="s">
        <v>58</v>
      </c>
      <c r="I12" s="277" t="s">
        <v>58</v>
      </c>
      <c r="J12" s="278" t="s">
        <v>77</v>
      </c>
      <c r="K12" s="35" t="s">
        <v>57</v>
      </c>
      <c r="L12" s="36" t="s">
        <v>57</v>
      </c>
      <c r="M12" s="37" t="s">
        <v>58</v>
      </c>
      <c r="N12" s="37" t="s">
        <v>77</v>
      </c>
      <c r="O12" s="38" t="s">
        <v>77</v>
      </c>
      <c r="P12" s="37" t="s">
        <v>77</v>
      </c>
      <c r="Q12" s="157"/>
      <c r="R12" s="160"/>
      <c r="S12" s="159"/>
      <c r="T12" s="43" t="s">
        <v>58</v>
      </c>
      <c r="U12" s="44" t="s">
        <v>58</v>
      </c>
      <c r="V12" s="319"/>
      <c r="W12" s="316"/>
      <c r="X12" s="317"/>
      <c r="Y12" s="252" t="s">
        <v>77</v>
      </c>
      <c r="Z12" s="253" t="s">
        <v>77</v>
      </c>
      <c r="AA12" s="254" t="s">
        <v>58</v>
      </c>
      <c r="AB12" s="399"/>
      <c r="AC12" s="401"/>
      <c r="AD12" s="401"/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5" customHeight="1" x14ac:dyDescent="0.3">
      <c r="A13" s="29">
        <v>4</v>
      </c>
      <c r="B13" s="350" t="s">
        <v>407</v>
      </c>
      <c r="C13" s="343"/>
      <c r="D13" s="223"/>
      <c r="E13" s="229"/>
      <c r="F13" s="151"/>
      <c r="G13" s="34"/>
      <c r="H13" s="276" t="s">
        <v>58</v>
      </c>
      <c r="I13" s="277" t="s">
        <v>57</v>
      </c>
      <c r="J13" s="278" t="s">
        <v>58</v>
      </c>
      <c r="K13" s="35" t="s">
        <v>57</v>
      </c>
      <c r="L13" s="36" t="s">
        <v>57</v>
      </c>
      <c r="M13" s="37" t="s">
        <v>77</v>
      </c>
      <c r="N13" s="37" t="s">
        <v>58</v>
      </c>
      <c r="O13" s="38" t="s">
        <v>58</v>
      </c>
      <c r="P13" s="37" t="s">
        <v>58</v>
      </c>
      <c r="Q13" s="157"/>
      <c r="R13" s="160"/>
      <c r="S13" s="159"/>
      <c r="T13" s="43" t="s">
        <v>57</v>
      </c>
      <c r="U13" s="44" t="s">
        <v>57</v>
      </c>
      <c r="V13" s="319"/>
      <c r="W13" s="316"/>
      <c r="X13" s="311"/>
      <c r="Y13" s="252" t="s">
        <v>77</v>
      </c>
      <c r="Z13" s="253" t="s">
        <v>58</v>
      </c>
      <c r="AA13" s="254" t="s">
        <v>58</v>
      </c>
      <c r="AB13" s="399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5" customHeight="1" x14ac:dyDescent="0.3">
      <c r="A14" s="29">
        <v>5</v>
      </c>
      <c r="B14" s="362" t="s">
        <v>408</v>
      </c>
      <c r="C14" s="343"/>
      <c r="D14" s="223"/>
      <c r="E14" s="228"/>
      <c r="F14" s="138"/>
      <c r="G14" s="34"/>
      <c r="H14" s="276"/>
      <c r="I14" s="277"/>
      <c r="J14" s="278"/>
      <c r="K14" s="35"/>
      <c r="L14" s="36"/>
      <c r="M14" s="37"/>
      <c r="N14" s="37"/>
      <c r="O14" s="38"/>
      <c r="P14" s="37"/>
      <c r="Q14" s="157"/>
      <c r="R14" s="160"/>
      <c r="S14" s="159"/>
      <c r="T14" s="43"/>
      <c r="U14" s="44"/>
      <c r="V14" s="319"/>
      <c r="W14" s="316"/>
      <c r="X14" s="317"/>
      <c r="Y14" s="252"/>
      <c r="Z14" s="253"/>
      <c r="AA14" s="254"/>
      <c r="AB14" s="399"/>
      <c r="AC14" s="401"/>
      <c r="AD14" s="401"/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5" customHeight="1" x14ac:dyDescent="0.3">
      <c r="A15" s="29">
        <v>6</v>
      </c>
      <c r="B15" s="362" t="s">
        <v>409</v>
      </c>
      <c r="C15" s="343"/>
      <c r="D15" s="223"/>
      <c r="E15" s="229"/>
      <c r="F15" s="151"/>
      <c r="G15" s="34"/>
      <c r="H15" s="276"/>
      <c r="I15" s="277"/>
      <c r="J15" s="278"/>
      <c r="K15" s="35"/>
      <c r="L15" s="36"/>
      <c r="M15" s="37"/>
      <c r="N15" s="37"/>
      <c r="O15" s="38"/>
      <c r="P15" s="37"/>
      <c r="Q15" s="157"/>
      <c r="R15" s="160"/>
      <c r="S15" s="159"/>
      <c r="T15" s="43"/>
      <c r="U15" s="44"/>
      <c r="V15" s="319"/>
      <c r="W15" s="316"/>
      <c r="X15" s="311"/>
      <c r="Y15" s="252"/>
      <c r="Z15" s="253"/>
      <c r="AA15" s="254"/>
      <c r="AB15" s="399"/>
      <c r="AC15" s="401"/>
      <c r="AD15" s="401"/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5" customHeight="1" x14ac:dyDescent="0.3">
      <c r="A16" s="29">
        <v>7</v>
      </c>
      <c r="B16" s="350" t="s">
        <v>410</v>
      </c>
      <c r="C16" s="343"/>
      <c r="D16" s="223"/>
      <c r="E16" s="230"/>
      <c r="F16" s="196"/>
      <c r="G16" s="34"/>
      <c r="H16" s="276" t="s">
        <v>57</v>
      </c>
      <c r="I16" s="277" t="s">
        <v>57</v>
      </c>
      <c r="J16" s="278" t="s">
        <v>57</v>
      </c>
      <c r="K16" s="35" t="s">
        <v>58</v>
      </c>
      <c r="L16" s="36" t="s">
        <v>58</v>
      </c>
      <c r="M16" s="37" t="s">
        <v>57</v>
      </c>
      <c r="N16" s="37" t="s">
        <v>57</v>
      </c>
      <c r="O16" s="38" t="s">
        <v>64</v>
      </c>
      <c r="P16" s="37" t="s">
        <v>57</v>
      </c>
      <c r="Q16" s="157"/>
      <c r="R16" s="160"/>
      <c r="S16" s="159"/>
      <c r="T16" s="43" t="s">
        <v>58</v>
      </c>
      <c r="U16" s="44" t="s">
        <v>58</v>
      </c>
      <c r="V16" s="319"/>
      <c r="W16" s="316"/>
      <c r="X16" s="317"/>
      <c r="Y16" s="252" t="s">
        <v>77</v>
      </c>
      <c r="Z16" s="253" t="s">
        <v>77</v>
      </c>
      <c r="AA16" s="254" t="s">
        <v>58</v>
      </c>
      <c r="AB16" s="399"/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5" customHeight="1" x14ac:dyDescent="0.3">
      <c r="A17" s="29">
        <v>8</v>
      </c>
      <c r="B17" s="350" t="s">
        <v>411</v>
      </c>
      <c r="C17" s="343"/>
      <c r="D17" s="223"/>
      <c r="E17" s="228"/>
      <c r="F17" s="138"/>
      <c r="G17" s="34"/>
      <c r="H17" s="276" t="s">
        <v>57</v>
      </c>
      <c r="I17" s="277" t="s">
        <v>57</v>
      </c>
      <c r="J17" s="278" t="s">
        <v>57</v>
      </c>
      <c r="K17" s="35" t="s">
        <v>57</v>
      </c>
      <c r="L17" s="36" t="s">
        <v>57</v>
      </c>
      <c r="M17" s="37" t="s">
        <v>58</v>
      </c>
      <c r="N17" s="37" t="s">
        <v>58</v>
      </c>
      <c r="O17" s="38" t="s">
        <v>77</v>
      </c>
      <c r="P17" s="37" t="s">
        <v>77</v>
      </c>
      <c r="Q17" s="157"/>
      <c r="R17" s="160"/>
      <c r="S17" s="159"/>
      <c r="T17" s="43" t="s">
        <v>58</v>
      </c>
      <c r="U17" s="44" t="s">
        <v>77</v>
      </c>
      <c r="V17" s="319"/>
      <c r="W17" s="316"/>
      <c r="X17" s="317"/>
      <c r="Y17" s="252" t="s">
        <v>58</v>
      </c>
      <c r="Z17" s="253" t="s">
        <v>58</v>
      </c>
      <c r="AA17" s="254" t="s">
        <v>77</v>
      </c>
      <c r="AB17" s="399"/>
      <c r="AC17" s="401"/>
      <c r="AD17" s="401"/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5" customHeight="1" x14ac:dyDescent="0.3">
      <c r="A18" s="29">
        <v>9</v>
      </c>
      <c r="B18" s="362" t="s">
        <v>412</v>
      </c>
      <c r="C18" s="343"/>
      <c r="D18" s="223"/>
      <c r="E18" s="228"/>
      <c r="F18" s="138"/>
      <c r="G18" s="34"/>
      <c r="H18" s="276"/>
      <c r="I18" s="277"/>
      <c r="J18" s="278"/>
      <c r="K18" s="35"/>
      <c r="L18" s="36"/>
      <c r="M18" s="37"/>
      <c r="N18" s="37"/>
      <c r="O18" s="38"/>
      <c r="P18" s="37"/>
      <c r="Q18" s="157"/>
      <c r="R18" s="160"/>
      <c r="S18" s="159"/>
      <c r="T18" s="43"/>
      <c r="U18" s="44"/>
      <c r="V18" s="319"/>
      <c r="W18" s="316"/>
      <c r="X18" s="317"/>
      <c r="Y18" s="252"/>
      <c r="Z18" s="253"/>
      <c r="AA18" s="254"/>
      <c r="AB18" s="399"/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5" customHeight="1" x14ac:dyDescent="0.3">
      <c r="A19" s="29">
        <v>10</v>
      </c>
      <c r="B19" s="350" t="s">
        <v>413</v>
      </c>
      <c r="C19" s="343"/>
      <c r="D19" s="223"/>
      <c r="E19" s="228"/>
      <c r="F19" s="138"/>
      <c r="G19" s="34"/>
      <c r="H19" s="276" t="s">
        <v>77</v>
      </c>
      <c r="I19" s="277" t="s">
        <v>58</v>
      </c>
      <c r="J19" s="278" t="s">
        <v>77</v>
      </c>
      <c r="K19" s="35" t="s">
        <v>57</v>
      </c>
      <c r="L19" s="36" t="s">
        <v>57</v>
      </c>
      <c r="M19" s="37" t="s">
        <v>77</v>
      </c>
      <c r="N19" s="37" t="s">
        <v>58</v>
      </c>
      <c r="O19" s="38" t="s">
        <v>57</v>
      </c>
      <c r="P19" s="37" t="s">
        <v>57</v>
      </c>
      <c r="Q19" s="157"/>
      <c r="R19" s="160"/>
      <c r="S19" s="159"/>
      <c r="T19" s="43" t="s">
        <v>58</v>
      </c>
      <c r="U19" s="44" t="s">
        <v>58</v>
      </c>
      <c r="V19" s="319"/>
      <c r="W19" s="316"/>
      <c r="X19" s="317"/>
      <c r="Y19" s="252" t="s">
        <v>58</v>
      </c>
      <c r="Z19" s="253" t="s">
        <v>57</v>
      </c>
      <c r="AA19" s="254" t="s">
        <v>58</v>
      </c>
      <c r="AB19" s="399"/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5" customHeight="1" x14ac:dyDescent="0.3">
      <c r="A20" s="29">
        <v>11</v>
      </c>
      <c r="B20" s="362" t="s">
        <v>414</v>
      </c>
      <c r="C20" s="343"/>
      <c r="D20" s="223"/>
      <c r="E20" s="231"/>
      <c r="F20" s="196"/>
      <c r="G20" s="34"/>
      <c r="H20" s="276"/>
      <c r="I20" s="277"/>
      <c r="J20" s="278"/>
      <c r="K20" s="35"/>
      <c r="L20" s="36"/>
      <c r="M20" s="37"/>
      <c r="N20" s="37"/>
      <c r="O20" s="38"/>
      <c r="P20" s="37"/>
      <c r="Q20" s="157"/>
      <c r="R20" s="160"/>
      <c r="S20" s="159"/>
      <c r="T20" s="43"/>
      <c r="U20" s="44"/>
      <c r="V20" s="319"/>
      <c r="W20" s="316"/>
      <c r="X20" s="311"/>
      <c r="Y20" s="252"/>
      <c r="Z20" s="253"/>
      <c r="AA20" s="254"/>
      <c r="AB20" s="399"/>
      <c r="AC20" s="401"/>
      <c r="AD20" s="401"/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5" customHeight="1" x14ac:dyDescent="0.3">
      <c r="A21" s="29">
        <v>12</v>
      </c>
      <c r="B21" s="362" t="s">
        <v>415</v>
      </c>
      <c r="C21" s="343"/>
      <c r="D21" s="223"/>
      <c r="E21" s="228"/>
      <c r="F21" s="138"/>
      <c r="G21" s="34"/>
      <c r="H21" s="276"/>
      <c r="I21" s="277"/>
      <c r="J21" s="278"/>
      <c r="K21" s="35"/>
      <c r="L21" s="36"/>
      <c r="M21" s="37"/>
      <c r="N21" s="37"/>
      <c r="O21" s="38"/>
      <c r="P21" s="37"/>
      <c r="Q21" s="157"/>
      <c r="R21" s="160"/>
      <c r="S21" s="159"/>
      <c r="T21" s="43"/>
      <c r="U21" s="44"/>
      <c r="V21" s="319"/>
      <c r="W21" s="316"/>
      <c r="X21" s="317"/>
      <c r="Y21" s="252"/>
      <c r="Z21" s="253"/>
      <c r="AA21" s="254"/>
      <c r="AB21" s="399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5" customHeight="1" x14ac:dyDescent="0.3">
      <c r="A22" s="29">
        <v>13</v>
      </c>
      <c r="B22" s="350" t="s">
        <v>416</v>
      </c>
      <c r="C22" s="343"/>
      <c r="D22" s="223"/>
      <c r="E22" s="231"/>
      <c r="F22" s="151"/>
      <c r="G22" s="34"/>
      <c r="H22" s="276"/>
      <c r="I22" s="277"/>
      <c r="J22" s="278"/>
      <c r="K22" s="35" t="s">
        <v>58</v>
      </c>
      <c r="L22" s="36" t="s">
        <v>58</v>
      </c>
      <c r="M22" s="37" t="s">
        <v>77</v>
      </c>
      <c r="N22" s="37" t="s">
        <v>58</v>
      </c>
      <c r="O22" s="38" t="s">
        <v>57</v>
      </c>
      <c r="P22" s="37" t="s">
        <v>57</v>
      </c>
      <c r="Q22" s="157"/>
      <c r="R22" s="160"/>
      <c r="S22" s="159"/>
      <c r="T22" s="43" t="s">
        <v>77</v>
      </c>
      <c r="U22" s="44" t="s">
        <v>77</v>
      </c>
      <c r="V22" s="319"/>
      <c r="W22" s="316"/>
      <c r="X22" s="317"/>
      <c r="Y22" s="252" t="s">
        <v>77</v>
      </c>
      <c r="Z22" s="253" t="s">
        <v>77</v>
      </c>
      <c r="AA22" s="254" t="s">
        <v>58</v>
      </c>
      <c r="AB22" s="399"/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5" customHeight="1" x14ac:dyDescent="0.3">
      <c r="A23" s="29">
        <v>14</v>
      </c>
      <c r="B23" s="350" t="s">
        <v>417</v>
      </c>
      <c r="C23" s="343"/>
      <c r="D23" s="223"/>
      <c r="E23" s="230"/>
      <c r="F23" s="150"/>
      <c r="G23" s="34"/>
      <c r="H23" s="276" t="s">
        <v>77</v>
      </c>
      <c r="I23" s="277" t="s">
        <v>58</v>
      </c>
      <c r="J23" s="278" t="s">
        <v>58</v>
      </c>
      <c r="K23" s="35" t="s">
        <v>57</v>
      </c>
      <c r="L23" s="36" t="s">
        <v>57</v>
      </c>
      <c r="M23" s="37" t="s">
        <v>57</v>
      </c>
      <c r="N23" s="37" t="s">
        <v>57</v>
      </c>
      <c r="O23" s="38" t="s">
        <v>57</v>
      </c>
      <c r="P23" s="37" t="s">
        <v>57</v>
      </c>
      <c r="Q23" s="157"/>
      <c r="R23" s="160"/>
      <c r="S23" s="159"/>
      <c r="T23" s="43" t="s">
        <v>58</v>
      </c>
      <c r="U23" s="44" t="s">
        <v>77</v>
      </c>
      <c r="V23" s="319"/>
      <c r="W23" s="316"/>
      <c r="X23" s="311"/>
      <c r="Y23" s="252" t="s">
        <v>58</v>
      </c>
      <c r="Z23" s="253" t="s">
        <v>58</v>
      </c>
      <c r="AA23" s="254" t="s">
        <v>58</v>
      </c>
      <c r="AB23" s="399"/>
      <c r="AC23" s="401"/>
      <c r="AD23" s="401"/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5" customHeight="1" x14ac:dyDescent="0.3">
      <c r="A24" s="29">
        <v>15</v>
      </c>
      <c r="B24" s="350" t="s">
        <v>418</v>
      </c>
      <c r="C24" s="343"/>
      <c r="D24" s="223"/>
      <c r="E24" s="229"/>
      <c r="F24" s="196"/>
      <c r="G24" s="34"/>
      <c r="H24" s="276"/>
      <c r="I24" s="277"/>
      <c r="J24" s="278"/>
      <c r="K24" s="35"/>
      <c r="L24" s="36"/>
      <c r="M24" s="37"/>
      <c r="N24" s="37"/>
      <c r="O24" s="38"/>
      <c r="P24" s="37"/>
      <c r="Q24" s="157"/>
      <c r="R24" s="160"/>
      <c r="S24" s="159"/>
      <c r="T24" s="43"/>
      <c r="U24" s="44"/>
      <c r="V24" s="319"/>
      <c r="W24" s="316"/>
      <c r="X24" s="317"/>
      <c r="Y24" s="252"/>
      <c r="Z24" s="253"/>
      <c r="AA24" s="254"/>
      <c r="AB24" s="399"/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5" customHeight="1" x14ac:dyDescent="0.3">
      <c r="A25" s="29">
        <v>16</v>
      </c>
      <c r="B25" s="350" t="s">
        <v>419</v>
      </c>
      <c r="C25" s="343"/>
      <c r="D25" s="223"/>
      <c r="E25" s="229"/>
      <c r="F25" s="151"/>
      <c r="G25" s="34"/>
      <c r="H25" s="276" t="s">
        <v>58</v>
      </c>
      <c r="I25" s="277" t="s">
        <v>58</v>
      </c>
      <c r="J25" s="278" t="s">
        <v>77</v>
      </c>
      <c r="K25" s="35" t="s">
        <v>57</v>
      </c>
      <c r="L25" s="36" t="s">
        <v>57</v>
      </c>
      <c r="M25" s="37" t="s">
        <v>57</v>
      </c>
      <c r="N25" s="37" t="s">
        <v>58</v>
      </c>
      <c r="O25" s="38" t="s">
        <v>57</v>
      </c>
      <c r="P25" s="37" t="s">
        <v>57</v>
      </c>
      <c r="Q25" s="157"/>
      <c r="R25" s="160"/>
      <c r="S25" s="159"/>
      <c r="T25" s="43" t="s">
        <v>58</v>
      </c>
      <c r="U25" s="44" t="s">
        <v>77</v>
      </c>
      <c r="V25" s="319"/>
      <c r="W25" s="316"/>
      <c r="X25" s="311"/>
      <c r="Y25" s="252" t="s">
        <v>77</v>
      </c>
      <c r="Z25" s="253" t="s">
        <v>58</v>
      </c>
      <c r="AA25" s="254" t="s">
        <v>58</v>
      </c>
      <c r="AB25" s="399"/>
      <c r="AC25" s="401"/>
      <c r="AD25" s="401"/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5" customHeight="1" x14ac:dyDescent="0.3">
      <c r="A26" s="29">
        <v>17</v>
      </c>
      <c r="B26" s="350" t="s">
        <v>420</v>
      </c>
      <c r="C26" s="343"/>
      <c r="D26" s="223"/>
      <c r="E26" s="229"/>
      <c r="F26" s="151"/>
      <c r="G26" s="34"/>
      <c r="H26" s="276" t="s">
        <v>58</v>
      </c>
      <c r="I26" s="277" t="s">
        <v>57</v>
      </c>
      <c r="J26" s="278" t="s">
        <v>57</v>
      </c>
      <c r="K26" s="35" t="s">
        <v>57</v>
      </c>
      <c r="L26" s="36" t="s">
        <v>57</v>
      </c>
      <c r="M26" s="37" t="s">
        <v>57</v>
      </c>
      <c r="N26" s="37" t="s">
        <v>57</v>
      </c>
      <c r="O26" s="38" t="s">
        <v>57</v>
      </c>
      <c r="P26" s="37" t="s">
        <v>57</v>
      </c>
      <c r="Q26" s="157"/>
      <c r="R26" s="160"/>
      <c r="S26" s="159"/>
      <c r="T26" s="43" t="s">
        <v>57</v>
      </c>
      <c r="U26" s="44" t="s">
        <v>57</v>
      </c>
      <c r="V26" s="319"/>
      <c r="W26" s="316"/>
      <c r="X26" s="311"/>
      <c r="Y26" s="252" t="s">
        <v>57</v>
      </c>
      <c r="Z26" s="253" t="s">
        <v>57</v>
      </c>
      <c r="AA26" s="254" t="s">
        <v>64</v>
      </c>
      <c r="AB26" s="399"/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5" customHeight="1" x14ac:dyDescent="0.3">
      <c r="A27" s="29">
        <v>18</v>
      </c>
      <c r="B27" s="350" t="s">
        <v>421</v>
      </c>
      <c r="C27" s="343"/>
      <c r="D27" s="223"/>
      <c r="E27" s="229"/>
      <c r="F27" s="151"/>
      <c r="G27" s="34"/>
      <c r="H27" s="276" t="s">
        <v>58</v>
      </c>
      <c r="I27" s="277" t="s">
        <v>58</v>
      </c>
      <c r="J27" s="278" t="s">
        <v>57</v>
      </c>
      <c r="K27" s="35" t="s">
        <v>58</v>
      </c>
      <c r="L27" s="36" t="s">
        <v>58</v>
      </c>
      <c r="M27" s="37" t="s">
        <v>77</v>
      </c>
      <c r="N27" s="37" t="s">
        <v>77</v>
      </c>
      <c r="O27" s="38" t="s">
        <v>77</v>
      </c>
      <c r="P27" s="37" t="s">
        <v>58</v>
      </c>
      <c r="Q27" s="157"/>
      <c r="R27" s="160"/>
      <c r="S27" s="159"/>
      <c r="T27" s="43" t="s">
        <v>58</v>
      </c>
      <c r="U27" s="161" t="s">
        <v>77</v>
      </c>
      <c r="V27" s="319"/>
      <c r="W27" s="316"/>
      <c r="X27" s="311"/>
      <c r="Y27" s="252" t="s">
        <v>77</v>
      </c>
      <c r="Z27" s="253" t="s">
        <v>57</v>
      </c>
      <c r="AA27" s="254" t="s">
        <v>58</v>
      </c>
      <c r="AB27" s="399"/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5" customHeight="1" x14ac:dyDescent="0.3">
      <c r="A28" s="29">
        <v>19</v>
      </c>
      <c r="B28" s="350" t="s">
        <v>422</v>
      </c>
      <c r="C28" s="343"/>
      <c r="D28" s="223"/>
      <c r="E28" s="231"/>
      <c r="F28" s="196"/>
      <c r="G28" s="34"/>
      <c r="H28" s="276" t="s">
        <v>58</v>
      </c>
      <c r="I28" s="277" t="s">
        <v>77</v>
      </c>
      <c r="J28" s="278" t="s">
        <v>77</v>
      </c>
      <c r="K28" s="35" t="s">
        <v>58</v>
      </c>
      <c r="L28" s="36" t="s">
        <v>58</v>
      </c>
      <c r="M28" s="37" t="s">
        <v>77</v>
      </c>
      <c r="N28" s="37" t="s">
        <v>58</v>
      </c>
      <c r="O28" s="38" t="s">
        <v>58</v>
      </c>
      <c r="P28" s="37" t="s">
        <v>57</v>
      </c>
      <c r="Q28" s="157"/>
      <c r="R28" s="160"/>
      <c r="S28" s="159"/>
      <c r="T28" s="43" t="s">
        <v>58</v>
      </c>
      <c r="U28" s="44" t="s">
        <v>77</v>
      </c>
      <c r="V28" s="319"/>
      <c r="W28" s="316"/>
      <c r="X28" s="311"/>
      <c r="Y28" s="252" t="s">
        <v>58</v>
      </c>
      <c r="Z28" s="253" t="s">
        <v>58</v>
      </c>
      <c r="AA28" s="254" t="s">
        <v>77</v>
      </c>
      <c r="AB28" s="399"/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5" customHeight="1" x14ac:dyDescent="0.3">
      <c r="A29" s="29">
        <v>20</v>
      </c>
      <c r="B29" s="350" t="s">
        <v>423</v>
      </c>
      <c r="C29" s="343"/>
      <c r="D29" s="223"/>
      <c r="E29" s="228"/>
      <c r="F29" s="138"/>
      <c r="G29" s="34"/>
      <c r="H29" s="276" t="s">
        <v>57</v>
      </c>
      <c r="I29" s="277" t="s">
        <v>57</v>
      </c>
      <c r="J29" s="278" t="s">
        <v>57</v>
      </c>
      <c r="K29" s="35" t="s">
        <v>58</v>
      </c>
      <c r="L29" s="36" t="s">
        <v>58</v>
      </c>
      <c r="M29" s="37" t="s">
        <v>57</v>
      </c>
      <c r="N29" s="37" t="s">
        <v>57</v>
      </c>
      <c r="O29" s="38" t="s">
        <v>58</v>
      </c>
      <c r="P29" s="37" t="s">
        <v>57</v>
      </c>
      <c r="Q29" s="157"/>
      <c r="R29" s="160"/>
      <c r="S29" s="159"/>
      <c r="T29" s="43" t="s">
        <v>57</v>
      </c>
      <c r="U29" s="44" t="s">
        <v>57</v>
      </c>
      <c r="V29" s="319"/>
      <c r="W29" s="316"/>
      <c r="X29" s="317"/>
      <c r="Y29" s="252" t="s">
        <v>77</v>
      </c>
      <c r="Z29" s="253" t="s">
        <v>77</v>
      </c>
      <c r="AA29" s="254" t="s">
        <v>77</v>
      </c>
      <c r="AB29" s="399"/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5" customHeight="1" x14ac:dyDescent="0.3">
      <c r="A30" s="29">
        <v>21</v>
      </c>
      <c r="B30" s="350" t="s">
        <v>424</v>
      </c>
      <c r="C30" s="343"/>
      <c r="D30" s="223"/>
      <c r="E30" s="228"/>
      <c r="F30" s="138"/>
      <c r="G30" s="34"/>
      <c r="H30" s="276" t="s">
        <v>58</v>
      </c>
      <c r="I30" s="277" t="s">
        <v>57</v>
      </c>
      <c r="J30" s="278" t="s">
        <v>58</v>
      </c>
      <c r="K30" s="35" t="s">
        <v>58</v>
      </c>
      <c r="L30" s="36" t="s">
        <v>58</v>
      </c>
      <c r="M30" s="37" t="s">
        <v>57</v>
      </c>
      <c r="N30" s="37" t="s">
        <v>57</v>
      </c>
      <c r="O30" s="38" t="s">
        <v>57</v>
      </c>
      <c r="P30" s="37" t="s">
        <v>57</v>
      </c>
      <c r="Q30" s="157"/>
      <c r="R30" s="160"/>
      <c r="S30" s="159"/>
      <c r="T30" s="43" t="s">
        <v>57</v>
      </c>
      <c r="U30" s="44" t="s">
        <v>57</v>
      </c>
      <c r="V30" s="319"/>
      <c r="W30" s="316"/>
      <c r="X30" s="317"/>
      <c r="Y30" s="252" t="s">
        <v>57</v>
      </c>
      <c r="Z30" s="253" t="s">
        <v>57</v>
      </c>
      <c r="AA30" s="254" t="s">
        <v>57</v>
      </c>
      <c r="AB30" s="399"/>
      <c r="AC30" s="401"/>
      <c r="AD30" s="401"/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5" customHeight="1" x14ac:dyDescent="0.3">
      <c r="A31" s="29">
        <v>22</v>
      </c>
      <c r="B31" s="362" t="s">
        <v>425</v>
      </c>
      <c r="C31" s="343"/>
      <c r="D31" s="223"/>
      <c r="E31" s="229"/>
      <c r="F31" s="151"/>
      <c r="G31" s="34"/>
      <c r="H31" s="276"/>
      <c r="I31" s="277"/>
      <c r="J31" s="278"/>
      <c r="K31" s="35"/>
      <c r="L31" s="36"/>
      <c r="M31" s="37"/>
      <c r="N31" s="37"/>
      <c r="O31" s="38"/>
      <c r="P31" s="37"/>
      <c r="Q31" s="157"/>
      <c r="R31" s="160"/>
      <c r="S31" s="159"/>
      <c r="T31" s="43"/>
      <c r="U31" s="44"/>
      <c r="V31" s="319"/>
      <c r="W31" s="316"/>
      <c r="X31" s="311"/>
      <c r="Y31" s="252"/>
      <c r="Z31" s="253"/>
      <c r="AA31" s="254"/>
      <c r="AB31" s="399"/>
      <c r="AC31" s="401"/>
      <c r="AD31" s="401"/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5" customHeight="1" x14ac:dyDescent="0.3">
      <c r="A32" s="29">
        <v>23</v>
      </c>
      <c r="B32" s="362" t="s">
        <v>426</v>
      </c>
      <c r="C32" s="343"/>
      <c r="D32" s="223"/>
      <c r="E32" s="231"/>
      <c r="F32" s="196"/>
      <c r="G32" s="34"/>
      <c r="H32" s="276"/>
      <c r="I32" s="277"/>
      <c r="J32" s="278"/>
      <c r="K32" s="35"/>
      <c r="L32" s="36"/>
      <c r="M32" s="37"/>
      <c r="N32" s="37"/>
      <c r="O32" s="38"/>
      <c r="P32" s="37"/>
      <c r="Q32" s="157"/>
      <c r="R32" s="160"/>
      <c r="S32" s="159"/>
      <c r="T32" s="43"/>
      <c r="U32" s="44"/>
      <c r="V32" s="319"/>
      <c r="W32" s="316"/>
      <c r="X32" s="311"/>
      <c r="Y32" s="252"/>
      <c r="Z32" s="253"/>
      <c r="AA32" s="254"/>
      <c r="AB32" s="399"/>
      <c r="AC32" s="401"/>
      <c r="AD32" s="401"/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5" customHeight="1" x14ac:dyDescent="0.3">
      <c r="A33" s="29">
        <v>24</v>
      </c>
      <c r="B33" s="350" t="s">
        <v>427</v>
      </c>
      <c r="C33" s="343"/>
      <c r="D33" s="223"/>
      <c r="E33" s="379"/>
      <c r="F33" s="380"/>
      <c r="G33" s="34"/>
      <c r="H33" s="276" t="s">
        <v>58</v>
      </c>
      <c r="I33" s="277" t="s">
        <v>58</v>
      </c>
      <c r="J33" s="278" t="s">
        <v>77</v>
      </c>
      <c r="K33" s="35" t="s">
        <v>58</v>
      </c>
      <c r="L33" s="36" t="s">
        <v>58</v>
      </c>
      <c r="M33" s="37" t="s">
        <v>77</v>
      </c>
      <c r="N33" s="37" t="s">
        <v>58</v>
      </c>
      <c r="O33" s="38" t="s">
        <v>58</v>
      </c>
      <c r="P33" s="37" t="s">
        <v>57</v>
      </c>
      <c r="Q33" s="157"/>
      <c r="R33" s="160"/>
      <c r="S33" s="159"/>
      <c r="T33" s="43" t="s">
        <v>57</v>
      </c>
      <c r="U33" s="44" t="s">
        <v>57</v>
      </c>
      <c r="V33" s="319"/>
      <c r="W33" s="316"/>
      <c r="X33" s="317"/>
      <c r="Y33" s="252" t="s">
        <v>57</v>
      </c>
      <c r="Z33" s="253" t="s">
        <v>57</v>
      </c>
      <c r="AA33" s="254" t="s">
        <v>64</v>
      </c>
      <c r="AB33" s="399"/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5" customHeight="1" x14ac:dyDescent="0.3">
      <c r="A34" s="29">
        <v>25</v>
      </c>
      <c r="B34" s="362" t="s">
        <v>428</v>
      </c>
      <c r="C34" s="343"/>
      <c r="D34" s="223"/>
      <c r="E34" s="381"/>
      <c r="F34" s="386"/>
      <c r="G34" s="34"/>
      <c r="H34" s="276"/>
      <c r="I34" s="277"/>
      <c r="J34" s="278"/>
      <c r="K34" s="35"/>
      <c r="L34" s="36"/>
      <c r="M34" s="37"/>
      <c r="N34" s="37"/>
      <c r="O34" s="38"/>
      <c r="P34" s="37"/>
      <c r="Q34" s="157"/>
      <c r="R34" s="160"/>
      <c r="S34" s="159"/>
      <c r="T34" s="43"/>
      <c r="U34" s="44"/>
      <c r="V34" s="319"/>
      <c r="W34" s="316"/>
      <c r="X34" s="311"/>
      <c r="Y34" s="252"/>
      <c r="Z34" s="253"/>
      <c r="AA34" s="254"/>
      <c r="AB34" s="399"/>
      <c r="AC34" s="401"/>
      <c r="AD34" s="401"/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5" customHeight="1" x14ac:dyDescent="0.3">
      <c r="A35" s="29">
        <v>26</v>
      </c>
      <c r="B35" s="362" t="s">
        <v>429</v>
      </c>
      <c r="C35" s="343"/>
      <c r="D35" s="223"/>
      <c r="E35" s="385"/>
      <c r="F35" s="386"/>
      <c r="G35" s="34"/>
      <c r="H35" s="276"/>
      <c r="I35" s="277"/>
      <c r="J35" s="278"/>
      <c r="K35" s="35"/>
      <c r="L35" s="36"/>
      <c r="M35" s="37"/>
      <c r="N35" s="37"/>
      <c r="O35" s="38"/>
      <c r="P35" s="37"/>
      <c r="Q35" s="157"/>
      <c r="R35" s="160"/>
      <c r="S35" s="159"/>
      <c r="T35" s="43"/>
      <c r="U35" s="161"/>
      <c r="V35" s="319"/>
      <c r="W35" s="316"/>
      <c r="X35" s="311"/>
      <c r="Y35" s="252"/>
      <c r="Z35" s="253"/>
      <c r="AA35" s="254"/>
      <c r="AB35" s="399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5" customHeight="1" x14ac:dyDescent="0.3">
      <c r="A36" s="29">
        <v>27</v>
      </c>
      <c r="B36" s="350" t="s">
        <v>430</v>
      </c>
      <c r="C36" s="343"/>
      <c r="D36" s="223"/>
      <c r="E36" s="385"/>
      <c r="F36" s="386"/>
      <c r="G36" s="34"/>
      <c r="H36" s="276" t="s">
        <v>58</v>
      </c>
      <c r="I36" s="277" t="s">
        <v>58</v>
      </c>
      <c r="J36" s="278" t="s">
        <v>58</v>
      </c>
      <c r="K36" s="35" t="s">
        <v>57</v>
      </c>
      <c r="L36" s="36" t="s">
        <v>57</v>
      </c>
      <c r="M36" s="37" t="s">
        <v>57</v>
      </c>
      <c r="N36" s="37" t="s">
        <v>58</v>
      </c>
      <c r="O36" s="38" t="s">
        <v>58</v>
      </c>
      <c r="P36" s="37" t="s">
        <v>57</v>
      </c>
      <c r="Q36" s="157"/>
      <c r="R36" s="160"/>
      <c r="S36" s="159"/>
      <c r="T36" s="43" t="s">
        <v>58</v>
      </c>
      <c r="U36" s="161" t="s">
        <v>77</v>
      </c>
      <c r="V36" s="319"/>
      <c r="W36" s="316"/>
      <c r="X36" s="311"/>
      <c r="Y36" s="252" t="s">
        <v>58</v>
      </c>
      <c r="Z36" s="253" t="s">
        <v>77</v>
      </c>
      <c r="AA36" s="254" t="s">
        <v>77</v>
      </c>
      <c r="AB36" s="399"/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5" customHeight="1" x14ac:dyDescent="0.3">
      <c r="A37" s="29">
        <v>28</v>
      </c>
      <c r="B37" s="350" t="s">
        <v>431</v>
      </c>
      <c r="C37" s="343"/>
      <c r="D37" s="223"/>
      <c r="E37" s="379"/>
      <c r="F37" s="380"/>
      <c r="G37" s="34"/>
      <c r="H37" s="276" t="s">
        <v>58</v>
      </c>
      <c r="I37" s="277" t="s">
        <v>58</v>
      </c>
      <c r="J37" s="278" t="s">
        <v>58</v>
      </c>
      <c r="K37" s="35" t="s">
        <v>58</v>
      </c>
      <c r="L37" s="36" t="s">
        <v>58</v>
      </c>
      <c r="M37" s="37" t="s">
        <v>57</v>
      </c>
      <c r="N37" s="37" t="s">
        <v>57</v>
      </c>
      <c r="O37" s="38" t="s">
        <v>58</v>
      </c>
      <c r="P37" s="37" t="s">
        <v>57</v>
      </c>
      <c r="Q37" s="157"/>
      <c r="R37" s="160"/>
      <c r="S37" s="159"/>
      <c r="T37" s="43" t="s">
        <v>57</v>
      </c>
      <c r="U37" s="44" t="s">
        <v>57</v>
      </c>
      <c r="V37" s="319"/>
      <c r="W37" s="316"/>
      <c r="X37" s="317"/>
      <c r="Y37" s="252" t="s">
        <v>58</v>
      </c>
      <c r="Z37" s="253" t="s">
        <v>58</v>
      </c>
      <c r="AA37" s="254" t="s">
        <v>58</v>
      </c>
      <c r="AB37" s="399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5" customHeight="1" x14ac:dyDescent="0.3">
      <c r="A38" s="29">
        <v>29</v>
      </c>
      <c r="B38" s="350" t="s">
        <v>432</v>
      </c>
      <c r="C38" s="343"/>
      <c r="D38" s="223"/>
      <c r="E38" s="379"/>
      <c r="F38" s="380"/>
      <c r="G38" s="34"/>
      <c r="H38" s="276"/>
      <c r="I38" s="277"/>
      <c r="J38" s="278"/>
      <c r="K38" s="35"/>
      <c r="L38" s="36"/>
      <c r="M38" s="37" t="s">
        <v>58</v>
      </c>
      <c r="N38" s="37" t="s">
        <v>58</v>
      </c>
      <c r="O38" s="38" t="s">
        <v>57</v>
      </c>
      <c r="P38" s="37" t="s">
        <v>57</v>
      </c>
      <c r="Q38" s="157"/>
      <c r="R38" s="160"/>
      <c r="S38" s="159"/>
      <c r="T38" s="43" t="s">
        <v>58</v>
      </c>
      <c r="U38" s="44" t="s">
        <v>77</v>
      </c>
      <c r="V38" s="319"/>
      <c r="W38" s="316"/>
      <c r="X38" s="317"/>
      <c r="Y38" s="252" t="s">
        <v>77</v>
      </c>
      <c r="Z38" s="253" t="s">
        <v>77</v>
      </c>
      <c r="AA38" s="254" t="s">
        <v>77</v>
      </c>
      <c r="AB38" s="399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5" customHeight="1" x14ac:dyDescent="0.3">
      <c r="A39" s="29">
        <v>30</v>
      </c>
      <c r="B39" s="362" t="s">
        <v>433</v>
      </c>
      <c r="C39" s="343"/>
      <c r="D39" s="223"/>
      <c r="E39" s="381"/>
      <c r="F39" s="382"/>
      <c r="G39" s="34"/>
      <c r="H39" s="276"/>
      <c r="I39" s="277"/>
      <c r="J39" s="278"/>
      <c r="K39" s="35"/>
      <c r="L39" s="36"/>
      <c r="M39" s="37"/>
      <c r="N39" s="37"/>
      <c r="O39" s="38"/>
      <c r="P39" s="37"/>
      <c r="Q39" s="157"/>
      <c r="R39" s="160"/>
      <c r="S39" s="159"/>
      <c r="T39" s="43"/>
      <c r="U39" s="44"/>
      <c r="V39" s="319"/>
      <c r="W39" s="316"/>
      <c r="X39" s="317"/>
      <c r="Y39" s="252"/>
      <c r="Z39" s="253"/>
      <c r="AA39" s="254"/>
      <c r="AB39" s="399"/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5" customHeight="1" x14ac:dyDescent="0.3">
      <c r="A40" s="29">
        <v>31</v>
      </c>
      <c r="B40" s="350" t="s">
        <v>434</v>
      </c>
      <c r="C40" s="343"/>
      <c r="D40" s="223"/>
      <c r="E40" s="383"/>
      <c r="F40" s="384"/>
      <c r="G40" s="34"/>
      <c r="H40" s="276" t="s">
        <v>57</v>
      </c>
      <c r="I40" s="277" t="s">
        <v>57</v>
      </c>
      <c r="J40" s="278" t="s">
        <v>57</v>
      </c>
      <c r="K40" s="35" t="s">
        <v>58</v>
      </c>
      <c r="L40" s="36" t="s">
        <v>58</v>
      </c>
      <c r="M40" s="37" t="s">
        <v>77</v>
      </c>
      <c r="N40" s="37" t="s">
        <v>77</v>
      </c>
      <c r="O40" s="38" t="s">
        <v>57</v>
      </c>
      <c r="P40" s="37" t="s">
        <v>58</v>
      </c>
      <c r="Q40" s="40"/>
      <c r="R40" s="162"/>
      <c r="S40" s="42"/>
      <c r="T40" s="43" t="s">
        <v>57</v>
      </c>
      <c r="U40" s="44" t="s">
        <v>58</v>
      </c>
      <c r="V40" s="302"/>
      <c r="W40" s="318"/>
      <c r="X40" s="304"/>
      <c r="Y40" s="252" t="s">
        <v>58</v>
      </c>
      <c r="Z40" s="253" t="s">
        <v>57</v>
      </c>
      <c r="AA40" s="254" t="s">
        <v>57</v>
      </c>
      <c r="AB40" s="399"/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5" customHeight="1" x14ac:dyDescent="0.3">
      <c r="A41" s="29">
        <v>32</v>
      </c>
      <c r="B41" s="350" t="s">
        <v>435</v>
      </c>
      <c r="C41" s="343"/>
      <c r="D41" s="223"/>
      <c r="E41" s="232"/>
      <c r="F41" s="33"/>
      <c r="G41" s="34"/>
      <c r="H41" s="276" t="s">
        <v>77</v>
      </c>
      <c r="I41" s="277" t="s">
        <v>77</v>
      </c>
      <c r="J41" s="278" t="s">
        <v>77</v>
      </c>
      <c r="K41" s="35" t="s">
        <v>58</v>
      </c>
      <c r="L41" s="36" t="s">
        <v>58</v>
      </c>
      <c r="M41" s="37" t="s">
        <v>58</v>
      </c>
      <c r="N41" s="38" t="s">
        <v>58</v>
      </c>
      <c r="O41" s="38" t="s">
        <v>57</v>
      </c>
      <c r="P41" s="39" t="s">
        <v>57</v>
      </c>
      <c r="Q41" s="40"/>
      <c r="R41" s="41"/>
      <c r="S41" s="42"/>
      <c r="T41" s="43" t="s">
        <v>58</v>
      </c>
      <c r="U41" s="44" t="s">
        <v>58</v>
      </c>
      <c r="V41" s="302"/>
      <c r="W41" s="303"/>
      <c r="X41" s="304"/>
      <c r="Y41" s="252" t="s">
        <v>57</v>
      </c>
      <c r="Z41" s="253" t="s">
        <v>57</v>
      </c>
      <c r="AA41" s="254" t="s">
        <v>58</v>
      </c>
      <c r="AB41" s="399"/>
      <c r="AC41" s="401"/>
      <c r="AD41" s="401"/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5" customHeight="1" x14ac:dyDescent="0.3">
      <c r="A42" s="29">
        <v>33</v>
      </c>
      <c r="B42" s="350" t="s">
        <v>436</v>
      </c>
      <c r="C42" s="343"/>
      <c r="D42" s="223"/>
      <c r="E42" s="232"/>
      <c r="F42" s="33"/>
      <c r="G42" s="34"/>
      <c r="H42" s="276" t="s">
        <v>58</v>
      </c>
      <c r="I42" s="277" t="s">
        <v>58</v>
      </c>
      <c r="J42" s="278" t="s">
        <v>58</v>
      </c>
      <c r="K42" s="35" t="s">
        <v>58</v>
      </c>
      <c r="L42" s="36" t="s">
        <v>58</v>
      </c>
      <c r="M42" s="37" t="s">
        <v>57</v>
      </c>
      <c r="N42" s="38" t="s">
        <v>57</v>
      </c>
      <c r="O42" s="38" t="s">
        <v>57</v>
      </c>
      <c r="P42" s="39" t="s">
        <v>57</v>
      </c>
      <c r="Q42" s="40"/>
      <c r="R42" s="41"/>
      <c r="S42" s="42"/>
      <c r="T42" s="43" t="s">
        <v>58</v>
      </c>
      <c r="U42" s="44" t="s">
        <v>58</v>
      </c>
      <c r="V42" s="302"/>
      <c r="W42" s="303"/>
      <c r="X42" s="304"/>
      <c r="Y42" s="252" t="s">
        <v>57</v>
      </c>
      <c r="Z42" s="253" t="s">
        <v>57</v>
      </c>
      <c r="AA42" s="254" t="s">
        <v>64</v>
      </c>
      <c r="AB42" s="399"/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5" customHeight="1" x14ac:dyDescent="0.3">
      <c r="A43" s="29">
        <v>34</v>
      </c>
      <c r="B43" s="350" t="s">
        <v>437</v>
      </c>
      <c r="C43" s="343"/>
      <c r="D43" s="223"/>
      <c r="E43" s="232"/>
      <c r="F43" s="33"/>
      <c r="G43" s="34"/>
      <c r="H43" s="276" t="s">
        <v>58</v>
      </c>
      <c r="I43" s="277" t="s">
        <v>58</v>
      </c>
      <c r="J43" s="278" t="s">
        <v>58</v>
      </c>
      <c r="K43" s="35" t="s">
        <v>58</v>
      </c>
      <c r="L43" s="36" t="s">
        <v>58</v>
      </c>
      <c r="M43" s="37" t="s">
        <v>77</v>
      </c>
      <c r="N43" s="38" t="s">
        <v>77</v>
      </c>
      <c r="O43" s="38" t="s">
        <v>58</v>
      </c>
      <c r="P43" s="39" t="s">
        <v>58</v>
      </c>
      <c r="Q43" s="40"/>
      <c r="R43" s="41"/>
      <c r="S43" s="42"/>
      <c r="T43" s="43" t="s">
        <v>57</v>
      </c>
      <c r="U43" s="44" t="s">
        <v>57</v>
      </c>
      <c r="V43" s="302"/>
      <c r="W43" s="303"/>
      <c r="X43" s="304"/>
      <c r="Y43" s="252" t="s">
        <v>58</v>
      </c>
      <c r="Z43" s="253" t="s">
        <v>77</v>
      </c>
      <c r="AA43" s="254" t="s">
        <v>58</v>
      </c>
      <c r="AB43" s="399"/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5" customHeight="1" x14ac:dyDescent="0.3">
      <c r="A44" s="29">
        <v>35</v>
      </c>
      <c r="B44" s="350" t="s">
        <v>438</v>
      </c>
      <c r="C44" s="343"/>
      <c r="D44" s="223"/>
      <c r="E44" s="232"/>
      <c r="F44" s="33"/>
      <c r="G44" s="34"/>
      <c r="H44" s="276" t="s">
        <v>58</v>
      </c>
      <c r="I44" s="277" t="s">
        <v>77</v>
      </c>
      <c r="J44" s="278" t="s">
        <v>77</v>
      </c>
      <c r="K44" s="35"/>
      <c r="L44" s="36"/>
      <c r="M44" s="37" t="s">
        <v>58</v>
      </c>
      <c r="N44" s="38" t="s">
        <v>58</v>
      </c>
      <c r="O44" s="38" t="s">
        <v>57</v>
      </c>
      <c r="P44" s="39" t="s">
        <v>57</v>
      </c>
      <c r="Q44" s="40"/>
      <c r="R44" s="41"/>
      <c r="S44" s="42"/>
      <c r="T44" s="43" t="s">
        <v>58</v>
      </c>
      <c r="U44" s="44" t="s">
        <v>58</v>
      </c>
      <c r="V44" s="302"/>
      <c r="W44" s="303"/>
      <c r="X44" s="304"/>
      <c r="Y44" s="252" t="s">
        <v>58</v>
      </c>
      <c r="Z44" s="253" t="s">
        <v>77</v>
      </c>
      <c r="AA44" s="254" t="s">
        <v>77</v>
      </c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2">
      <c r="A45" s="29">
        <v>36</v>
      </c>
      <c r="B45" s="341"/>
      <c r="C45" s="343"/>
      <c r="D45" s="223"/>
      <c r="E45" s="2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43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thickBot="1" x14ac:dyDescent="0.25">
      <c r="A47" s="54">
        <v>38</v>
      </c>
      <c r="B47" s="342"/>
      <c r="C47" s="349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0</v>
      </c>
      <c r="D52" s="83">
        <f>COUNTIF(D10:D47,"AD")</f>
        <v>0</v>
      </c>
      <c r="E52" s="82">
        <f t="shared" ref="E52:AB52" si="0">COUNTIF(E10:E47,"AD")</f>
        <v>0</v>
      </c>
      <c r="F52" s="84">
        <f t="shared" si="0"/>
        <v>0</v>
      </c>
      <c r="G52" s="83">
        <f t="shared" si="0"/>
        <v>0</v>
      </c>
      <c r="H52" s="82">
        <f t="shared" si="0"/>
        <v>0</v>
      </c>
      <c r="I52" s="84">
        <f t="shared" si="0"/>
        <v>0</v>
      </c>
      <c r="J52" s="83">
        <f t="shared" si="0"/>
        <v>0</v>
      </c>
      <c r="K52" s="82">
        <f t="shared" si="0"/>
        <v>0</v>
      </c>
      <c r="L52" s="83">
        <f t="shared" si="0"/>
        <v>0</v>
      </c>
      <c r="M52" s="82">
        <f t="shared" si="0"/>
        <v>0</v>
      </c>
      <c r="N52" s="84">
        <f t="shared" si="0"/>
        <v>0</v>
      </c>
      <c r="O52" s="84">
        <f t="shared" si="0"/>
        <v>1</v>
      </c>
      <c r="P52" s="83">
        <f t="shared" si="0"/>
        <v>0</v>
      </c>
      <c r="Q52" s="82">
        <f t="shared" si="0"/>
        <v>0</v>
      </c>
      <c r="R52" s="84">
        <f t="shared" si="0"/>
        <v>0</v>
      </c>
      <c r="S52" s="83">
        <f t="shared" si="0"/>
        <v>0</v>
      </c>
      <c r="T52" s="82">
        <f t="shared" si="0"/>
        <v>0</v>
      </c>
      <c r="U52" s="83">
        <f t="shared" si="0"/>
        <v>0</v>
      </c>
      <c r="V52" s="82">
        <f t="shared" si="0"/>
        <v>0</v>
      </c>
      <c r="W52" s="84">
        <f t="shared" si="0"/>
        <v>0</v>
      </c>
      <c r="X52" s="83">
        <f t="shared" si="0"/>
        <v>0</v>
      </c>
      <c r="Y52" s="85">
        <f t="shared" si="0"/>
        <v>0</v>
      </c>
      <c r="Z52" s="86">
        <f t="shared" si="0"/>
        <v>0</v>
      </c>
      <c r="AA52" s="87">
        <f t="shared" si="0"/>
        <v>3</v>
      </c>
      <c r="AB52" s="88">
        <f t="shared" si="0"/>
        <v>0</v>
      </c>
    </row>
    <row r="53" spans="2:28" ht="15" customHeight="1" x14ac:dyDescent="0.2">
      <c r="B53" s="135" t="s">
        <v>57</v>
      </c>
      <c r="C53" s="89">
        <f>COUNTIF(C10:C47,"A")</f>
        <v>0</v>
      </c>
      <c r="D53" s="90">
        <f t="shared" ref="D53:AB53" si="1">COUNTIF(D10:D47,"A")</f>
        <v>0</v>
      </c>
      <c r="E53" s="89">
        <f t="shared" si="1"/>
        <v>0</v>
      </c>
      <c r="F53" s="91">
        <f t="shared" si="1"/>
        <v>0</v>
      </c>
      <c r="G53" s="90">
        <f t="shared" si="1"/>
        <v>0</v>
      </c>
      <c r="H53" s="89">
        <f t="shared" si="1"/>
        <v>4</v>
      </c>
      <c r="I53" s="91">
        <f t="shared" si="1"/>
        <v>7</v>
      </c>
      <c r="J53" s="90">
        <f t="shared" si="1"/>
        <v>6</v>
      </c>
      <c r="K53" s="89">
        <f t="shared" si="1"/>
        <v>9</v>
      </c>
      <c r="L53" s="90">
        <f t="shared" si="1"/>
        <v>9</v>
      </c>
      <c r="M53" s="89">
        <f t="shared" si="1"/>
        <v>10</v>
      </c>
      <c r="N53" s="91">
        <f t="shared" si="1"/>
        <v>8</v>
      </c>
      <c r="O53" s="91">
        <f t="shared" si="1"/>
        <v>12</v>
      </c>
      <c r="P53" s="90">
        <f t="shared" si="1"/>
        <v>17</v>
      </c>
      <c r="Q53" s="89">
        <f t="shared" si="1"/>
        <v>0</v>
      </c>
      <c r="R53" s="91">
        <f t="shared" si="1"/>
        <v>0</v>
      </c>
      <c r="S53" s="90">
        <f t="shared" si="1"/>
        <v>0</v>
      </c>
      <c r="T53" s="89">
        <f t="shared" si="1"/>
        <v>9</v>
      </c>
      <c r="U53" s="90">
        <f t="shared" si="1"/>
        <v>8</v>
      </c>
      <c r="V53" s="89">
        <f t="shared" si="1"/>
        <v>0</v>
      </c>
      <c r="W53" s="91">
        <f t="shared" si="1"/>
        <v>0</v>
      </c>
      <c r="X53" s="90">
        <f t="shared" si="1"/>
        <v>0</v>
      </c>
      <c r="Y53" s="89">
        <f t="shared" si="1"/>
        <v>5</v>
      </c>
      <c r="Z53" s="91">
        <f t="shared" si="1"/>
        <v>8</v>
      </c>
      <c r="AA53" s="90">
        <f t="shared" si="1"/>
        <v>2</v>
      </c>
      <c r="AB53" s="92">
        <f t="shared" si="1"/>
        <v>0</v>
      </c>
    </row>
    <row r="54" spans="2:28" ht="15" customHeight="1" x14ac:dyDescent="0.2">
      <c r="B54" s="135" t="s">
        <v>58</v>
      </c>
      <c r="C54" s="89">
        <f>COUNTIF(C10:C47,"B")</f>
        <v>0</v>
      </c>
      <c r="D54" s="90">
        <f t="shared" ref="D54:AB54" si="2">COUNTIF(D10:D47,"B")</f>
        <v>0</v>
      </c>
      <c r="E54" s="89">
        <f t="shared" si="2"/>
        <v>0</v>
      </c>
      <c r="F54" s="91">
        <f t="shared" si="2"/>
        <v>0</v>
      </c>
      <c r="G54" s="90">
        <f t="shared" si="2"/>
        <v>0</v>
      </c>
      <c r="H54" s="89">
        <f t="shared" si="2"/>
        <v>14</v>
      </c>
      <c r="I54" s="91">
        <f t="shared" si="2"/>
        <v>11</v>
      </c>
      <c r="J54" s="90">
        <f t="shared" si="2"/>
        <v>7</v>
      </c>
      <c r="K54" s="89">
        <f t="shared" si="2"/>
        <v>12</v>
      </c>
      <c r="L54" s="90">
        <f t="shared" si="2"/>
        <v>12</v>
      </c>
      <c r="M54" s="89">
        <f t="shared" si="2"/>
        <v>5</v>
      </c>
      <c r="N54" s="91">
        <f t="shared" si="2"/>
        <v>11</v>
      </c>
      <c r="O54" s="91">
        <f t="shared" si="2"/>
        <v>7</v>
      </c>
      <c r="P54" s="90">
        <f t="shared" si="2"/>
        <v>4</v>
      </c>
      <c r="Q54" s="89">
        <f t="shared" si="2"/>
        <v>0</v>
      </c>
      <c r="R54" s="91">
        <f t="shared" si="2"/>
        <v>0</v>
      </c>
      <c r="S54" s="90">
        <f t="shared" si="2"/>
        <v>0</v>
      </c>
      <c r="T54" s="89">
        <f t="shared" si="2"/>
        <v>13</v>
      </c>
      <c r="U54" s="90">
        <f t="shared" si="2"/>
        <v>7</v>
      </c>
      <c r="V54" s="89">
        <f t="shared" si="2"/>
        <v>0</v>
      </c>
      <c r="W54" s="91">
        <f t="shared" si="2"/>
        <v>0</v>
      </c>
      <c r="X54" s="90">
        <f t="shared" si="2"/>
        <v>0</v>
      </c>
      <c r="Y54" s="89">
        <f t="shared" si="2"/>
        <v>9</v>
      </c>
      <c r="Z54" s="91">
        <f t="shared" si="2"/>
        <v>6</v>
      </c>
      <c r="AA54" s="90">
        <f t="shared" si="2"/>
        <v>11</v>
      </c>
      <c r="AB54" s="92">
        <f t="shared" si="2"/>
        <v>0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3</v>
      </c>
      <c r="I55" s="95">
        <f t="shared" si="3"/>
        <v>3</v>
      </c>
      <c r="J55" s="94">
        <f t="shared" si="3"/>
        <v>8</v>
      </c>
      <c r="K55" s="93">
        <f t="shared" si="3"/>
        <v>0</v>
      </c>
      <c r="L55" s="94">
        <f t="shared" si="3"/>
        <v>0</v>
      </c>
      <c r="M55" s="93">
        <f t="shared" si="3"/>
        <v>8</v>
      </c>
      <c r="N55" s="95">
        <f t="shared" si="3"/>
        <v>4</v>
      </c>
      <c r="O55" s="95">
        <f t="shared" si="3"/>
        <v>3</v>
      </c>
      <c r="P55" s="94">
        <f t="shared" si="3"/>
        <v>2</v>
      </c>
      <c r="Q55" s="93">
        <f t="shared" si="3"/>
        <v>0</v>
      </c>
      <c r="R55" s="95">
        <f t="shared" si="3"/>
        <v>0</v>
      </c>
      <c r="S55" s="94">
        <f t="shared" si="3"/>
        <v>0</v>
      </c>
      <c r="T55" s="93">
        <f t="shared" si="3"/>
        <v>1</v>
      </c>
      <c r="U55" s="94">
        <f t="shared" si="3"/>
        <v>8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8</v>
      </c>
      <c r="Z55" s="95">
        <f t="shared" si="3"/>
        <v>8</v>
      </c>
      <c r="AA55" s="94">
        <f t="shared" si="3"/>
        <v>6</v>
      </c>
      <c r="AB55" s="96">
        <f t="shared" si="3"/>
        <v>0</v>
      </c>
    </row>
  </sheetData>
  <mergeCells count="30"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  <mergeCell ref="DK8:DL8"/>
    <mergeCell ref="C7:AD7"/>
    <mergeCell ref="B50:B51"/>
    <mergeCell ref="C50:D50"/>
    <mergeCell ref="E50:G50"/>
    <mergeCell ref="H50:J50"/>
    <mergeCell ref="K50:L50"/>
    <mergeCell ref="AC8:AD8"/>
    <mergeCell ref="M50:P50"/>
    <mergeCell ref="Q50:S50"/>
    <mergeCell ref="T8:U8"/>
    <mergeCell ref="V8:X8"/>
    <mergeCell ref="Y8:AA8"/>
    <mergeCell ref="T50:U50"/>
    <mergeCell ref="V50:X50"/>
    <mergeCell ref="Y50:AA50"/>
  </mergeCells>
  <conditionalFormatting sqref="DD13:DI47 DK12:DN47 C41:X47">
    <cfRule type="cellIs" dxfId="383" priority="181" operator="between">
      <formula>11</formula>
      <formula>20</formula>
    </cfRule>
    <cfRule type="cellIs" dxfId="382" priority="182" operator="between">
      <formula>0</formula>
      <formula>10</formula>
    </cfRule>
    <cfRule type="cellIs" dxfId="381" priority="183" operator="equal">
      <formula>"C"</formula>
    </cfRule>
    <cfRule type="cellIs" dxfId="380" priority="184" operator="equal">
      <formula>"B"</formula>
    </cfRule>
    <cfRule type="cellIs" dxfId="379" priority="185" operator="equal">
      <formula>"A"</formula>
    </cfRule>
    <cfRule type="cellIs" dxfId="378" priority="186" operator="equal">
      <formula>"AD"</formula>
    </cfRule>
  </conditionalFormatting>
  <conditionalFormatting sqref="DD12:DI12">
    <cfRule type="cellIs" dxfId="377" priority="175" operator="between">
      <formula>11</formula>
      <formula>20</formula>
    </cfRule>
    <cfRule type="cellIs" dxfId="376" priority="176" operator="between">
      <formula>0</formula>
      <formula>10</formula>
    </cfRule>
    <cfRule type="cellIs" dxfId="375" priority="177" operator="equal">
      <formula>"C"</formula>
    </cfRule>
    <cfRule type="cellIs" dxfId="374" priority="178" operator="equal">
      <formula>"B"</formula>
    </cfRule>
    <cfRule type="cellIs" dxfId="373" priority="179" operator="equal">
      <formula>"A"</formula>
    </cfRule>
    <cfRule type="cellIs" dxfId="372" priority="180" operator="equal">
      <formula>"AD"</formula>
    </cfRule>
  </conditionalFormatting>
  <conditionalFormatting sqref="DD10:DE11">
    <cfRule type="cellIs" dxfId="371" priority="169" operator="between">
      <formula>11</formula>
      <formula>20</formula>
    </cfRule>
    <cfRule type="cellIs" dxfId="370" priority="170" operator="between">
      <formula>0</formula>
      <formula>10</formula>
    </cfRule>
    <cfRule type="cellIs" dxfId="369" priority="171" operator="equal">
      <formula>"C"</formula>
    </cfRule>
    <cfRule type="cellIs" dxfId="368" priority="172" operator="equal">
      <formula>"B"</formula>
    </cfRule>
    <cfRule type="cellIs" dxfId="367" priority="173" operator="equal">
      <formula>"A"</formula>
    </cfRule>
    <cfRule type="cellIs" dxfId="366" priority="174" operator="equal">
      <formula>"AD"</formula>
    </cfRule>
  </conditionalFormatting>
  <conditionalFormatting sqref="DF10:DG11">
    <cfRule type="cellIs" dxfId="365" priority="163" operator="between">
      <formula>11</formula>
      <formula>20</formula>
    </cfRule>
    <cfRule type="cellIs" dxfId="364" priority="164" operator="between">
      <formula>0</formula>
      <formula>10</formula>
    </cfRule>
    <cfRule type="cellIs" dxfId="363" priority="165" operator="equal">
      <formula>"C"</formula>
    </cfRule>
    <cfRule type="cellIs" dxfId="362" priority="166" operator="equal">
      <formula>"B"</formula>
    </cfRule>
    <cfRule type="cellIs" dxfId="361" priority="167" operator="equal">
      <formula>"A"</formula>
    </cfRule>
    <cfRule type="cellIs" dxfId="360" priority="168" operator="equal">
      <formula>"AD"</formula>
    </cfRule>
  </conditionalFormatting>
  <conditionalFormatting sqref="DH10:DI11">
    <cfRule type="cellIs" dxfId="359" priority="157" operator="between">
      <formula>11</formula>
      <formula>20</formula>
    </cfRule>
    <cfRule type="cellIs" dxfId="358" priority="158" operator="between">
      <formula>0</formula>
      <formula>10</formula>
    </cfRule>
    <cfRule type="cellIs" dxfId="357" priority="159" operator="equal">
      <formula>"C"</formula>
    </cfRule>
    <cfRule type="cellIs" dxfId="356" priority="160" operator="equal">
      <formula>"B"</formula>
    </cfRule>
    <cfRule type="cellIs" dxfId="355" priority="161" operator="equal">
      <formula>"A"</formula>
    </cfRule>
    <cfRule type="cellIs" dxfId="354" priority="162" operator="equal">
      <formula>"AD"</formula>
    </cfRule>
  </conditionalFormatting>
  <conditionalFormatting sqref="DK10:DL11">
    <cfRule type="cellIs" dxfId="353" priority="151" operator="between">
      <formula>11</formula>
      <formula>20</formula>
    </cfRule>
    <cfRule type="cellIs" dxfId="352" priority="152" operator="between">
      <formula>0</formula>
      <formula>10</formula>
    </cfRule>
    <cfRule type="cellIs" dxfId="351" priority="153" operator="equal">
      <formula>"C"</formula>
    </cfRule>
    <cfRule type="cellIs" dxfId="350" priority="154" operator="equal">
      <formula>"B"</formula>
    </cfRule>
    <cfRule type="cellIs" dxfId="349" priority="155" operator="equal">
      <formula>"A"</formula>
    </cfRule>
    <cfRule type="cellIs" dxfId="348" priority="156" operator="equal">
      <formula>"AD"</formula>
    </cfRule>
  </conditionalFormatting>
  <conditionalFormatting sqref="DM10:DN11">
    <cfRule type="cellIs" dxfId="347" priority="145" operator="between">
      <formula>11</formula>
      <formula>20</formula>
    </cfRule>
    <cfRule type="cellIs" dxfId="346" priority="146" operator="between">
      <formula>0</formula>
      <formula>10</formula>
    </cfRule>
    <cfRule type="cellIs" dxfId="345" priority="147" operator="equal">
      <formula>"C"</formula>
    </cfRule>
    <cfRule type="cellIs" dxfId="344" priority="148" operator="equal">
      <formula>"B"</formula>
    </cfRule>
    <cfRule type="cellIs" dxfId="343" priority="149" operator="equal">
      <formula>"A"</formula>
    </cfRule>
    <cfRule type="cellIs" dxfId="342" priority="150" operator="equal">
      <formula>"AD"</formula>
    </cfRule>
  </conditionalFormatting>
  <conditionalFormatting sqref="Y41:AB47">
    <cfRule type="cellIs" dxfId="341" priority="139" operator="between">
      <formula>11</formula>
      <formula>20</formula>
    </cfRule>
    <cfRule type="cellIs" dxfId="340" priority="140" operator="between">
      <formula>0</formula>
      <formula>10</formula>
    </cfRule>
    <cfRule type="cellIs" dxfId="339" priority="141" operator="equal">
      <formula>"C"</formula>
    </cfRule>
    <cfRule type="cellIs" dxfId="338" priority="142" operator="equal">
      <formula>"B"</formula>
    </cfRule>
    <cfRule type="cellIs" dxfId="337" priority="143" operator="equal">
      <formula>"A"</formula>
    </cfRule>
    <cfRule type="cellIs" dxfId="336" priority="144" operator="equal">
      <formula>"AD"</formula>
    </cfRule>
  </conditionalFormatting>
  <conditionalFormatting sqref="T51:U51 T50">
    <cfRule type="cellIs" dxfId="335" priority="121" operator="between">
      <formula>11</formula>
      <formula>20</formula>
    </cfRule>
    <cfRule type="cellIs" dxfId="334" priority="122" operator="between">
      <formula>0</formula>
      <formula>10</formula>
    </cfRule>
    <cfRule type="cellIs" dxfId="333" priority="123" operator="equal">
      <formula>"C"</formula>
    </cfRule>
    <cfRule type="cellIs" dxfId="332" priority="124" operator="equal">
      <formula>"B"</formula>
    </cfRule>
    <cfRule type="cellIs" dxfId="331" priority="125" operator="equal">
      <formula>"A"</formula>
    </cfRule>
    <cfRule type="cellIs" dxfId="330" priority="126" operator="equal">
      <formula>"AD"</formula>
    </cfRule>
  </conditionalFormatting>
  <conditionalFormatting sqref="V51:X51 V50">
    <cfRule type="cellIs" dxfId="329" priority="115" operator="between">
      <formula>11</formula>
      <formula>20</formula>
    </cfRule>
    <cfRule type="cellIs" dxfId="328" priority="116" operator="between">
      <formula>0</formula>
      <formula>10</formula>
    </cfRule>
    <cfRule type="cellIs" dxfId="327" priority="117" operator="equal">
      <formula>"C"</formula>
    </cfRule>
    <cfRule type="cellIs" dxfId="326" priority="118" operator="equal">
      <formula>"B"</formula>
    </cfRule>
    <cfRule type="cellIs" dxfId="325" priority="119" operator="equal">
      <formula>"A"</formula>
    </cfRule>
    <cfRule type="cellIs" dxfId="324" priority="120" operator="equal">
      <formula>"AD"</formula>
    </cfRule>
  </conditionalFormatting>
  <conditionalFormatting sqref="Y51:AA51 Y50">
    <cfRule type="cellIs" dxfId="323" priority="109" operator="between">
      <formula>11</formula>
      <formula>20</formula>
    </cfRule>
    <cfRule type="cellIs" dxfId="322" priority="110" operator="between">
      <formula>0</formula>
      <formula>10</formula>
    </cfRule>
    <cfRule type="cellIs" dxfId="321" priority="111" operator="equal">
      <formula>"C"</formula>
    </cfRule>
    <cfRule type="cellIs" dxfId="320" priority="112" operator="equal">
      <formula>"B"</formula>
    </cfRule>
    <cfRule type="cellIs" dxfId="319" priority="113" operator="equal">
      <formula>"A"</formula>
    </cfRule>
    <cfRule type="cellIs" dxfId="318" priority="114" operator="equal">
      <formula>"AD"</formula>
    </cfRule>
  </conditionalFormatting>
  <conditionalFormatting sqref="AB50:AB51">
    <cfRule type="cellIs" dxfId="317" priority="103" operator="between">
      <formula>11</formula>
      <formula>20</formula>
    </cfRule>
    <cfRule type="cellIs" dxfId="316" priority="104" operator="between">
      <formula>0</formula>
      <formula>10</formula>
    </cfRule>
    <cfRule type="cellIs" dxfId="315" priority="105" operator="equal">
      <formula>"C"</formula>
    </cfRule>
    <cfRule type="cellIs" dxfId="314" priority="106" operator="equal">
      <formula>"B"</formula>
    </cfRule>
    <cfRule type="cellIs" dxfId="313" priority="107" operator="equal">
      <formula>"A"</formula>
    </cfRule>
    <cfRule type="cellIs" dxfId="312" priority="108" operator="equal">
      <formula>"AD"</formula>
    </cfRule>
  </conditionalFormatting>
  <conditionalFormatting sqref="M51:P51 M50">
    <cfRule type="cellIs" dxfId="311" priority="133" operator="between">
      <formula>11</formula>
      <formula>20</formula>
    </cfRule>
    <cfRule type="cellIs" dxfId="310" priority="134" operator="between">
      <formula>0</formula>
      <formula>10</formula>
    </cfRule>
    <cfRule type="cellIs" dxfId="309" priority="135" operator="equal">
      <formula>"C"</formula>
    </cfRule>
    <cfRule type="cellIs" dxfId="308" priority="136" operator="equal">
      <formula>"B"</formula>
    </cfRule>
    <cfRule type="cellIs" dxfId="307" priority="137" operator="equal">
      <formula>"A"</formula>
    </cfRule>
    <cfRule type="cellIs" dxfId="306" priority="138" operator="equal">
      <formula>"AD"</formula>
    </cfRule>
  </conditionalFormatting>
  <conditionalFormatting sqref="Q51:S51 Q50">
    <cfRule type="cellIs" dxfId="305" priority="127" operator="between">
      <formula>11</formula>
      <formula>20</formula>
    </cfRule>
    <cfRule type="cellIs" dxfId="304" priority="128" operator="between">
      <formula>0</formula>
      <formula>10</formula>
    </cfRule>
    <cfRule type="cellIs" dxfId="303" priority="129" operator="equal">
      <formula>"C"</formula>
    </cfRule>
    <cfRule type="cellIs" dxfId="302" priority="130" operator="equal">
      <formula>"B"</formula>
    </cfRule>
    <cfRule type="cellIs" dxfId="301" priority="131" operator="equal">
      <formula>"A"</formula>
    </cfRule>
    <cfRule type="cellIs" dxfId="300" priority="132" operator="equal">
      <formula>"AD"</formula>
    </cfRule>
  </conditionalFormatting>
  <conditionalFormatting sqref="C40:M40 C13:D39 G13:M39 O13:O40 Q40:X40">
    <cfRule type="cellIs" dxfId="299" priority="97" operator="between">
      <formula>11</formula>
      <formula>20</formula>
    </cfRule>
    <cfRule type="cellIs" dxfId="298" priority="98" operator="between">
      <formula>0</formula>
      <formula>10</formula>
    </cfRule>
    <cfRule type="cellIs" dxfId="297" priority="99" operator="equal">
      <formula>"C"</formula>
    </cfRule>
    <cfRule type="cellIs" dxfId="296" priority="100" operator="equal">
      <formula>"B"</formula>
    </cfRule>
    <cfRule type="cellIs" dxfId="295" priority="101" operator="equal">
      <formula>"A"</formula>
    </cfRule>
    <cfRule type="cellIs" dxfId="294" priority="102" operator="equal">
      <formula>"AD"</formula>
    </cfRule>
  </conditionalFormatting>
  <conditionalFormatting sqref="K12:L12 T12:U12 Y12:AA13 Y14:AB40 T13:X39">
    <cfRule type="cellIs" dxfId="293" priority="91" operator="between">
      <formula>11</formula>
      <formula>20</formula>
    </cfRule>
    <cfRule type="cellIs" dxfId="292" priority="92" operator="between">
      <formula>0</formula>
      <formula>10</formula>
    </cfRule>
    <cfRule type="cellIs" dxfId="291" priority="93" operator="equal">
      <formula>"C"</formula>
    </cfRule>
    <cfRule type="cellIs" dxfId="290" priority="94" operator="equal">
      <formula>"B"</formula>
    </cfRule>
    <cfRule type="cellIs" dxfId="289" priority="95" operator="equal">
      <formula>"A"</formula>
    </cfRule>
    <cfRule type="cellIs" dxfId="288" priority="96" operator="equal">
      <formula>"AD"</formula>
    </cfRule>
  </conditionalFormatting>
  <conditionalFormatting sqref="C10:D12">
    <cfRule type="cellIs" dxfId="287" priority="85" operator="between">
      <formula>11</formula>
      <formula>20</formula>
    </cfRule>
    <cfRule type="cellIs" dxfId="286" priority="86" operator="between">
      <formula>0</formula>
      <formula>10</formula>
    </cfRule>
    <cfRule type="cellIs" dxfId="285" priority="87" operator="equal">
      <formula>"C"</formula>
    </cfRule>
    <cfRule type="cellIs" dxfId="284" priority="88" operator="equal">
      <formula>"B"</formula>
    </cfRule>
    <cfRule type="cellIs" dxfId="283" priority="89" operator="equal">
      <formula>"A"</formula>
    </cfRule>
    <cfRule type="cellIs" dxfId="282" priority="90" operator="equal">
      <formula>"AD"</formula>
    </cfRule>
  </conditionalFormatting>
  <conditionalFormatting sqref="G10:G12">
    <cfRule type="cellIs" dxfId="281" priority="79" operator="between">
      <formula>11</formula>
      <formula>20</formula>
    </cfRule>
    <cfRule type="cellIs" dxfId="280" priority="80" operator="between">
      <formula>0</formula>
      <formula>10</formula>
    </cfRule>
    <cfRule type="cellIs" dxfId="279" priority="81" operator="equal">
      <formula>"C"</formula>
    </cfRule>
    <cfRule type="cellIs" dxfId="278" priority="82" operator="equal">
      <formula>"B"</formula>
    </cfRule>
    <cfRule type="cellIs" dxfId="277" priority="83" operator="equal">
      <formula>"A"</formula>
    </cfRule>
    <cfRule type="cellIs" dxfId="276" priority="84" operator="equal">
      <formula>"AD"</formula>
    </cfRule>
  </conditionalFormatting>
  <conditionalFormatting sqref="H10:J12">
    <cfRule type="cellIs" dxfId="275" priority="73" operator="between">
      <formula>11</formula>
      <formula>20</formula>
    </cfRule>
    <cfRule type="cellIs" dxfId="274" priority="74" operator="between">
      <formula>0</formula>
      <formula>10</formula>
    </cfRule>
    <cfRule type="cellIs" dxfId="273" priority="75" operator="equal">
      <formula>"C"</formula>
    </cfRule>
    <cfRule type="cellIs" dxfId="272" priority="76" operator="equal">
      <formula>"B"</formula>
    </cfRule>
    <cfRule type="cellIs" dxfId="271" priority="77" operator="equal">
      <formula>"A"</formula>
    </cfRule>
    <cfRule type="cellIs" dxfId="270" priority="78" operator="equal">
      <formula>"AD"</formula>
    </cfRule>
  </conditionalFormatting>
  <conditionalFormatting sqref="K10:L11">
    <cfRule type="cellIs" dxfId="269" priority="67" operator="between">
      <formula>11</formula>
      <formula>20</formula>
    </cfRule>
    <cfRule type="cellIs" dxfId="268" priority="68" operator="between">
      <formula>0</formula>
      <formula>10</formula>
    </cfRule>
    <cfRule type="cellIs" dxfId="267" priority="69" operator="equal">
      <formula>"C"</formula>
    </cfRule>
    <cfRule type="cellIs" dxfId="266" priority="70" operator="equal">
      <formula>"B"</formula>
    </cfRule>
    <cfRule type="cellIs" dxfId="265" priority="71" operator="equal">
      <formula>"A"</formula>
    </cfRule>
    <cfRule type="cellIs" dxfId="264" priority="72" operator="equal">
      <formula>"AD"</formula>
    </cfRule>
  </conditionalFormatting>
  <conditionalFormatting sqref="M10:M12 O10:O12">
    <cfRule type="cellIs" dxfId="263" priority="61" operator="between">
      <formula>11</formula>
      <formula>20</formula>
    </cfRule>
    <cfRule type="cellIs" dxfId="262" priority="62" operator="between">
      <formula>0</formula>
      <formula>10</formula>
    </cfRule>
    <cfRule type="cellIs" dxfId="261" priority="63" operator="equal">
      <formula>"C"</formula>
    </cfRule>
    <cfRule type="cellIs" dxfId="260" priority="64" operator="equal">
      <formula>"B"</formula>
    </cfRule>
    <cfRule type="cellIs" dxfId="259" priority="65" operator="equal">
      <formula>"A"</formula>
    </cfRule>
    <cfRule type="cellIs" dxfId="258" priority="66" operator="equal">
      <formula>"AD"</formula>
    </cfRule>
  </conditionalFormatting>
  <conditionalFormatting sqref="T11:U11 T10">
    <cfRule type="cellIs" dxfId="257" priority="55" operator="between">
      <formula>11</formula>
      <formula>20</formula>
    </cfRule>
    <cfRule type="cellIs" dxfId="256" priority="56" operator="between">
      <formula>0</formula>
      <formula>10</formula>
    </cfRule>
    <cfRule type="cellIs" dxfId="255" priority="57" operator="equal">
      <formula>"C"</formula>
    </cfRule>
    <cfRule type="cellIs" dxfId="254" priority="58" operator="equal">
      <formula>"B"</formula>
    </cfRule>
    <cfRule type="cellIs" dxfId="253" priority="59" operator="equal">
      <formula>"A"</formula>
    </cfRule>
    <cfRule type="cellIs" dxfId="252" priority="60" operator="equal">
      <formula>"AD"</formula>
    </cfRule>
  </conditionalFormatting>
  <conditionalFormatting sqref="V10:X12">
    <cfRule type="cellIs" dxfId="251" priority="49" operator="between">
      <formula>11</formula>
      <formula>20</formula>
    </cfRule>
    <cfRule type="cellIs" dxfId="250" priority="50" operator="between">
      <formula>0</formula>
      <formula>10</formula>
    </cfRule>
    <cfRule type="cellIs" dxfId="249" priority="51" operator="equal">
      <formula>"C"</formula>
    </cfRule>
    <cfRule type="cellIs" dxfId="248" priority="52" operator="equal">
      <formula>"B"</formula>
    </cfRule>
    <cfRule type="cellIs" dxfId="247" priority="53" operator="equal">
      <formula>"A"</formula>
    </cfRule>
    <cfRule type="cellIs" dxfId="246" priority="54" operator="equal">
      <formula>"AD"</formula>
    </cfRule>
  </conditionalFormatting>
  <conditionalFormatting sqref="Y10:AA11">
    <cfRule type="cellIs" dxfId="245" priority="43" operator="between">
      <formula>11</formula>
      <formula>20</formula>
    </cfRule>
    <cfRule type="cellIs" dxfId="244" priority="44" operator="between">
      <formula>0</formula>
      <formula>10</formula>
    </cfRule>
    <cfRule type="cellIs" dxfId="243" priority="45" operator="equal">
      <formula>"C"</formula>
    </cfRule>
    <cfRule type="cellIs" dxfId="242" priority="46" operator="equal">
      <formula>"B"</formula>
    </cfRule>
    <cfRule type="cellIs" dxfId="241" priority="47" operator="equal">
      <formula>"A"</formula>
    </cfRule>
    <cfRule type="cellIs" dxfId="240" priority="48" operator="equal">
      <formula>"AD"</formula>
    </cfRule>
  </conditionalFormatting>
  <conditionalFormatting sqref="AB10:AB13">
    <cfRule type="cellIs" dxfId="239" priority="37" operator="between">
      <formula>11</formula>
      <formula>20</formula>
    </cfRule>
    <cfRule type="cellIs" dxfId="238" priority="38" operator="between">
      <formula>0</formula>
      <formula>10</formula>
    </cfRule>
    <cfRule type="cellIs" dxfId="237" priority="39" operator="equal">
      <formula>"C"</formula>
    </cfRule>
    <cfRule type="cellIs" dxfId="236" priority="40" operator="equal">
      <formula>"B"</formula>
    </cfRule>
    <cfRule type="cellIs" dxfId="235" priority="41" operator="equal">
      <formula>"A"</formula>
    </cfRule>
    <cfRule type="cellIs" dxfId="234" priority="42" operator="equal">
      <formula>"AD"</formula>
    </cfRule>
  </conditionalFormatting>
  <conditionalFormatting sqref="Q10:S39">
    <cfRule type="cellIs" dxfId="233" priority="31" operator="between">
      <formula>11</formula>
      <formula>20</formula>
    </cfRule>
    <cfRule type="cellIs" dxfId="232" priority="32" operator="between">
      <formula>0</formula>
      <formula>10</formula>
    </cfRule>
    <cfRule type="cellIs" dxfId="231" priority="33" operator="equal">
      <formula>"C"</formula>
    </cfRule>
    <cfRule type="cellIs" dxfId="230" priority="34" operator="equal">
      <formula>"B"</formula>
    </cfRule>
    <cfRule type="cellIs" dxfId="229" priority="35" operator="equal">
      <formula>"A"</formula>
    </cfRule>
    <cfRule type="cellIs" dxfId="228" priority="36" operator="equal">
      <formula>"AD"</formula>
    </cfRule>
  </conditionalFormatting>
  <conditionalFormatting sqref="U10">
    <cfRule type="cellIs" dxfId="227" priority="25" operator="between">
      <formula>11</formula>
      <formula>20</formula>
    </cfRule>
    <cfRule type="cellIs" dxfId="226" priority="26" operator="between">
      <formula>0</formula>
      <formula>10</formula>
    </cfRule>
    <cfRule type="cellIs" dxfId="225" priority="27" operator="equal">
      <formula>"C"</formula>
    </cfRule>
    <cfRule type="cellIs" dxfId="224" priority="28" operator="equal">
      <formula>"B"</formula>
    </cfRule>
    <cfRule type="cellIs" dxfId="223" priority="29" operator="equal">
      <formula>"A"</formula>
    </cfRule>
    <cfRule type="cellIs" dxfId="222" priority="30" operator="equal">
      <formula>"AD"</formula>
    </cfRule>
  </conditionalFormatting>
  <conditionalFormatting sqref="N13:N40">
    <cfRule type="cellIs" dxfId="221" priority="19" operator="between">
      <formula>11</formula>
      <formula>20</formula>
    </cfRule>
    <cfRule type="cellIs" dxfId="220" priority="20" operator="between">
      <formula>0</formula>
      <formula>10</formula>
    </cfRule>
    <cfRule type="cellIs" dxfId="219" priority="21" operator="equal">
      <formula>"C"</formula>
    </cfRule>
    <cfRule type="cellIs" dxfId="218" priority="22" operator="equal">
      <formula>"B"</formula>
    </cfRule>
    <cfRule type="cellIs" dxfId="217" priority="23" operator="equal">
      <formula>"A"</formula>
    </cfRule>
    <cfRule type="cellIs" dxfId="216" priority="24" operator="equal">
      <formula>"AD"</formula>
    </cfRule>
  </conditionalFormatting>
  <conditionalFormatting sqref="N10:N12">
    <cfRule type="cellIs" dxfId="215" priority="13" operator="between">
      <formula>11</formula>
      <formula>20</formula>
    </cfRule>
    <cfRule type="cellIs" dxfId="214" priority="14" operator="between">
      <formula>0</formula>
      <formula>10</formula>
    </cfRule>
    <cfRule type="cellIs" dxfId="213" priority="15" operator="equal">
      <formula>"C"</formula>
    </cfRule>
    <cfRule type="cellIs" dxfId="212" priority="16" operator="equal">
      <formula>"B"</formula>
    </cfRule>
    <cfRule type="cellIs" dxfId="211" priority="17" operator="equal">
      <formula>"A"</formula>
    </cfRule>
    <cfRule type="cellIs" dxfId="210" priority="18" operator="equal">
      <formula>"AD"</formula>
    </cfRule>
  </conditionalFormatting>
  <conditionalFormatting sqref="P13:P40">
    <cfRule type="cellIs" dxfId="209" priority="7" operator="between">
      <formula>11</formula>
      <formula>20</formula>
    </cfRule>
    <cfRule type="cellIs" dxfId="208" priority="8" operator="between">
      <formula>0</formula>
      <formula>10</formula>
    </cfRule>
    <cfRule type="cellIs" dxfId="207" priority="9" operator="equal">
      <formula>"C"</formula>
    </cfRule>
    <cfRule type="cellIs" dxfId="206" priority="10" operator="equal">
      <formula>"B"</formula>
    </cfRule>
    <cfRule type="cellIs" dxfId="205" priority="11" operator="equal">
      <formula>"A"</formula>
    </cfRule>
    <cfRule type="cellIs" dxfId="204" priority="12" operator="equal">
      <formula>"AD"</formula>
    </cfRule>
  </conditionalFormatting>
  <conditionalFormatting sqref="P10:P12">
    <cfRule type="cellIs" dxfId="203" priority="1" operator="between">
      <formula>11</formula>
      <formula>20</formula>
    </cfRule>
    <cfRule type="cellIs" dxfId="202" priority="2" operator="between">
      <formula>0</formula>
      <formula>10</formula>
    </cfRule>
    <cfRule type="cellIs" dxfId="201" priority="3" operator="equal">
      <formula>"C"</formula>
    </cfRule>
    <cfRule type="cellIs" dxfId="200" priority="4" operator="equal">
      <formula>"B"</formula>
    </cfRule>
    <cfRule type="cellIs" dxfId="199" priority="5" operator="equal">
      <formula>"A"</formula>
    </cfRule>
    <cfRule type="cellIs" dxfId="198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D55"/>
  <sheetViews>
    <sheetView topLeftCell="A5" zoomScale="140" zoomScaleNormal="140" workbookViewId="0">
      <selection activeCell="S39" sqref="S39"/>
    </sheetView>
  </sheetViews>
  <sheetFormatPr baseColWidth="10" defaultColWidth="4" defaultRowHeight="11.25" x14ac:dyDescent="0.2"/>
  <cols>
    <col min="1" max="1" width="4" style="1"/>
    <col min="2" max="2" width="48.7109375" style="79" customWidth="1"/>
    <col min="3" max="3" width="7" style="4" customWidth="1"/>
    <col min="4" max="4" width="8.14062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6384" width="4" style="4"/>
  </cols>
  <sheetData>
    <row r="2" spans="1:30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30" ht="20.25" x14ac:dyDescent="0.3">
      <c r="B3" s="5" t="s">
        <v>439</v>
      </c>
      <c r="C3" s="3"/>
      <c r="D3" s="3"/>
      <c r="E3" s="3"/>
      <c r="F3" s="3"/>
      <c r="G3" s="3"/>
      <c r="H3" s="3"/>
      <c r="I3" s="3"/>
      <c r="J3" s="3"/>
    </row>
    <row r="4" spans="1:30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30" ht="20.25" x14ac:dyDescent="0.3">
      <c r="B5" s="5" t="s">
        <v>115</v>
      </c>
      <c r="C5" s="6"/>
      <c r="D5" s="6"/>
      <c r="E5" s="6"/>
      <c r="F5" s="6"/>
      <c r="G5" s="3"/>
      <c r="H5" s="3"/>
      <c r="I5" s="3"/>
      <c r="J5" s="3"/>
    </row>
    <row r="6" spans="1:30" ht="12" thickBot="1" x14ac:dyDescent="0.25">
      <c r="B6" s="4"/>
    </row>
    <row r="7" spans="1:30" ht="15" customHeight="1" x14ac:dyDescent="0.2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</row>
    <row r="8" spans="1:30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2" t="s">
        <v>17</v>
      </c>
      <c r="AC8" s="494" t="s">
        <v>18</v>
      </c>
      <c r="AD8" s="495"/>
    </row>
    <row r="9" spans="1:30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</row>
    <row r="10" spans="1:30" ht="15" customHeight="1" x14ac:dyDescent="0.3">
      <c r="A10" s="29">
        <v>1</v>
      </c>
      <c r="B10" s="364" t="s">
        <v>440</v>
      </c>
      <c r="C10" s="30"/>
      <c r="D10" s="223"/>
      <c r="E10" s="234"/>
      <c r="F10" s="235"/>
      <c r="G10" s="227"/>
      <c r="H10" s="276"/>
      <c r="I10" s="277"/>
      <c r="J10" s="278"/>
      <c r="K10" s="35"/>
      <c r="L10" s="36"/>
      <c r="M10" s="37">
        <v>9</v>
      </c>
      <c r="N10" s="38">
        <v>12</v>
      </c>
      <c r="O10" s="38">
        <v>16</v>
      </c>
      <c r="P10" s="39">
        <v>12</v>
      </c>
      <c r="Q10" s="40">
        <v>8</v>
      </c>
      <c r="R10" s="41">
        <v>10</v>
      </c>
      <c r="S10" s="42">
        <v>8</v>
      </c>
      <c r="T10" s="43">
        <v>13</v>
      </c>
      <c r="U10" s="44">
        <v>13</v>
      </c>
      <c r="V10" s="416">
        <v>10</v>
      </c>
      <c r="W10" s="417">
        <v>10</v>
      </c>
      <c r="X10" s="418">
        <v>10</v>
      </c>
      <c r="Y10" s="252">
        <v>12</v>
      </c>
      <c r="Z10" s="253">
        <v>10</v>
      </c>
      <c r="AA10" s="254">
        <v>6</v>
      </c>
      <c r="AB10" s="399"/>
      <c r="AC10" s="401"/>
      <c r="AD10" s="401"/>
    </row>
    <row r="11" spans="1:30" ht="15" customHeight="1" x14ac:dyDescent="0.3">
      <c r="A11" s="29">
        <v>2</v>
      </c>
      <c r="B11" s="364" t="s">
        <v>441</v>
      </c>
      <c r="C11" s="30"/>
      <c r="D11" s="223"/>
      <c r="E11" s="232"/>
      <c r="F11" s="33"/>
      <c r="G11" s="34"/>
      <c r="H11" s="276">
        <v>14</v>
      </c>
      <c r="I11" s="277">
        <v>14</v>
      </c>
      <c r="J11" s="278">
        <v>13</v>
      </c>
      <c r="K11" s="35">
        <v>14</v>
      </c>
      <c r="L11" s="36">
        <v>14</v>
      </c>
      <c r="M11" s="37">
        <v>11</v>
      </c>
      <c r="N11" s="38">
        <v>18</v>
      </c>
      <c r="O11" s="38">
        <v>16</v>
      </c>
      <c r="P11" s="39">
        <v>13</v>
      </c>
      <c r="Q11" s="40">
        <v>19</v>
      </c>
      <c r="R11" s="41">
        <v>19</v>
      </c>
      <c r="S11" s="42">
        <v>18</v>
      </c>
      <c r="T11" s="43">
        <v>15</v>
      </c>
      <c r="U11" s="44">
        <v>16</v>
      </c>
      <c r="V11" s="419">
        <v>16</v>
      </c>
      <c r="W11" s="420">
        <v>15</v>
      </c>
      <c r="X11" s="421">
        <v>16</v>
      </c>
      <c r="Y11" s="252">
        <v>18</v>
      </c>
      <c r="Z11" s="253">
        <v>18</v>
      </c>
      <c r="AA11" s="254">
        <v>16</v>
      </c>
      <c r="AB11" s="399"/>
      <c r="AC11" s="401"/>
      <c r="AD11" s="401"/>
    </row>
    <row r="12" spans="1:30" ht="15" customHeight="1" x14ac:dyDescent="0.3">
      <c r="A12" s="29">
        <v>3</v>
      </c>
      <c r="B12" s="364" t="s">
        <v>442</v>
      </c>
      <c r="C12" s="30"/>
      <c r="D12" s="223"/>
      <c r="E12" s="232"/>
      <c r="F12" s="33"/>
      <c r="G12" s="34"/>
      <c r="H12" s="276">
        <v>11</v>
      </c>
      <c r="I12" s="277">
        <v>11</v>
      </c>
      <c r="J12" s="278">
        <v>12</v>
      </c>
      <c r="K12" s="35">
        <v>14</v>
      </c>
      <c r="L12" s="36">
        <v>14</v>
      </c>
      <c r="M12" s="37">
        <v>11</v>
      </c>
      <c r="N12" s="38">
        <v>12</v>
      </c>
      <c r="O12" s="38">
        <v>14</v>
      </c>
      <c r="P12" s="39">
        <v>12</v>
      </c>
      <c r="Q12" s="40">
        <v>15</v>
      </c>
      <c r="R12" s="41">
        <v>10</v>
      </c>
      <c r="S12" s="42">
        <v>8</v>
      </c>
      <c r="T12" s="43">
        <v>13</v>
      </c>
      <c r="U12" s="44">
        <v>13</v>
      </c>
      <c r="V12" s="416">
        <v>10</v>
      </c>
      <c r="W12" s="420">
        <v>14</v>
      </c>
      <c r="X12" s="421">
        <v>14</v>
      </c>
      <c r="Y12" s="252">
        <v>12</v>
      </c>
      <c r="Z12" s="253">
        <v>9</v>
      </c>
      <c r="AA12" s="254">
        <v>13</v>
      </c>
      <c r="AB12" s="399"/>
      <c r="AC12" s="401"/>
      <c r="AD12" s="401"/>
    </row>
    <row r="13" spans="1:30" ht="15" customHeight="1" x14ac:dyDescent="0.3">
      <c r="A13" s="29">
        <v>4</v>
      </c>
      <c r="B13" s="364" t="s">
        <v>443</v>
      </c>
      <c r="C13" s="30"/>
      <c r="D13" s="223"/>
      <c r="E13" s="232"/>
      <c r="F13" s="33"/>
      <c r="G13" s="34"/>
      <c r="H13" s="276">
        <v>14</v>
      </c>
      <c r="I13" s="277">
        <v>17</v>
      </c>
      <c r="J13" s="278">
        <v>17</v>
      </c>
      <c r="K13" s="35">
        <v>14</v>
      </c>
      <c r="L13" s="36">
        <v>14</v>
      </c>
      <c r="M13" s="37">
        <v>16</v>
      </c>
      <c r="N13" s="38">
        <v>17</v>
      </c>
      <c r="O13" s="38">
        <v>18</v>
      </c>
      <c r="P13" s="39">
        <v>17</v>
      </c>
      <c r="Q13" s="40">
        <v>19</v>
      </c>
      <c r="R13" s="41">
        <v>20</v>
      </c>
      <c r="S13" s="42">
        <v>15</v>
      </c>
      <c r="T13" s="43" t="s">
        <v>57</v>
      </c>
      <c r="U13" s="44" t="s">
        <v>57</v>
      </c>
      <c r="V13" s="419">
        <v>14</v>
      </c>
      <c r="W13" s="420">
        <v>18</v>
      </c>
      <c r="X13" s="421">
        <v>15</v>
      </c>
      <c r="Y13" s="252">
        <v>18</v>
      </c>
      <c r="Z13" s="253">
        <v>16</v>
      </c>
      <c r="AA13" s="254">
        <v>17</v>
      </c>
      <c r="AB13" s="399"/>
      <c r="AC13" s="401"/>
      <c r="AD13" s="401"/>
    </row>
    <row r="14" spans="1:30" ht="15" customHeight="1" x14ac:dyDescent="0.3">
      <c r="A14" s="29">
        <v>5</v>
      </c>
      <c r="B14" s="364" t="s">
        <v>444</v>
      </c>
      <c r="C14" s="30"/>
      <c r="D14" s="223"/>
      <c r="E14" s="232"/>
      <c r="F14" s="33"/>
      <c r="G14" s="34"/>
      <c r="H14" s="276">
        <v>12</v>
      </c>
      <c r="I14" s="277">
        <v>13</v>
      </c>
      <c r="J14" s="278">
        <v>11</v>
      </c>
      <c r="K14" s="35">
        <v>14</v>
      </c>
      <c r="L14" s="36">
        <v>14</v>
      </c>
      <c r="M14" s="37">
        <v>11</v>
      </c>
      <c r="N14" s="38">
        <v>16</v>
      </c>
      <c r="O14" s="38">
        <v>17</v>
      </c>
      <c r="P14" s="39">
        <v>14</v>
      </c>
      <c r="Q14" s="40">
        <v>16</v>
      </c>
      <c r="R14" s="41">
        <v>8</v>
      </c>
      <c r="S14" s="42">
        <v>8</v>
      </c>
      <c r="T14" s="43">
        <v>15</v>
      </c>
      <c r="U14" s="44">
        <v>15</v>
      </c>
      <c r="V14" s="419">
        <v>14</v>
      </c>
      <c r="W14" s="420">
        <v>14</v>
      </c>
      <c r="X14" s="421">
        <v>16</v>
      </c>
      <c r="Y14" s="252">
        <v>11</v>
      </c>
      <c r="Z14" s="253">
        <v>10</v>
      </c>
      <c r="AA14" s="254">
        <v>11</v>
      </c>
      <c r="AB14" s="399"/>
      <c r="AC14" s="401"/>
      <c r="AD14" s="401"/>
    </row>
    <row r="15" spans="1:30" ht="15" customHeight="1" x14ac:dyDescent="0.3">
      <c r="A15" s="29">
        <v>6</v>
      </c>
      <c r="B15" s="364" t="s">
        <v>445</v>
      </c>
      <c r="C15" s="30"/>
      <c r="D15" s="223"/>
      <c r="E15" s="232"/>
      <c r="F15" s="33"/>
      <c r="G15" s="34"/>
      <c r="H15" s="276">
        <v>17</v>
      </c>
      <c r="I15" s="277">
        <v>13</v>
      </c>
      <c r="J15" s="278">
        <v>14</v>
      </c>
      <c r="K15" s="35">
        <v>15</v>
      </c>
      <c r="L15" s="36">
        <v>15</v>
      </c>
      <c r="M15" s="37">
        <v>12</v>
      </c>
      <c r="N15" s="38">
        <v>11</v>
      </c>
      <c r="O15" s="38">
        <v>15</v>
      </c>
      <c r="P15" s="39">
        <v>12</v>
      </c>
      <c r="Q15" s="40">
        <v>16</v>
      </c>
      <c r="R15" s="41">
        <v>18</v>
      </c>
      <c r="S15" s="42">
        <v>8</v>
      </c>
      <c r="T15" s="43">
        <v>16</v>
      </c>
      <c r="U15" s="44">
        <v>16</v>
      </c>
      <c r="V15" s="419">
        <v>15</v>
      </c>
      <c r="W15" s="420">
        <v>16</v>
      </c>
      <c r="X15" s="421">
        <v>15</v>
      </c>
      <c r="Y15" s="252">
        <v>17</v>
      </c>
      <c r="Z15" s="253">
        <v>15</v>
      </c>
      <c r="AA15" s="254">
        <v>16</v>
      </c>
      <c r="AB15" s="399"/>
      <c r="AC15" s="401"/>
      <c r="AD15" s="401"/>
    </row>
    <row r="16" spans="1:30" ht="15" customHeight="1" x14ac:dyDescent="0.3">
      <c r="A16" s="29">
        <v>7</v>
      </c>
      <c r="B16" s="364" t="s">
        <v>446</v>
      </c>
      <c r="C16" s="30"/>
      <c r="D16" s="223"/>
      <c r="E16" s="232"/>
      <c r="F16" s="33"/>
      <c r="G16" s="34"/>
      <c r="H16" s="276">
        <v>12</v>
      </c>
      <c r="I16" s="277">
        <v>12</v>
      </c>
      <c r="J16" s="278">
        <v>9</v>
      </c>
      <c r="K16" s="35">
        <v>14</v>
      </c>
      <c r="L16" s="36">
        <v>14</v>
      </c>
      <c r="M16" s="37">
        <v>9</v>
      </c>
      <c r="N16" s="38">
        <v>11</v>
      </c>
      <c r="O16" s="38">
        <v>10</v>
      </c>
      <c r="P16" s="39">
        <v>12</v>
      </c>
      <c r="Q16" s="40">
        <v>9</v>
      </c>
      <c r="R16" s="41">
        <v>17</v>
      </c>
      <c r="S16" s="42">
        <v>18</v>
      </c>
      <c r="T16" s="43">
        <v>15</v>
      </c>
      <c r="U16" s="44">
        <v>11</v>
      </c>
      <c r="V16" s="416">
        <v>10</v>
      </c>
      <c r="W16" s="420">
        <v>15</v>
      </c>
      <c r="X16" s="421">
        <v>15</v>
      </c>
      <c r="Y16" s="252">
        <v>8</v>
      </c>
      <c r="Z16" s="253">
        <v>8</v>
      </c>
      <c r="AA16" s="254">
        <v>10</v>
      </c>
      <c r="AB16" s="399"/>
      <c r="AC16" s="401"/>
      <c r="AD16" s="401"/>
    </row>
    <row r="17" spans="1:30" ht="15" customHeight="1" x14ac:dyDescent="0.3">
      <c r="A17" s="29">
        <v>8</v>
      </c>
      <c r="B17" s="364" t="s">
        <v>447</v>
      </c>
      <c r="C17" s="30"/>
      <c r="D17" s="223"/>
      <c r="E17" s="232"/>
      <c r="F17" s="33"/>
      <c r="G17" s="34"/>
      <c r="H17" s="276">
        <v>12</v>
      </c>
      <c r="I17" s="277">
        <v>11</v>
      </c>
      <c r="J17" s="278">
        <v>13</v>
      </c>
      <c r="K17" s="35">
        <v>15</v>
      </c>
      <c r="L17" s="36">
        <v>15</v>
      </c>
      <c r="M17" s="37">
        <v>11</v>
      </c>
      <c r="N17" s="38">
        <v>15</v>
      </c>
      <c r="O17" s="38">
        <v>17</v>
      </c>
      <c r="P17" s="39">
        <v>13</v>
      </c>
      <c r="Q17" s="40">
        <v>14</v>
      </c>
      <c r="R17" s="41">
        <v>8</v>
      </c>
      <c r="S17" s="42">
        <v>8</v>
      </c>
      <c r="T17" s="43">
        <v>15</v>
      </c>
      <c r="U17" s="44">
        <v>15</v>
      </c>
      <c r="V17" s="419">
        <v>16</v>
      </c>
      <c r="W17" s="420">
        <v>15</v>
      </c>
      <c r="X17" s="421">
        <v>14</v>
      </c>
      <c r="Y17" s="252">
        <v>17</v>
      </c>
      <c r="Z17" s="253">
        <v>16</v>
      </c>
      <c r="AA17" s="254">
        <v>16</v>
      </c>
      <c r="AB17" s="399"/>
      <c r="AC17" s="401"/>
      <c r="AD17" s="401"/>
    </row>
    <row r="18" spans="1:30" ht="15" customHeight="1" x14ac:dyDescent="0.3">
      <c r="A18" s="29">
        <v>9</v>
      </c>
      <c r="B18" s="364" t="s">
        <v>448</v>
      </c>
      <c r="C18" s="30"/>
      <c r="D18" s="223"/>
      <c r="E18" s="232"/>
      <c r="F18" s="33"/>
      <c r="G18" s="34"/>
      <c r="H18" s="276">
        <v>12</v>
      </c>
      <c r="I18" s="277">
        <v>12</v>
      </c>
      <c r="J18" s="278">
        <v>12</v>
      </c>
      <c r="K18" s="35">
        <v>14</v>
      </c>
      <c r="L18" s="36">
        <v>14</v>
      </c>
      <c r="M18" s="37">
        <v>11</v>
      </c>
      <c r="N18" s="38">
        <v>16</v>
      </c>
      <c r="O18" s="38">
        <v>17</v>
      </c>
      <c r="P18" s="39">
        <v>13</v>
      </c>
      <c r="Q18" s="40">
        <v>14</v>
      </c>
      <c r="R18" s="41">
        <v>10</v>
      </c>
      <c r="S18" s="42">
        <v>8</v>
      </c>
      <c r="T18" s="43">
        <v>15</v>
      </c>
      <c r="U18" s="44">
        <v>16</v>
      </c>
      <c r="V18" s="419">
        <v>11</v>
      </c>
      <c r="W18" s="420">
        <v>16</v>
      </c>
      <c r="X18" s="421">
        <v>14</v>
      </c>
      <c r="Y18" s="252">
        <v>11</v>
      </c>
      <c r="Z18" s="253">
        <v>12</v>
      </c>
      <c r="AA18" s="254">
        <v>14</v>
      </c>
      <c r="AB18" s="399"/>
      <c r="AC18" s="401"/>
      <c r="AD18" s="401"/>
    </row>
    <row r="19" spans="1:30" ht="15" customHeight="1" x14ac:dyDescent="0.3">
      <c r="A19" s="29">
        <v>10</v>
      </c>
      <c r="B19" s="364" t="s">
        <v>449</v>
      </c>
      <c r="C19" s="30"/>
      <c r="D19" s="223"/>
      <c r="E19" s="232"/>
      <c r="F19" s="33"/>
      <c r="G19" s="34"/>
      <c r="H19" s="276">
        <v>17</v>
      </c>
      <c r="I19" s="277">
        <v>18</v>
      </c>
      <c r="J19" s="278">
        <v>18</v>
      </c>
      <c r="K19" s="35">
        <v>16</v>
      </c>
      <c r="L19" s="36">
        <v>16</v>
      </c>
      <c r="M19" s="37">
        <v>20</v>
      </c>
      <c r="N19" s="38">
        <v>17</v>
      </c>
      <c r="O19" s="38">
        <v>18</v>
      </c>
      <c r="P19" s="39">
        <v>19</v>
      </c>
      <c r="Q19" s="40">
        <v>20</v>
      </c>
      <c r="R19" s="41">
        <v>20</v>
      </c>
      <c r="S19" s="42">
        <v>18</v>
      </c>
      <c r="T19" s="43">
        <v>17</v>
      </c>
      <c r="U19" s="44">
        <v>17</v>
      </c>
      <c r="V19" s="419">
        <v>19</v>
      </c>
      <c r="W19" s="420">
        <v>19</v>
      </c>
      <c r="X19" s="421">
        <v>16</v>
      </c>
      <c r="Y19" s="252">
        <v>20</v>
      </c>
      <c r="Z19" s="253">
        <v>20</v>
      </c>
      <c r="AA19" s="254">
        <v>20</v>
      </c>
      <c r="AB19" s="399"/>
      <c r="AC19" s="401"/>
      <c r="AD19" s="401"/>
    </row>
    <row r="20" spans="1:30" ht="15" customHeight="1" x14ac:dyDescent="0.3">
      <c r="A20" s="29">
        <v>11</v>
      </c>
      <c r="B20" s="364" t="s">
        <v>450</v>
      </c>
      <c r="C20" s="30"/>
      <c r="D20" s="223"/>
      <c r="E20" s="232"/>
      <c r="F20" s="33"/>
      <c r="G20" s="34"/>
      <c r="H20" s="276">
        <v>12</v>
      </c>
      <c r="I20" s="277">
        <v>11</v>
      </c>
      <c r="J20" s="278">
        <v>13</v>
      </c>
      <c r="K20" s="35">
        <v>14</v>
      </c>
      <c r="L20" s="36">
        <v>14</v>
      </c>
      <c r="M20" s="37">
        <v>13</v>
      </c>
      <c r="N20" s="38">
        <v>17</v>
      </c>
      <c r="O20" s="38">
        <v>15</v>
      </c>
      <c r="P20" s="39">
        <v>14</v>
      </c>
      <c r="Q20" s="40">
        <v>18</v>
      </c>
      <c r="R20" s="41">
        <v>17</v>
      </c>
      <c r="S20" s="42">
        <v>8</v>
      </c>
      <c r="T20" s="43">
        <v>16</v>
      </c>
      <c r="U20" s="44">
        <v>17</v>
      </c>
      <c r="V20" s="419">
        <v>13</v>
      </c>
      <c r="W20" s="420">
        <v>16</v>
      </c>
      <c r="X20" s="421">
        <v>14</v>
      </c>
      <c r="Y20" s="252">
        <v>14</v>
      </c>
      <c r="Z20" s="253">
        <v>11</v>
      </c>
      <c r="AA20" s="254">
        <v>14</v>
      </c>
      <c r="AB20" s="399"/>
      <c r="AC20" s="401"/>
      <c r="AD20" s="401"/>
    </row>
    <row r="21" spans="1:30" ht="15" customHeight="1" x14ac:dyDescent="0.3">
      <c r="A21" s="29">
        <v>12</v>
      </c>
      <c r="B21" s="364" t="s">
        <v>451</v>
      </c>
      <c r="C21" s="30"/>
      <c r="D21" s="223"/>
      <c r="E21" s="232"/>
      <c r="F21" s="33"/>
      <c r="G21" s="34"/>
      <c r="H21" s="276">
        <v>12</v>
      </c>
      <c r="I21" s="277">
        <v>11</v>
      </c>
      <c r="J21" s="278">
        <v>13</v>
      </c>
      <c r="K21" s="35">
        <v>14</v>
      </c>
      <c r="L21" s="36">
        <v>14</v>
      </c>
      <c r="M21" s="37">
        <v>11</v>
      </c>
      <c r="N21" s="38">
        <v>15</v>
      </c>
      <c r="O21" s="38">
        <v>16</v>
      </c>
      <c r="P21" s="39">
        <v>12</v>
      </c>
      <c r="Q21" s="40">
        <v>14</v>
      </c>
      <c r="R21" s="41">
        <v>18</v>
      </c>
      <c r="S21" s="42">
        <v>8</v>
      </c>
      <c r="T21" s="43">
        <v>13</v>
      </c>
      <c r="U21" s="44">
        <v>14</v>
      </c>
      <c r="V21" s="419">
        <v>13</v>
      </c>
      <c r="W21" s="420">
        <v>17</v>
      </c>
      <c r="X21" s="421">
        <v>15</v>
      </c>
      <c r="Y21" s="252">
        <v>12</v>
      </c>
      <c r="Z21" s="253">
        <v>12</v>
      </c>
      <c r="AA21" s="254">
        <v>14</v>
      </c>
      <c r="AB21" s="399"/>
      <c r="AC21" s="401"/>
      <c r="AD21" s="401"/>
    </row>
    <row r="22" spans="1:30" ht="15" customHeight="1" x14ac:dyDescent="0.3">
      <c r="A22" s="29">
        <v>13</v>
      </c>
      <c r="B22" s="364" t="s">
        <v>452</v>
      </c>
      <c r="C22" s="30"/>
      <c r="D22" s="223"/>
      <c r="E22" s="232"/>
      <c r="F22" s="33"/>
      <c r="G22" s="34"/>
      <c r="H22" s="276"/>
      <c r="I22" s="277"/>
      <c r="J22" s="278"/>
      <c r="K22" s="35"/>
      <c r="L22" s="36"/>
      <c r="M22" s="37"/>
      <c r="N22" s="38"/>
      <c r="O22" s="38"/>
      <c r="P22" s="39"/>
      <c r="Q22" s="40"/>
      <c r="R22" s="41"/>
      <c r="S22" s="42"/>
      <c r="T22" s="43"/>
      <c r="U22" s="44"/>
      <c r="V22" s="416" t="s">
        <v>153</v>
      </c>
      <c r="W22" s="417" t="s">
        <v>153</v>
      </c>
      <c r="X22" s="418" t="s">
        <v>153</v>
      </c>
      <c r="Y22" s="252"/>
      <c r="Z22" s="253"/>
      <c r="AA22" s="254"/>
      <c r="AB22" s="399"/>
      <c r="AC22" s="401"/>
      <c r="AD22" s="401"/>
    </row>
    <row r="23" spans="1:30" ht="15" customHeight="1" x14ac:dyDescent="0.3">
      <c r="A23" s="29">
        <v>14</v>
      </c>
      <c r="B23" s="364" t="s">
        <v>453</v>
      </c>
      <c r="C23" s="30"/>
      <c r="D23" s="223"/>
      <c r="E23" s="232"/>
      <c r="F23" s="33"/>
      <c r="G23" s="34"/>
      <c r="H23" s="276">
        <v>20</v>
      </c>
      <c r="I23" s="277">
        <v>18</v>
      </c>
      <c r="J23" s="278">
        <v>17</v>
      </c>
      <c r="K23" s="35">
        <v>16</v>
      </c>
      <c r="L23" s="36">
        <v>16</v>
      </c>
      <c r="M23" s="37">
        <v>20</v>
      </c>
      <c r="N23" s="38">
        <v>17</v>
      </c>
      <c r="O23" s="38">
        <v>18</v>
      </c>
      <c r="P23" s="39">
        <v>19</v>
      </c>
      <c r="Q23" s="40">
        <v>20</v>
      </c>
      <c r="R23" s="41">
        <v>20</v>
      </c>
      <c r="S23" s="42">
        <v>19</v>
      </c>
      <c r="T23" s="43">
        <v>16</v>
      </c>
      <c r="U23" s="44">
        <v>17</v>
      </c>
      <c r="V23" s="419">
        <v>19</v>
      </c>
      <c r="W23" s="420">
        <v>20</v>
      </c>
      <c r="X23" s="421">
        <v>15</v>
      </c>
      <c r="Y23" s="252">
        <v>20</v>
      </c>
      <c r="Z23" s="253">
        <v>20</v>
      </c>
      <c r="AA23" s="254">
        <v>19</v>
      </c>
      <c r="AB23" s="399"/>
      <c r="AC23" s="401"/>
      <c r="AD23" s="401"/>
    </row>
    <row r="24" spans="1:30" ht="15" customHeight="1" x14ac:dyDescent="0.3">
      <c r="A24" s="29">
        <v>15</v>
      </c>
      <c r="B24" s="408" t="s">
        <v>454</v>
      </c>
      <c r="C24" s="30"/>
      <c r="D24" s="223"/>
      <c r="E24" s="232"/>
      <c r="F24" s="33"/>
      <c r="G24" s="34"/>
      <c r="H24" s="276"/>
      <c r="I24" s="277"/>
      <c r="J24" s="278"/>
      <c r="K24" s="35"/>
      <c r="L24" s="36"/>
      <c r="M24" s="37"/>
      <c r="N24" s="38"/>
      <c r="O24" s="38"/>
      <c r="P24" s="39"/>
      <c r="Q24" s="40"/>
      <c r="R24" s="41"/>
      <c r="S24" s="42"/>
      <c r="T24" s="43"/>
      <c r="U24" s="44"/>
      <c r="V24" s="416" t="s">
        <v>153</v>
      </c>
      <c r="W24" s="417" t="s">
        <v>153</v>
      </c>
      <c r="X24" s="418" t="s">
        <v>153</v>
      </c>
      <c r="Y24" s="252"/>
      <c r="Z24" s="253"/>
      <c r="AA24" s="254"/>
      <c r="AB24" s="399"/>
      <c r="AC24" s="401"/>
      <c r="AD24" s="401"/>
    </row>
    <row r="25" spans="1:30" ht="15" customHeight="1" x14ac:dyDescent="0.3">
      <c r="A25" s="29">
        <v>16</v>
      </c>
      <c r="B25" s="364" t="s">
        <v>455</v>
      </c>
      <c r="C25" s="30"/>
      <c r="D25" s="223"/>
      <c r="E25" s="232"/>
      <c r="F25" s="33"/>
      <c r="G25" s="34"/>
      <c r="H25" s="276"/>
      <c r="I25" s="277"/>
      <c r="J25" s="278"/>
      <c r="K25" s="35"/>
      <c r="L25" s="36"/>
      <c r="M25" s="37"/>
      <c r="N25" s="38"/>
      <c r="O25" s="38"/>
      <c r="P25" s="39"/>
      <c r="Q25" s="40"/>
      <c r="R25" s="41"/>
      <c r="S25" s="42"/>
      <c r="T25" s="43"/>
      <c r="U25" s="44"/>
      <c r="V25" s="416" t="s">
        <v>153</v>
      </c>
      <c r="W25" s="417" t="s">
        <v>153</v>
      </c>
      <c r="X25" s="418" t="s">
        <v>153</v>
      </c>
      <c r="Y25" s="252"/>
      <c r="Z25" s="253"/>
      <c r="AA25" s="254"/>
      <c r="AB25" s="399"/>
      <c r="AC25" s="401"/>
      <c r="AD25" s="401"/>
    </row>
    <row r="26" spans="1:30" ht="15" customHeight="1" x14ac:dyDescent="0.3">
      <c r="A26" s="29">
        <v>17</v>
      </c>
      <c r="B26" s="364" t="s">
        <v>456</v>
      </c>
      <c r="C26" s="30"/>
      <c r="D26" s="223"/>
      <c r="E26" s="232"/>
      <c r="F26" s="33"/>
      <c r="G26" s="34"/>
      <c r="H26" s="276">
        <v>13</v>
      </c>
      <c r="I26" s="277">
        <v>12</v>
      </c>
      <c r="J26" s="278">
        <v>12</v>
      </c>
      <c r="K26" s="35">
        <v>14</v>
      </c>
      <c r="L26" s="36">
        <v>14</v>
      </c>
      <c r="M26" s="37">
        <v>12</v>
      </c>
      <c r="N26" s="38">
        <v>17</v>
      </c>
      <c r="O26" s="38">
        <v>15</v>
      </c>
      <c r="P26" s="39">
        <v>12</v>
      </c>
      <c r="Q26" s="40">
        <v>14</v>
      </c>
      <c r="R26" s="41">
        <v>18</v>
      </c>
      <c r="S26" s="42">
        <v>8</v>
      </c>
      <c r="T26" s="43">
        <v>14</v>
      </c>
      <c r="U26" s="44">
        <v>15</v>
      </c>
      <c r="V26" s="419">
        <v>12</v>
      </c>
      <c r="W26" s="420">
        <v>16</v>
      </c>
      <c r="X26" s="421">
        <v>14</v>
      </c>
      <c r="Y26" s="252">
        <v>15</v>
      </c>
      <c r="Z26" s="253">
        <v>12</v>
      </c>
      <c r="AA26" s="254">
        <v>10</v>
      </c>
      <c r="AB26" s="399"/>
      <c r="AC26" s="401"/>
      <c r="AD26" s="401"/>
    </row>
    <row r="27" spans="1:30" ht="15" customHeight="1" x14ac:dyDescent="0.3">
      <c r="A27" s="29">
        <v>18</v>
      </c>
      <c r="B27" s="364" t="s">
        <v>457</v>
      </c>
      <c r="C27" s="30"/>
      <c r="D27" s="223"/>
      <c r="E27" s="232"/>
      <c r="F27" s="33"/>
      <c r="G27" s="34"/>
      <c r="H27" s="276">
        <v>20</v>
      </c>
      <c r="I27" s="277">
        <v>17</v>
      </c>
      <c r="J27" s="278">
        <v>15</v>
      </c>
      <c r="K27" s="35">
        <v>14</v>
      </c>
      <c r="L27" s="36">
        <v>15</v>
      </c>
      <c r="M27" s="37">
        <v>19</v>
      </c>
      <c r="N27" s="38">
        <v>17</v>
      </c>
      <c r="O27" s="38">
        <v>18</v>
      </c>
      <c r="P27" s="39">
        <v>19</v>
      </c>
      <c r="Q27" s="40">
        <v>19</v>
      </c>
      <c r="R27" s="41">
        <v>15</v>
      </c>
      <c r="S27" s="42">
        <v>19</v>
      </c>
      <c r="T27" s="43">
        <v>17</v>
      </c>
      <c r="U27" s="44">
        <v>18</v>
      </c>
      <c r="V27" s="419">
        <v>18</v>
      </c>
      <c r="W27" s="420">
        <v>20</v>
      </c>
      <c r="X27" s="421">
        <v>16</v>
      </c>
      <c r="Y27" s="252">
        <v>20</v>
      </c>
      <c r="Z27" s="253">
        <v>20</v>
      </c>
      <c r="AA27" s="254">
        <v>19</v>
      </c>
      <c r="AB27" s="399"/>
      <c r="AC27" s="401"/>
      <c r="AD27" s="401"/>
    </row>
    <row r="28" spans="1:30" ht="15" customHeight="1" x14ac:dyDescent="0.3">
      <c r="A28" s="29">
        <v>19</v>
      </c>
      <c r="B28" s="364" t="s">
        <v>458</v>
      </c>
      <c r="C28" s="30"/>
      <c r="D28" s="223"/>
      <c r="E28" s="232"/>
      <c r="F28" s="33"/>
      <c r="G28" s="34"/>
      <c r="H28" s="276">
        <v>16</v>
      </c>
      <c r="I28" s="277">
        <v>15</v>
      </c>
      <c r="J28" s="278">
        <v>15</v>
      </c>
      <c r="K28" s="35">
        <v>16</v>
      </c>
      <c r="L28" s="36">
        <v>16</v>
      </c>
      <c r="M28" s="37">
        <v>12</v>
      </c>
      <c r="N28" s="38">
        <v>14</v>
      </c>
      <c r="O28" s="38">
        <v>16</v>
      </c>
      <c r="P28" s="39">
        <v>12</v>
      </c>
      <c r="Q28" s="40">
        <v>18</v>
      </c>
      <c r="R28" s="41">
        <v>11</v>
      </c>
      <c r="S28" s="42">
        <v>17</v>
      </c>
      <c r="T28" s="43">
        <v>17</v>
      </c>
      <c r="U28" s="44">
        <v>17</v>
      </c>
      <c r="V28" s="419">
        <v>16</v>
      </c>
      <c r="W28" s="420">
        <v>18</v>
      </c>
      <c r="X28" s="421">
        <v>16</v>
      </c>
      <c r="Y28" s="252">
        <v>19</v>
      </c>
      <c r="Z28" s="253">
        <v>17</v>
      </c>
      <c r="AA28" s="254">
        <v>19</v>
      </c>
      <c r="AB28" s="399"/>
      <c r="AC28" s="401"/>
      <c r="AD28" s="401"/>
    </row>
    <row r="29" spans="1:30" ht="15" customHeight="1" x14ac:dyDescent="0.3">
      <c r="A29" s="29">
        <v>20</v>
      </c>
      <c r="B29" s="364" t="s">
        <v>459</v>
      </c>
      <c r="C29" s="30"/>
      <c r="D29" s="223"/>
      <c r="E29" s="232"/>
      <c r="F29" s="33"/>
      <c r="G29" s="34"/>
      <c r="H29" s="276">
        <v>14</v>
      </c>
      <c r="I29" s="277">
        <v>14</v>
      </c>
      <c r="J29" s="278">
        <v>16</v>
      </c>
      <c r="K29" s="35">
        <v>16</v>
      </c>
      <c r="L29" s="36">
        <v>16</v>
      </c>
      <c r="M29" s="37">
        <v>11</v>
      </c>
      <c r="N29" s="38">
        <v>17</v>
      </c>
      <c r="O29" s="38">
        <v>11</v>
      </c>
      <c r="P29" s="39">
        <v>12</v>
      </c>
      <c r="Q29" s="40">
        <v>16</v>
      </c>
      <c r="R29" s="41">
        <v>11</v>
      </c>
      <c r="S29" s="42">
        <v>17</v>
      </c>
      <c r="T29" s="43">
        <v>16</v>
      </c>
      <c r="U29" s="44">
        <v>16</v>
      </c>
      <c r="V29" s="419">
        <v>14</v>
      </c>
      <c r="W29" s="420">
        <v>15</v>
      </c>
      <c r="X29" s="421">
        <v>14</v>
      </c>
      <c r="Y29" s="252">
        <v>11</v>
      </c>
      <c r="Z29" s="253">
        <v>15</v>
      </c>
      <c r="AA29" s="254">
        <v>13</v>
      </c>
      <c r="AB29" s="399"/>
      <c r="AC29" s="401"/>
      <c r="AD29" s="401"/>
    </row>
    <row r="30" spans="1:30" ht="15" customHeight="1" x14ac:dyDescent="0.3">
      <c r="A30" s="29">
        <v>21</v>
      </c>
      <c r="B30" s="364" t="s">
        <v>460</v>
      </c>
      <c r="C30" s="30"/>
      <c r="D30" s="223"/>
      <c r="E30" s="232"/>
      <c r="F30" s="33"/>
      <c r="G30" s="34"/>
      <c r="H30" s="276">
        <v>12</v>
      </c>
      <c r="I30" s="277">
        <v>12</v>
      </c>
      <c r="J30" s="278">
        <v>13</v>
      </c>
      <c r="K30" s="35">
        <v>16</v>
      </c>
      <c r="L30" s="36">
        <v>16</v>
      </c>
      <c r="M30" s="37">
        <v>11</v>
      </c>
      <c r="N30" s="38">
        <v>16</v>
      </c>
      <c r="O30" s="38">
        <v>17</v>
      </c>
      <c r="P30" s="39">
        <v>13</v>
      </c>
      <c r="Q30" s="40">
        <v>18</v>
      </c>
      <c r="R30" s="41">
        <v>11</v>
      </c>
      <c r="S30" s="42">
        <v>8</v>
      </c>
      <c r="T30" s="43">
        <v>16</v>
      </c>
      <c r="U30" s="44">
        <v>17</v>
      </c>
      <c r="V30" s="419">
        <v>16</v>
      </c>
      <c r="W30" s="420">
        <v>14</v>
      </c>
      <c r="X30" s="421">
        <v>14</v>
      </c>
      <c r="Y30" s="252">
        <v>13</v>
      </c>
      <c r="Z30" s="253">
        <v>13</v>
      </c>
      <c r="AA30" s="254">
        <v>13</v>
      </c>
      <c r="AB30" s="399"/>
      <c r="AC30" s="401"/>
      <c r="AD30" s="401"/>
    </row>
    <row r="31" spans="1:30" ht="15" customHeight="1" x14ac:dyDescent="0.3">
      <c r="A31" s="29">
        <v>22</v>
      </c>
      <c r="B31" s="364" t="s">
        <v>461</v>
      </c>
      <c r="C31" s="30"/>
      <c r="D31" s="223"/>
      <c r="E31" s="232"/>
      <c r="F31" s="33"/>
      <c r="G31" s="34"/>
      <c r="H31" s="276">
        <v>11</v>
      </c>
      <c r="I31" s="277">
        <v>11</v>
      </c>
      <c r="J31" s="278">
        <v>12</v>
      </c>
      <c r="K31" s="35">
        <v>14</v>
      </c>
      <c r="L31" s="36">
        <v>15</v>
      </c>
      <c r="M31" s="37">
        <v>12</v>
      </c>
      <c r="N31" s="38">
        <v>16</v>
      </c>
      <c r="O31" s="38">
        <v>16</v>
      </c>
      <c r="P31" s="39">
        <v>14</v>
      </c>
      <c r="Q31" s="40">
        <v>16</v>
      </c>
      <c r="R31" s="41">
        <v>19</v>
      </c>
      <c r="S31" s="42">
        <v>18</v>
      </c>
      <c r="T31" s="43">
        <v>12</v>
      </c>
      <c r="U31" s="44">
        <v>13</v>
      </c>
      <c r="V31" s="416">
        <v>10</v>
      </c>
      <c r="W31" s="417">
        <v>10</v>
      </c>
      <c r="X31" s="421">
        <v>14</v>
      </c>
      <c r="Y31" s="252">
        <v>10</v>
      </c>
      <c r="Z31" s="253">
        <v>10</v>
      </c>
      <c r="AA31" s="254">
        <v>15</v>
      </c>
      <c r="AB31" s="399"/>
      <c r="AC31" s="401"/>
      <c r="AD31" s="401"/>
    </row>
    <row r="32" spans="1:30" ht="15" customHeight="1" x14ac:dyDescent="0.3">
      <c r="A32" s="29">
        <v>23</v>
      </c>
      <c r="B32" s="364" t="s">
        <v>462</v>
      </c>
      <c r="C32" s="30"/>
      <c r="D32" s="223"/>
      <c r="E32" s="232"/>
      <c r="F32" s="33"/>
      <c r="G32" s="34"/>
      <c r="H32" s="276">
        <v>13</v>
      </c>
      <c r="I32" s="277">
        <v>13</v>
      </c>
      <c r="J32" s="278">
        <v>14</v>
      </c>
      <c r="K32" s="35">
        <v>14</v>
      </c>
      <c r="L32" s="36">
        <v>14</v>
      </c>
      <c r="M32" s="37">
        <v>11</v>
      </c>
      <c r="N32" s="38">
        <v>16</v>
      </c>
      <c r="O32" s="38">
        <v>16</v>
      </c>
      <c r="P32" s="39">
        <v>13</v>
      </c>
      <c r="Q32" s="40">
        <v>13</v>
      </c>
      <c r="R32" s="41">
        <v>17</v>
      </c>
      <c r="S32" s="42">
        <v>18</v>
      </c>
      <c r="T32" s="43">
        <v>15</v>
      </c>
      <c r="U32" s="44">
        <v>16</v>
      </c>
      <c r="V32" s="419">
        <v>16</v>
      </c>
      <c r="W32" s="420">
        <v>19</v>
      </c>
      <c r="X32" s="421">
        <v>13</v>
      </c>
      <c r="Y32" s="252">
        <v>13</v>
      </c>
      <c r="Z32" s="253">
        <v>13</v>
      </c>
      <c r="AA32" s="254">
        <v>13</v>
      </c>
      <c r="AB32" s="399"/>
      <c r="AC32" s="401"/>
      <c r="AD32" s="401"/>
    </row>
    <row r="33" spans="1:30" ht="15" customHeight="1" x14ac:dyDescent="0.3">
      <c r="A33" s="29">
        <v>24</v>
      </c>
      <c r="B33" s="364" t="s">
        <v>463</v>
      </c>
      <c r="C33" s="30"/>
      <c r="D33" s="223"/>
      <c r="E33" s="232"/>
      <c r="F33" s="33"/>
      <c r="G33" s="34"/>
      <c r="H33" s="276"/>
      <c r="I33" s="277"/>
      <c r="J33" s="278"/>
      <c r="K33" s="35"/>
      <c r="L33" s="36"/>
      <c r="M33" s="37"/>
      <c r="N33" s="38"/>
      <c r="O33" s="38"/>
      <c r="P33" s="39"/>
      <c r="Q33" s="40"/>
      <c r="R33" s="41"/>
      <c r="S33" s="42"/>
      <c r="T33" s="43"/>
      <c r="U33" s="44"/>
      <c r="V33" s="416" t="s">
        <v>153</v>
      </c>
      <c r="W33" s="417" t="s">
        <v>153</v>
      </c>
      <c r="X33" s="418" t="s">
        <v>153</v>
      </c>
      <c r="Y33" s="252"/>
      <c r="Z33" s="253"/>
      <c r="AA33" s="254"/>
      <c r="AB33" s="399"/>
      <c r="AC33" s="401"/>
      <c r="AD33" s="401"/>
    </row>
    <row r="34" spans="1:30" ht="15" customHeight="1" x14ac:dyDescent="0.3">
      <c r="A34" s="29">
        <v>25</v>
      </c>
      <c r="B34" s="364" t="s">
        <v>464</v>
      </c>
      <c r="C34" s="30"/>
      <c r="D34" s="223"/>
      <c r="E34" s="232"/>
      <c r="F34" s="33"/>
      <c r="G34" s="34"/>
      <c r="H34" s="276">
        <v>17</v>
      </c>
      <c r="I34" s="277">
        <v>15</v>
      </c>
      <c r="J34" s="278">
        <v>13</v>
      </c>
      <c r="K34" s="35">
        <v>15</v>
      </c>
      <c r="L34" s="36">
        <v>15</v>
      </c>
      <c r="M34" s="37">
        <v>11</v>
      </c>
      <c r="N34" s="38">
        <v>14</v>
      </c>
      <c r="O34" s="38">
        <v>14</v>
      </c>
      <c r="P34" s="39">
        <v>12</v>
      </c>
      <c r="Q34" s="40">
        <v>17</v>
      </c>
      <c r="R34" s="41">
        <v>18</v>
      </c>
      <c r="S34" s="42">
        <v>17</v>
      </c>
      <c r="T34" s="43">
        <v>16</v>
      </c>
      <c r="U34" s="44">
        <v>16</v>
      </c>
      <c r="V34" s="419">
        <v>11</v>
      </c>
      <c r="W34" s="420">
        <v>17</v>
      </c>
      <c r="X34" s="421">
        <v>14</v>
      </c>
      <c r="Y34" s="252">
        <v>11</v>
      </c>
      <c r="Z34" s="253">
        <v>15</v>
      </c>
      <c r="AA34" s="254">
        <v>16</v>
      </c>
      <c r="AB34" s="399"/>
      <c r="AC34" s="401"/>
      <c r="AD34" s="401"/>
    </row>
    <row r="35" spans="1:30" ht="15" customHeight="1" x14ac:dyDescent="0.3">
      <c r="A35" s="29">
        <v>26</v>
      </c>
      <c r="B35" s="364" t="s">
        <v>465</v>
      </c>
      <c r="C35" s="30"/>
      <c r="D35" s="223"/>
      <c r="E35" s="232"/>
      <c r="F35" s="33"/>
      <c r="G35" s="34"/>
      <c r="H35" s="276">
        <v>16</v>
      </c>
      <c r="I35" s="277">
        <v>15</v>
      </c>
      <c r="J35" s="278">
        <v>15</v>
      </c>
      <c r="K35" s="35">
        <v>15</v>
      </c>
      <c r="L35" s="36">
        <v>15</v>
      </c>
      <c r="M35" s="37">
        <v>13</v>
      </c>
      <c r="N35" s="38">
        <v>17</v>
      </c>
      <c r="O35" s="38">
        <v>16</v>
      </c>
      <c r="P35" s="39">
        <v>13</v>
      </c>
      <c r="Q35" s="40">
        <v>16</v>
      </c>
      <c r="R35" s="41">
        <v>18</v>
      </c>
      <c r="S35" s="42">
        <v>17</v>
      </c>
      <c r="T35" s="43">
        <v>16</v>
      </c>
      <c r="U35" s="44">
        <v>17</v>
      </c>
      <c r="V35" s="419">
        <v>13</v>
      </c>
      <c r="W35" s="420">
        <v>17</v>
      </c>
      <c r="X35" s="421">
        <v>16</v>
      </c>
      <c r="Y35" s="252">
        <v>18</v>
      </c>
      <c r="Z35" s="253">
        <v>14</v>
      </c>
      <c r="AA35" s="254">
        <v>16</v>
      </c>
      <c r="AB35" s="399"/>
      <c r="AC35" s="401"/>
      <c r="AD35" s="401"/>
    </row>
    <row r="36" spans="1:30" ht="15" customHeight="1" x14ac:dyDescent="0.3">
      <c r="A36" s="29">
        <v>27</v>
      </c>
      <c r="B36" s="364" t="s">
        <v>466</v>
      </c>
      <c r="C36" s="30"/>
      <c r="D36" s="223"/>
      <c r="E36" s="232"/>
      <c r="F36" s="33"/>
      <c r="G36" s="34"/>
      <c r="H36" s="276">
        <v>17</v>
      </c>
      <c r="I36" s="277">
        <v>16</v>
      </c>
      <c r="J36" s="278">
        <v>14</v>
      </c>
      <c r="K36" s="35">
        <v>16</v>
      </c>
      <c r="L36" s="36">
        <v>16</v>
      </c>
      <c r="M36" s="37">
        <v>11</v>
      </c>
      <c r="N36" s="38">
        <v>16</v>
      </c>
      <c r="O36" s="38">
        <v>16</v>
      </c>
      <c r="P36" s="39">
        <v>12</v>
      </c>
      <c r="Q36" s="40">
        <v>16</v>
      </c>
      <c r="R36" s="41">
        <v>15</v>
      </c>
      <c r="S36" s="42">
        <v>17</v>
      </c>
      <c r="T36" s="43">
        <v>17</v>
      </c>
      <c r="U36" s="44">
        <v>18</v>
      </c>
      <c r="V36" s="419">
        <v>16</v>
      </c>
      <c r="W36" s="420">
        <v>17</v>
      </c>
      <c r="X36" s="421">
        <v>15</v>
      </c>
      <c r="Y36" s="252">
        <v>17</v>
      </c>
      <c r="Z36" s="253">
        <v>17</v>
      </c>
      <c r="AA36" s="254">
        <v>15</v>
      </c>
      <c r="AB36" s="399"/>
      <c r="AC36" s="401"/>
      <c r="AD36" s="401"/>
    </row>
    <row r="37" spans="1:30" ht="15" customHeight="1" x14ac:dyDescent="0.3">
      <c r="A37" s="29">
        <v>28</v>
      </c>
      <c r="B37" s="364" t="s">
        <v>467</v>
      </c>
      <c r="C37" s="30"/>
      <c r="D37" s="223"/>
      <c r="E37" s="232"/>
      <c r="F37" s="33"/>
      <c r="G37" s="34"/>
      <c r="H37" s="276">
        <v>17</v>
      </c>
      <c r="I37" s="277">
        <v>13</v>
      </c>
      <c r="J37" s="278">
        <v>14</v>
      </c>
      <c r="K37" s="35">
        <v>16</v>
      </c>
      <c r="L37" s="36">
        <v>16</v>
      </c>
      <c r="M37" s="37">
        <v>12</v>
      </c>
      <c r="N37" s="38">
        <v>17</v>
      </c>
      <c r="O37" s="38">
        <v>17</v>
      </c>
      <c r="P37" s="39">
        <v>13</v>
      </c>
      <c r="Q37" s="40">
        <v>17</v>
      </c>
      <c r="R37" s="41">
        <v>18</v>
      </c>
      <c r="S37" s="42">
        <v>17</v>
      </c>
      <c r="T37" s="43">
        <v>16</v>
      </c>
      <c r="U37" s="44">
        <v>16</v>
      </c>
      <c r="V37" s="419">
        <v>17</v>
      </c>
      <c r="W37" s="420">
        <v>19</v>
      </c>
      <c r="X37" s="421">
        <v>14</v>
      </c>
      <c r="Y37" s="252">
        <v>16</v>
      </c>
      <c r="Z37" s="253">
        <v>15</v>
      </c>
      <c r="AA37" s="254">
        <v>14</v>
      </c>
      <c r="AB37" s="399"/>
      <c r="AC37" s="401"/>
      <c r="AD37" s="401"/>
    </row>
    <row r="38" spans="1:30" ht="15" customHeight="1" x14ac:dyDescent="0.3">
      <c r="A38" s="29">
        <v>29</v>
      </c>
      <c r="B38" s="364" t="s">
        <v>468</v>
      </c>
      <c r="C38" s="30"/>
      <c r="D38" s="223"/>
      <c r="E38" s="232"/>
      <c r="F38" s="33"/>
      <c r="G38" s="34"/>
      <c r="H38" s="276">
        <v>18</v>
      </c>
      <c r="I38" s="277">
        <v>17</v>
      </c>
      <c r="J38" s="278">
        <v>18</v>
      </c>
      <c r="K38" s="35">
        <v>16</v>
      </c>
      <c r="L38" s="36">
        <v>16</v>
      </c>
      <c r="M38" s="37">
        <v>11</v>
      </c>
      <c r="N38" s="38">
        <v>18</v>
      </c>
      <c r="O38" s="38">
        <v>18</v>
      </c>
      <c r="P38" s="39">
        <v>15</v>
      </c>
      <c r="Q38" s="40">
        <v>19</v>
      </c>
      <c r="R38" s="41">
        <v>20</v>
      </c>
      <c r="S38" s="42">
        <v>18</v>
      </c>
      <c r="T38" s="43">
        <v>17</v>
      </c>
      <c r="U38" s="44">
        <v>18</v>
      </c>
      <c r="V38" s="419">
        <v>18</v>
      </c>
      <c r="W38" s="420">
        <v>20</v>
      </c>
      <c r="X38" s="421">
        <v>16</v>
      </c>
      <c r="Y38" s="252">
        <v>20</v>
      </c>
      <c r="Z38" s="253">
        <v>20</v>
      </c>
      <c r="AA38" s="254">
        <v>19</v>
      </c>
      <c r="AB38" s="399"/>
      <c r="AC38" s="401"/>
      <c r="AD38" s="401"/>
    </row>
    <row r="39" spans="1:30" ht="15" customHeight="1" x14ac:dyDescent="0.3">
      <c r="A39" s="29">
        <v>30</v>
      </c>
      <c r="B39" s="364" t="s">
        <v>469</v>
      </c>
      <c r="C39" s="30"/>
      <c r="D39" s="223"/>
      <c r="E39" s="232"/>
      <c r="F39" s="33"/>
      <c r="G39" s="34"/>
      <c r="H39" s="276">
        <v>13</v>
      </c>
      <c r="I39" s="277">
        <v>14</v>
      </c>
      <c r="J39" s="278">
        <v>12</v>
      </c>
      <c r="K39" s="35">
        <v>14</v>
      </c>
      <c r="L39" s="36">
        <v>14</v>
      </c>
      <c r="M39" s="37">
        <v>11</v>
      </c>
      <c r="N39" s="38">
        <v>18</v>
      </c>
      <c r="O39" s="38">
        <v>17</v>
      </c>
      <c r="P39" s="39">
        <v>13</v>
      </c>
      <c r="Q39" s="40">
        <v>16</v>
      </c>
      <c r="R39" s="41">
        <v>11</v>
      </c>
      <c r="S39" s="42">
        <v>8</v>
      </c>
      <c r="T39" s="43">
        <v>15</v>
      </c>
      <c r="U39" s="44">
        <v>15</v>
      </c>
      <c r="V39" s="419">
        <v>14</v>
      </c>
      <c r="W39" s="420">
        <v>19</v>
      </c>
      <c r="X39" s="421">
        <v>16</v>
      </c>
      <c r="Y39" s="252">
        <v>11</v>
      </c>
      <c r="Z39" s="253">
        <v>15</v>
      </c>
      <c r="AA39" s="254">
        <v>14</v>
      </c>
      <c r="AB39" s="399"/>
      <c r="AC39" s="401"/>
      <c r="AD39" s="401"/>
    </row>
    <row r="40" spans="1:30" ht="15" customHeight="1" x14ac:dyDescent="0.2">
      <c r="A40" s="29">
        <v>31</v>
      </c>
      <c r="B40" s="341"/>
      <c r="C40" s="30"/>
      <c r="D40" s="223"/>
      <c r="E40" s="232"/>
      <c r="F40" s="33"/>
      <c r="G40" s="34"/>
      <c r="H40" s="276"/>
      <c r="I40" s="277"/>
      <c r="J40" s="278"/>
      <c r="K40" s="35"/>
      <c r="L40" s="36"/>
      <c r="M40" s="37"/>
      <c r="N40" s="38"/>
      <c r="O40" s="38"/>
      <c r="P40" s="39"/>
      <c r="Q40" s="40"/>
      <c r="R40" s="41"/>
      <c r="S40" s="42"/>
      <c r="T40" s="43"/>
      <c r="U40" s="44"/>
      <c r="V40" s="302"/>
      <c r="W40" s="303"/>
      <c r="X40" s="304"/>
      <c r="Y40" s="252"/>
      <c r="Z40" s="253"/>
      <c r="AA40" s="254"/>
      <c r="AB40" s="399"/>
      <c r="AC40" s="401"/>
      <c r="AD40" s="401"/>
    </row>
    <row r="41" spans="1:30" ht="15" customHeight="1" x14ac:dyDescent="0.2">
      <c r="A41" s="29">
        <v>32</v>
      </c>
      <c r="B41" s="341"/>
      <c r="C41" s="30"/>
      <c r="D41" s="223"/>
      <c r="E41" s="232"/>
      <c r="F41" s="33"/>
      <c r="G41" s="34"/>
      <c r="H41" s="276"/>
      <c r="I41" s="277"/>
      <c r="J41" s="278"/>
      <c r="K41" s="35"/>
      <c r="L41" s="36"/>
      <c r="M41" s="37"/>
      <c r="N41" s="38"/>
      <c r="O41" s="38"/>
      <c r="P41" s="39"/>
      <c r="Q41" s="40"/>
      <c r="R41" s="41"/>
      <c r="S41" s="42"/>
      <c r="T41" s="43"/>
      <c r="U41" s="44"/>
      <c r="V41" s="302"/>
      <c r="W41" s="303"/>
      <c r="X41" s="304"/>
      <c r="Y41" s="252"/>
      <c r="Z41" s="253"/>
      <c r="AA41" s="254"/>
      <c r="AB41" s="399"/>
      <c r="AC41" s="401"/>
      <c r="AD41" s="401"/>
    </row>
    <row r="42" spans="1:30" ht="15" customHeight="1" x14ac:dyDescent="0.2">
      <c r="A42" s="29">
        <v>33</v>
      </c>
      <c r="B42" s="341"/>
      <c r="C42" s="30"/>
      <c r="D42" s="223"/>
      <c r="E42" s="232"/>
      <c r="F42" s="33"/>
      <c r="G42" s="34"/>
      <c r="H42" s="276"/>
      <c r="I42" s="277"/>
      <c r="J42" s="278"/>
      <c r="K42" s="35"/>
      <c r="L42" s="36"/>
      <c r="M42" s="37"/>
      <c r="N42" s="38"/>
      <c r="O42" s="38"/>
      <c r="P42" s="39"/>
      <c r="Q42" s="40"/>
      <c r="R42" s="41"/>
      <c r="S42" s="42"/>
      <c r="T42" s="43"/>
      <c r="U42" s="44"/>
      <c r="V42" s="302"/>
      <c r="W42" s="303"/>
      <c r="X42" s="304"/>
      <c r="Y42" s="252"/>
      <c r="Z42" s="253"/>
      <c r="AA42" s="254"/>
      <c r="AB42" s="399"/>
      <c r="AC42" s="401"/>
      <c r="AD42" s="401"/>
    </row>
    <row r="43" spans="1:30" ht="15" customHeight="1" x14ac:dyDescent="0.2">
      <c r="A43" s="29">
        <v>34</v>
      </c>
      <c r="B43" s="341"/>
      <c r="C43" s="30"/>
      <c r="D43" s="223"/>
      <c r="E43" s="232"/>
      <c r="F43" s="33"/>
      <c r="G43" s="34"/>
      <c r="H43" s="276"/>
      <c r="I43" s="277"/>
      <c r="J43" s="278"/>
      <c r="K43" s="35"/>
      <c r="L43" s="36"/>
      <c r="M43" s="37"/>
      <c r="N43" s="38"/>
      <c r="O43" s="38"/>
      <c r="P43" s="39"/>
      <c r="Q43" s="40"/>
      <c r="R43" s="41"/>
      <c r="S43" s="42"/>
      <c r="T43" s="43"/>
      <c r="U43" s="44"/>
      <c r="V43" s="302"/>
      <c r="W43" s="303"/>
      <c r="X43" s="304"/>
      <c r="Y43" s="252"/>
      <c r="Z43" s="253"/>
      <c r="AA43" s="254"/>
      <c r="AB43" s="399"/>
      <c r="AC43" s="401"/>
      <c r="AD43" s="401"/>
    </row>
    <row r="44" spans="1:30" ht="15" customHeight="1" x14ac:dyDescent="0.2">
      <c r="A44" s="29">
        <v>35</v>
      </c>
      <c r="B44" s="341"/>
      <c r="C44" s="30"/>
      <c r="D44" s="223"/>
      <c r="E44" s="232"/>
      <c r="F44" s="33"/>
      <c r="G44" s="34"/>
      <c r="H44" s="276"/>
      <c r="I44" s="277"/>
      <c r="J44" s="278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399"/>
      <c r="AC44" s="401"/>
      <c r="AD44" s="401"/>
    </row>
    <row r="45" spans="1:30" ht="15" customHeight="1" x14ac:dyDescent="0.2">
      <c r="A45" s="29">
        <v>36</v>
      </c>
      <c r="B45" s="341"/>
      <c r="C45" s="30"/>
      <c r="D45" s="223"/>
      <c r="E45" s="2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</row>
    <row r="46" spans="1:30" ht="15" customHeight="1" x14ac:dyDescent="0.2">
      <c r="A46" s="29">
        <v>37</v>
      </c>
      <c r="B46" s="341"/>
      <c r="C46" s="30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</row>
    <row r="47" spans="1:30" ht="15" customHeight="1" thickBot="1" x14ac:dyDescent="0.25">
      <c r="A47" s="54">
        <v>38</v>
      </c>
      <c r="B47" s="342"/>
      <c r="C47" s="55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</row>
    <row r="49" spans="2:28" ht="12" thickBot="1" x14ac:dyDescent="0.25"/>
    <row r="50" spans="2:28" ht="20.25" customHeight="1" thickBot="1" x14ac:dyDescent="0.25">
      <c r="B50" s="527" t="s">
        <v>99</v>
      </c>
      <c r="C50" s="529" t="s">
        <v>100</v>
      </c>
      <c r="D50" s="530"/>
      <c r="E50" s="531" t="s">
        <v>101</v>
      </c>
      <c r="F50" s="532"/>
      <c r="G50" s="533"/>
      <c r="H50" s="534" t="s">
        <v>102</v>
      </c>
      <c r="I50" s="535"/>
      <c r="J50" s="536"/>
      <c r="K50" s="537" t="s">
        <v>103</v>
      </c>
      <c r="L50" s="538"/>
      <c r="M50" s="539" t="s">
        <v>104</v>
      </c>
      <c r="N50" s="540"/>
      <c r="O50" s="540"/>
      <c r="P50" s="541"/>
      <c r="Q50" s="542" t="s">
        <v>105</v>
      </c>
      <c r="R50" s="543"/>
      <c r="S50" s="544"/>
      <c r="T50" s="545" t="s">
        <v>106</v>
      </c>
      <c r="U50" s="546"/>
      <c r="V50" s="524" t="s">
        <v>107</v>
      </c>
      <c r="W50" s="525"/>
      <c r="X50" s="526"/>
      <c r="Y50" s="519" t="s">
        <v>108</v>
      </c>
      <c r="Z50" s="520"/>
      <c r="AA50" s="521"/>
      <c r="AB50" s="133" t="s">
        <v>109</v>
      </c>
    </row>
    <row r="51" spans="2:28" ht="15" customHeight="1" thickBot="1" x14ac:dyDescent="0.25">
      <c r="B51" s="528"/>
      <c r="C51" s="163" t="s">
        <v>110</v>
      </c>
      <c r="D51" s="164" t="s">
        <v>111</v>
      </c>
      <c r="E51" s="165" t="s">
        <v>110</v>
      </c>
      <c r="F51" s="166" t="s">
        <v>111</v>
      </c>
      <c r="G51" s="167" t="s">
        <v>112</v>
      </c>
      <c r="H51" s="296" t="s">
        <v>110</v>
      </c>
      <c r="I51" s="297" t="s">
        <v>111</v>
      </c>
      <c r="J51" s="298" t="s">
        <v>112</v>
      </c>
      <c r="K51" s="168" t="s">
        <v>110</v>
      </c>
      <c r="L51" s="169" t="s">
        <v>111</v>
      </c>
      <c r="M51" s="170" t="s">
        <v>110</v>
      </c>
      <c r="N51" s="171" t="s">
        <v>111</v>
      </c>
      <c r="O51" s="171" t="s">
        <v>112</v>
      </c>
      <c r="P51" s="172" t="s">
        <v>113</v>
      </c>
      <c r="Q51" s="173" t="s">
        <v>110</v>
      </c>
      <c r="R51" s="174" t="s">
        <v>111</v>
      </c>
      <c r="S51" s="175" t="s">
        <v>112</v>
      </c>
      <c r="T51" s="176" t="s">
        <v>110</v>
      </c>
      <c r="U51" s="177" t="s">
        <v>111</v>
      </c>
      <c r="V51" s="308" t="s">
        <v>110</v>
      </c>
      <c r="W51" s="309" t="s">
        <v>111</v>
      </c>
      <c r="X51" s="310" t="s">
        <v>112</v>
      </c>
      <c r="Y51" s="270" t="s">
        <v>110</v>
      </c>
      <c r="Z51" s="271" t="s">
        <v>111</v>
      </c>
      <c r="AA51" s="272" t="s">
        <v>112</v>
      </c>
      <c r="AB51" s="178" t="s">
        <v>110</v>
      </c>
    </row>
    <row r="52" spans="2:28" ht="15" customHeight="1" x14ac:dyDescent="0.25">
      <c r="B52" s="179" t="s">
        <v>470</v>
      </c>
      <c r="C52" s="97">
        <f>COUNTIFS(C10:C47,"&gt;=18", C10:C47,"&lt;=20")</f>
        <v>0</v>
      </c>
      <c r="D52" s="98">
        <f t="shared" ref="D52:AA52" si="0">COUNTIFS(D10:D47,"&gt;=18", D10:D47,"&lt;=20")</f>
        <v>0</v>
      </c>
      <c r="E52" s="97">
        <f t="shared" si="0"/>
        <v>0</v>
      </c>
      <c r="F52" s="99">
        <f t="shared" si="0"/>
        <v>0</v>
      </c>
      <c r="G52" s="98">
        <f t="shared" si="0"/>
        <v>0</v>
      </c>
      <c r="H52" s="97">
        <f t="shared" si="0"/>
        <v>3</v>
      </c>
      <c r="I52" s="99">
        <f t="shared" si="0"/>
        <v>2</v>
      </c>
      <c r="J52" s="98">
        <f t="shared" si="0"/>
        <v>2</v>
      </c>
      <c r="K52" s="97">
        <f t="shared" si="0"/>
        <v>0</v>
      </c>
      <c r="L52" s="98">
        <f t="shared" si="0"/>
        <v>0</v>
      </c>
      <c r="M52" s="97">
        <f t="shared" si="0"/>
        <v>3</v>
      </c>
      <c r="N52" s="99">
        <f t="shared" si="0"/>
        <v>3</v>
      </c>
      <c r="O52" s="99">
        <f t="shared" si="0"/>
        <v>5</v>
      </c>
      <c r="P52" s="98">
        <f t="shared" si="0"/>
        <v>3</v>
      </c>
      <c r="Q52" s="97">
        <f t="shared" si="0"/>
        <v>9</v>
      </c>
      <c r="R52" s="99">
        <f t="shared" si="0"/>
        <v>12</v>
      </c>
      <c r="S52" s="98">
        <f t="shared" si="0"/>
        <v>8</v>
      </c>
      <c r="T52" s="97">
        <f t="shared" si="0"/>
        <v>0</v>
      </c>
      <c r="U52" s="98">
        <f t="shared" si="0"/>
        <v>3</v>
      </c>
      <c r="V52" s="97">
        <f t="shared" si="0"/>
        <v>4</v>
      </c>
      <c r="W52" s="99">
        <f t="shared" si="0"/>
        <v>9</v>
      </c>
      <c r="X52" s="98">
        <f t="shared" si="0"/>
        <v>0</v>
      </c>
      <c r="Y52" s="97">
        <f t="shared" si="0"/>
        <v>8</v>
      </c>
      <c r="Z52" s="99">
        <f t="shared" si="0"/>
        <v>5</v>
      </c>
      <c r="AA52" s="98">
        <f t="shared" si="0"/>
        <v>5</v>
      </c>
      <c r="AB52" s="109">
        <f>COUNTIFS(AB10:AB47,"&gt;=18", AB10:AB47,"&lt;=20")</f>
        <v>0</v>
      </c>
    </row>
    <row r="53" spans="2:28" ht="15" customHeight="1" x14ac:dyDescent="0.25">
      <c r="B53" s="180" t="s">
        <v>471</v>
      </c>
      <c r="C53" s="100">
        <f>COUNTIFS(C10:C47,"&gt;=14", C10:C47,"&lt;=17")</f>
        <v>0</v>
      </c>
      <c r="D53" s="101">
        <f t="shared" ref="D53:AB53" si="1">COUNTIFS(D10:D47,"&gt;=14", D10:D47,"&lt;=17")</f>
        <v>0</v>
      </c>
      <c r="E53" s="100">
        <f t="shared" si="1"/>
        <v>0</v>
      </c>
      <c r="F53" s="102">
        <f t="shared" si="1"/>
        <v>0</v>
      </c>
      <c r="G53" s="101">
        <f t="shared" si="1"/>
        <v>0</v>
      </c>
      <c r="H53" s="100">
        <f t="shared" si="1"/>
        <v>10</v>
      </c>
      <c r="I53" s="102">
        <f t="shared" si="1"/>
        <v>10</v>
      </c>
      <c r="J53" s="101">
        <f t="shared" si="1"/>
        <v>10</v>
      </c>
      <c r="K53" s="100">
        <f t="shared" si="1"/>
        <v>25</v>
      </c>
      <c r="L53" s="101">
        <f t="shared" si="1"/>
        <v>25</v>
      </c>
      <c r="M53" s="100">
        <f t="shared" si="1"/>
        <v>1</v>
      </c>
      <c r="N53" s="102">
        <f t="shared" si="1"/>
        <v>19</v>
      </c>
      <c r="O53" s="102">
        <f t="shared" si="1"/>
        <v>19</v>
      </c>
      <c r="P53" s="101">
        <f t="shared" si="1"/>
        <v>5</v>
      </c>
      <c r="Q53" s="100">
        <f t="shared" si="1"/>
        <v>14</v>
      </c>
      <c r="R53" s="102">
        <f t="shared" si="1"/>
        <v>5</v>
      </c>
      <c r="S53" s="101">
        <f t="shared" si="1"/>
        <v>7</v>
      </c>
      <c r="T53" s="100">
        <f t="shared" si="1"/>
        <v>21</v>
      </c>
      <c r="U53" s="101">
        <f t="shared" si="1"/>
        <v>18</v>
      </c>
      <c r="V53" s="100">
        <f t="shared" si="1"/>
        <v>12</v>
      </c>
      <c r="W53" s="102">
        <f t="shared" si="1"/>
        <v>15</v>
      </c>
      <c r="X53" s="101">
        <f t="shared" si="1"/>
        <v>24</v>
      </c>
      <c r="Y53" s="100">
        <f t="shared" si="1"/>
        <v>6</v>
      </c>
      <c r="Z53" s="102">
        <f t="shared" si="1"/>
        <v>10</v>
      </c>
      <c r="AA53" s="101">
        <f t="shared" si="1"/>
        <v>13</v>
      </c>
      <c r="AB53" s="110">
        <f t="shared" si="1"/>
        <v>0</v>
      </c>
    </row>
    <row r="54" spans="2:28" ht="15" customHeight="1" x14ac:dyDescent="0.25">
      <c r="B54" s="180" t="s">
        <v>472</v>
      </c>
      <c r="C54" s="103">
        <f>COUNTIFS(C10:C47,"&gt;=11", C10:C47,"&lt;=13")</f>
        <v>0</v>
      </c>
      <c r="D54" s="104">
        <f t="shared" ref="D54:AB54" si="2">COUNTIFS(D10:D47,"&gt;=11", D10:D47,"&lt;=13")</f>
        <v>0</v>
      </c>
      <c r="E54" s="103">
        <f t="shared" si="2"/>
        <v>0</v>
      </c>
      <c r="F54" s="105">
        <f t="shared" si="2"/>
        <v>0</v>
      </c>
      <c r="G54" s="104">
        <f t="shared" si="2"/>
        <v>0</v>
      </c>
      <c r="H54" s="103">
        <f t="shared" si="2"/>
        <v>12</v>
      </c>
      <c r="I54" s="105">
        <f t="shared" si="2"/>
        <v>13</v>
      </c>
      <c r="J54" s="104">
        <f t="shared" si="2"/>
        <v>12</v>
      </c>
      <c r="K54" s="103">
        <f t="shared" si="2"/>
        <v>0</v>
      </c>
      <c r="L54" s="104">
        <f t="shared" si="2"/>
        <v>0</v>
      </c>
      <c r="M54" s="103">
        <f t="shared" si="2"/>
        <v>20</v>
      </c>
      <c r="N54" s="105">
        <f t="shared" si="2"/>
        <v>4</v>
      </c>
      <c r="O54" s="105">
        <f t="shared" si="2"/>
        <v>1</v>
      </c>
      <c r="P54" s="104">
        <f t="shared" si="2"/>
        <v>18</v>
      </c>
      <c r="Q54" s="103">
        <f t="shared" si="2"/>
        <v>1</v>
      </c>
      <c r="R54" s="105">
        <f t="shared" si="2"/>
        <v>4</v>
      </c>
      <c r="S54" s="104">
        <f t="shared" si="2"/>
        <v>0</v>
      </c>
      <c r="T54" s="103">
        <f t="shared" si="2"/>
        <v>4</v>
      </c>
      <c r="U54" s="104">
        <f t="shared" si="2"/>
        <v>4</v>
      </c>
      <c r="V54" s="103">
        <f t="shared" si="2"/>
        <v>6</v>
      </c>
      <c r="W54" s="105">
        <f t="shared" si="2"/>
        <v>0</v>
      </c>
      <c r="X54" s="104">
        <f t="shared" si="2"/>
        <v>1</v>
      </c>
      <c r="Y54" s="103">
        <f t="shared" si="2"/>
        <v>10</v>
      </c>
      <c r="Z54" s="105">
        <f t="shared" si="2"/>
        <v>6</v>
      </c>
      <c r="AA54" s="104">
        <f t="shared" si="2"/>
        <v>5</v>
      </c>
      <c r="AB54" s="111">
        <f t="shared" si="2"/>
        <v>0</v>
      </c>
    </row>
    <row r="55" spans="2:28" ht="15.75" thickBot="1" x14ac:dyDescent="0.3">
      <c r="B55" s="181" t="s">
        <v>473</v>
      </c>
      <c r="C55" s="106">
        <f>COUNTIFS(C10:C47,"&gt;=00", C10:C47,"&lt;=10")</f>
        <v>0</v>
      </c>
      <c r="D55" s="107">
        <f t="shared" ref="D55:AB55" si="3">COUNTIFS(D10:D47,"&gt;=00", D10:D47,"&lt;=10")</f>
        <v>0</v>
      </c>
      <c r="E55" s="106">
        <f t="shared" si="3"/>
        <v>0</v>
      </c>
      <c r="F55" s="108">
        <f t="shared" si="3"/>
        <v>0</v>
      </c>
      <c r="G55" s="107">
        <f t="shared" si="3"/>
        <v>0</v>
      </c>
      <c r="H55" s="106">
        <f t="shared" si="3"/>
        <v>0</v>
      </c>
      <c r="I55" s="108">
        <f t="shared" si="3"/>
        <v>0</v>
      </c>
      <c r="J55" s="107">
        <f t="shared" si="3"/>
        <v>1</v>
      </c>
      <c r="K55" s="106">
        <f t="shared" si="3"/>
        <v>0</v>
      </c>
      <c r="L55" s="107">
        <f t="shared" si="3"/>
        <v>0</v>
      </c>
      <c r="M55" s="106">
        <f t="shared" si="3"/>
        <v>2</v>
      </c>
      <c r="N55" s="108">
        <f t="shared" si="3"/>
        <v>0</v>
      </c>
      <c r="O55" s="108">
        <f t="shared" si="3"/>
        <v>1</v>
      </c>
      <c r="P55" s="107">
        <f t="shared" si="3"/>
        <v>0</v>
      </c>
      <c r="Q55" s="106">
        <f t="shared" si="3"/>
        <v>2</v>
      </c>
      <c r="R55" s="108">
        <f t="shared" si="3"/>
        <v>5</v>
      </c>
      <c r="S55" s="107">
        <f t="shared" si="3"/>
        <v>11</v>
      </c>
      <c r="T55" s="106">
        <f t="shared" si="3"/>
        <v>0</v>
      </c>
      <c r="U55" s="107">
        <f t="shared" si="3"/>
        <v>0</v>
      </c>
      <c r="V55" s="106">
        <f t="shared" si="3"/>
        <v>4</v>
      </c>
      <c r="W55" s="108">
        <f t="shared" si="3"/>
        <v>2</v>
      </c>
      <c r="X55" s="107">
        <f t="shared" si="3"/>
        <v>1</v>
      </c>
      <c r="Y55" s="106">
        <f t="shared" si="3"/>
        <v>2</v>
      </c>
      <c r="Z55" s="108">
        <f t="shared" si="3"/>
        <v>5</v>
      </c>
      <c r="AA55" s="107">
        <f t="shared" si="3"/>
        <v>3</v>
      </c>
      <c r="AB55" s="112">
        <f t="shared" si="3"/>
        <v>0</v>
      </c>
    </row>
  </sheetData>
  <mergeCells count="23">
    <mergeCell ref="V50:X50"/>
    <mergeCell ref="Y50:AA50"/>
    <mergeCell ref="V8:X8"/>
    <mergeCell ref="Y8:AA8"/>
    <mergeCell ref="B50:B51"/>
    <mergeCell ref="C50:D50"/>
    <mergeCell ref="E50:G50"/>
    <mergeCell ref="H50:J50"/>
    <mergeCell ref="K50:L50"/>
    <mergeCell ref="M50:P50"/>
    <mergeCell ref="Q50:S50"/>
    <mergeCell ref="T50:U50"/>
    <mergeCell ref="K8:L8"/>
    <mergeCell ref="M8:P8"/>
    <mergeCell ref="Q8:S8"/>
    <mergeCell ref="T8:U8"/>
    <mergeCell ref="C7:AD7"/>
    <mergeCell ref="AC8:AD8"/>
    <mergeCell ref="A7:A9"/>
    <mergeCell ref="B7:B9"/>
    <mergeCell ref="C8:D8"/>
    <mergeCell ref="E8:G8"/>
    <mergeCell ref="H8:J8"/>
  </mergeCells>
  <conditionalFormatting sqref="K12:L12 T12:U12 Y46:AB47 C40:X47 Y12:AA45 C13:U39">
    <cfRule type="cellIs" dxfId="197" priority="115" operator="between">
      <formula>11</formula>
      <formula>20</formula>
    </cfRule>
    <cfRule type="cellIs" dxfId="196" priority="116" operator="between">
      <formula>0</formula>
      <formula>10</formula>
    </cfRule>
    <cfRule type="cellIs" dxfId="195" priority="117" operator="equal">
      <formula>"C"</formula>
    </cfRule>
    <cfRule type="cellIs" dxfId="194" priority="118" operator="equal">
      <formula>"B"</formula>
    </cfRule>
    <cfRule type="cellIs" dxfId="193" priority="119" operator="equal">
      <formula>"A"</formula>
    </cfRule>
    <cfRule type="cellIs" dxfId="192" priority="120" operator="equal">
      <formula>"AD"</formula>
    </cfRule>
  </conditionalFormatting>
  <conditionalFormatting sqref="C10:D12">
    <cfRule type="cellIs" dxfId="191" priority="109" operator="between">
      <formula>11</formula>
      <formula>20</formula>
    </cfRule>
    <cfRule type="cellIs" dxfId="190" priority="110" operator="between">
      <formula>0</formula>
      <formula>10</formula>
    </cfRule>
    <cfRule type="cellIs" dxfId="189" priority="111" operator="equal">
      <formula>"C"</formula>
    </cfRule>
    <cfRule type="cellIs" dxfId="188" priority="112" operator="equal">
      <formula>"B"</formula>
    </cfRule>
    <cfRule type="cellIs" dxfId="187" priority="113" operator="equal">
      <formula>"A"</formula>
    </cfRule>
    <cfRule type="cellIs" dxfId="186" priority="114" operator="equal">
      <formula>"AD"</formula>
    </cfRule>
  </conditionalFormatting>
  <conditionalFormatting sqref="E10:G12">
    <cfRule type="cellIs" dxfId="185" priority="103" operator="between">
      <formula>11</formula>
      <formula>20</formula>
    </cfRule>
    <cfRule type="cellIs" dxfId="184" priority="104" operator="between">
      <formula>0</formula>
      <formula>10</formula>
    </cfRule>
    <cfRule type="cellIs" dxfId="183" priority="105" operator="equal">
      <formula>"C"</formula>
    </cfRule>
    <cfRule type="cellIs" dxfId="182" priority="106" operator="equal">
      <formula>"B"</formula>
    </cfRule>
    <cfRule type="cellIs" dxfId="181" priority="107" operator="equal">
      <formula>"A"</formula>
    </cfRule>
    <cfRule type="cellIs" dxfId="180" priority="108" operator="equal">
      <formula>"AD"</formula>
    </cfRule>
  </conditionalFormatting>
  <conditionalFormatting sqref="H10:J12">
    <cfRule type="cellIs" dxfId="179" priority="97" operator="between">
      <formula>11</formula>
      <formula>20</formula>
    </cfRule>
    <cfRule type="cellIs" dxfId="178" priority="98" operator="between">
      <formula>0</formula>
      <formula>10</formula>
    </cfRule>
    <cfRule type="cellIs" dxfId="177" priority="99" operator="equal">
      <formula>"C"</formula>
    </cfRule>
    <cfRule type="cellIs" dxfId="176" priority="100" operator="equal">
      <formula>"B"</formula>
    </cfRule>
    <cfRule type="cellIs" dxfId="175" priority="101" operator="equal">
      <formula>"A"</formula>
    </cfRule>
    <cfRule type="cellIs" dxfId="174" priority="102" operator="equal">
      <formula>"AD"</formula>
    </cfRule>
  </conditionalFormatting>
  <conditionalFormatting sqref="K10:L11">
    <cfRule type="cellIs" dxfId="173" priority="91" operator="between">
      <formula>11</formula>
      <formula>20</formula>
    </cfRule>
    <cfRule type="cellIs" dxfId="172" priority="92" operator="between">
      <formula>0</formula>
      <formula>10</formula>
    </cfRule>
    <cfRule type="cellIs" dxfId="171" priority="93" operator="equal">
      <formula>"C"</formula>
    </cfRule>
    <cfRule type="cellIs" dxfId="170" priority="94" operator="equal">
      <formula>"B"</formula>
    </cfRule>
    <cfRule type="cellIs" dxfId="169" priority="95" operator="equal">
      <formula>"A"</formula>
    </cfRule>
    <cfRule type="cellIs" dxfId="168" priority="96" operator="equal">
      <formula>"AD"</formula>
    </cfRule>
  </conditionalFormatting>
  <conditionalFormatting sqref="M10:P12">
    <cfRule type="cellIs" dxfId="167" priority="85" operator="between">
      <formula>11</formula>
      <formula>20</formula>
    </cfRule>
    <cfRule type="cellIs" dxfId="166" priority="86" operator="between">
      <formula>0</formula>
      <formula>10</formula>
    </cfRule>
    <cfRule type="cellIs" dxfId="165" priority="87" operator="equal">
      <formula>"C"</formula>
    </cfRule>
    <cfRule type="cellIs" dxfId="164" priority="88" operator="equal">
      <formula>"B"</formula>
    </cfRule>
    <cfRule type="cellIs" dxfId="163" priority="89" operator="equal">
      <formula>"A"</formula>
    </cfRule>
    <cfRule type="cellIs" dxfId="162" priority="90" operator="equal">
      <formula>"AD"</formula>
    </cfRule>
  </conditionalFormatting>
  <conditionalFormatting sqref="Q10:S12">
    <cfRule type="cellIs" dxfId="161" priority="79" operator="between">
      <formula>11</formula>
      <formula>20</formula>
    </cfRule>
    <cfRule type="cellIs" dxfId="160" priority="80" operator="between">
      <formula>0</formula>
      <formula>10</formula>
    </cfRule>
    <cfRule type="cellIs" dxfId="159" priority="81" operator="equal">
      <formula>"C"</formula>
    </cfRule>
    <cfRule type="cellIs" dxfId="158" priority="82" operator="equal">
      <formula>"B"</formula>
    </cfRule>
    <cfRule type="cellIs" dxfId="157" priority="83" operator="equal">
      <formula>"A"</formula>
    </cfRule>
    <cfRule type="cellIs" dxfId="156" priority="84" operator="equal">
      <formula>"AD"</formula>
    </cfRule>
  </conditionalFormatting>
  <conditionalFormatting sqref="T10:U11">
    <cfRule type="cellIs" dxfId="155" priority="73" operator="between">
      <formula>11</formula>
      <formula>20</formula>
    </cfRule>
    <cfRule type="cellIs" dxfId="154" priority="74" operator="between">
      <formula>0</formula>
      <formula>10</formula>
    </cfRule>
    <cfRule type="cellIs" dxfId="153" priority="75" operator="equal">
      <formula>"C"</formula>
    </cfRule>
    <cfRule type="cellIs" dxfId="152" priority="76" operator="equal">
      <formula>"B"</formula>
    </cfRule>
    <cfRule type="cellIs" dxfId="151" priority="77" operator="equal">
      <formula>"A"</formula>
    </cfRule>
    <cfRule type="cellIs" dxfId="150" priority="78" operator="equal">
      <formula>"AD"</formula>
    </cfRule>
  </conditionalFormatting>
  <conditionalFormatting sqref="Y10:AA11">
    <cfRule type="cellIs" dxfId="149" priority="61" operator="between">
      <formula>11</formula>
      <formula>20</formula>
    </cfRule>
    <cfRule type="cellIs" dxfId="148" priority="62" operator="between">
      <formula>0</formula>
      <formula>10</formula>
    </cfRule>
    <cfRule type="cellIs" dxfId="147" priority="63" operator="equal">
      <formula>"C"</formula>
    </cfRule>
    <cfRule type="cellIs" dxfId="146" priority="64" operator="equal">
      <formula>"B"</formula>
    </cfRule>
    <cfRule type="cellIs" dxfId="145" priority="65" operator="equal">
      <formula>"A"</formula>
    </cfRule>
    <cfRule type="cellIs" dxfId="144" priority="66" operator="equal">
      <formula>"AD"</formula>
    </cfRule>
  </conditionalFormatting>
  <conditionalFormatting sqref="AB50:AB51">
    <cfRule type="cellIs" dxfId="143" priority="19" operator="between">
      <formula>11</formula>
      <formula>20</formula>
    </cfRule>
    <cfRule type="cellIs" dxfId="142" priority="20" operator="between">
      <formula>0</formula>
      <formula>10</formula>
    </cfRule>
    <cfRule type="cellIs" dxfId="141" priority="21" operator="equal">
      <formula>"C"</formula>
    </cfRule>
    <cfRule type="cellIs" dxfId="140" priority="22" operator="equal">
      <formula>"B"</formula>
    </cfRule>
    <cfRule type="cellIs" dxfId="139" priority="23" operator="equal">
      <formula>"A"</formula>
    </cfRule>
    <cfRule type="cellIs" dxfId="138" priority="24" operator="equal">
      <formula>"AD"</formula>
    </cfRule>
  </conditionalFormatting>
  <conditionalFormatting sqref="M51:P51 M50">
    <cfRule type="cellIs" dxfId="137" priority="49" operator="between">
      <formula>11</formula>
      <formula>20</formula>
    </cfRule>
    <cfRule type="cellIs" dxfId="136" priority="50" operator="between">
      <formula>0</formula>
      <formula>10</formula>
    </cfRule>
    <cfRule type="cellIs" dxfId="135" priority="51" operator="equal">
      <formula>"C"</formula>
    </cfRule>
    <cfRule type="cellIs" dxfId="134" priority="52" operator="equal">
      <formula>"B"</formula>
    </cfRule>
    <cfRule type="cellIs" dxfId="133" priority="53" operator="equal">
      <formula>"A"</formula>
    </cfRule>
    <cfRule type="cellIs" dxfId="132" priority="54" operator="equal">
      <formula>"AD"</formula>
    </cfRule>
  </conditionalFormatting>
  <conditionalFormatting sqref="Q51:S51 Q50">
    <cfRule type="cellIs" dxfId="131" priority="43" operator="between">
      <formula>11</formula>
      <formula>20</formula>
    </cfRule>
    <cfRule type="cellIs" dxfId="130" priority="44" operator="between">
      <formula>0</formula>
      <formula>10</formula>
    </cfRule>
    <cfRule type="cellIs" dxfId="129" priority="45" operator="equal">
      <formula>"C"</formula>
    </cfRule>
    <cfRule type="cellIs" dxfId="128" priority="46" operator="equal">
      <formula>"B"</formula>
    </cfRule>
    <cfRule type="cellIs" dxfId="127" priority="47" operator="equal">
      <formula>"A"</formula>
    </cfRule>
    <cfRule type="cellIs" dxfId="126" priority="48" operator="equal">
      <formula>"AD"</formula>
    </cfRule>
  </conditionalFormatting>
  <conditionalFormatting sqref="T51:U51 T50">
    <cfRule type="cellIs" dxfId="125" priority="37" operator="between">
      <formula>11</formula>
      <formula>20</formula>
    </cfRule>
    <cfRule type="cellIs" dxfId="124" priority="38" operator="between">
      <formula>0</formula>
      <formula>10</formula>
    </cfRule>
    <cfRule type="cellIs" dxfId="123" priority="39" operator="equal">
      <formula>"C"</formula>
    </cfRule>
    <cfRule type="cellIs" dxfId="122" priority="40" operator="equal">
      <formula>"B"</formula>
    </cfRule>
    <cfRule type="cellIs" dxfId="121" priority="41" operator="equal">
      <formula>"A"</formula>
    </cfRule>
    <cfRule type="cellIs" dxfId="120" priority="42" operator="equal">
      <formula>"AD"</formula>
    </cfRule>
  </conditionalFormatting>
  <conditionalFormatting sqref="V51:X51 V50">
    <cfRule type="cellIs" dxfId="119" priority="31" operator="between">
      <formula>11</formula>
      <formula>20</formula>
    </cfRule>
    <cfRule type="cellIs" dxfId="118" priority="32" operator="between">
      <formula>0</formula>
      <formula>10</formula>
    </cfRule>
    <cfRule type="cellIs" dxfId="117" priority="33" operator="equal">
      <formula>"C"</formula>
    </cfRule>
    <cfRule type="cellIs" dxfId="116" priority="34" operator="equal">
      <formula>"B"</formula>
    </cfRule>
    <cfRule type="cellIs" dxfId="115" priority="35" operator="equal">
      <formula>"A"</formula>
    </cfRule>
    <cfRule type="cellIs" dxfId="114" priority="36" operator="equal">
      <formula>"AD"</formula>
    </cfRule>
  </conditionalFormatting>
  <conditionalFormatting sqref="Y51:AA51 Y50">
    <cfRule type="cellIs" dxfId="113" priority="25" operator="between">
      <formula>11</formula>
      <formula>20</formula>
    </cfRule>
    <cfRule type="cellIs" dxfId="112" priority="26" operator="between">
      <formula>0</formula>
      <formula>10</formula>
    </cfRule>
    <cfRule type="cellIs" dxfId="111" priority="27" operator="equal">
      <formula>"C"</formula>
    </cfRule>
    <cfRule type="cellIs" dxfId="110" priority="28" operator="equal">
      <formula>"B"</formula>
    </cfRule>
    <cfRule type="cellIs" dxfId="109" priority="29" operator="equal">
      <formula>"A"</formula>
    </cfRule>
    <cfRule type="cellIs" dxfId="108" priority="30" operator="equal">
      <formula>"AD"</formula>
    </cfRule>
  </conditionalFormatting>
  <conditionalFormatting sqref="AB10:AB45">
    <cfRule type="cellIs" dxfId="107" priority="1" operator="between">
      <formula>11</formula>
      <formula>20</formula>
    </cfRule>
    <cfRule type="cellIs" dxfId="106" priority="2" operator="between">
      <formula>0</formula>
      <formula>10</formula>
    </cfRule>
    <cfRule type="cellIs" dxfId="105" priority="3" operator="equal">
      <formula>"C"</formula>
    </cfRule>
    <cfRule type="cellIs" dxfId="104" priority="4" operator="equal">
      <formula>"B"</formula>
    </cfRule>
    <cfRule type="cellIs" dxfId="103" priority="5" operator="equal">
      <formula>"A"</formula>
    </cfRule>
    <cfRule type="cellIs" dxfId="102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D55"/>
  <sheetViews>
    <sheetView topLeftCell="A19" zoomScale="130" zoomScaleNormal="130" workbookViewId="0">
      <selection activeCell="R39" sqref="R39"/>
    </sheetView>
  </sheetViews>
  <sheetFormatPr baseColWidth="10" defaultColWidth="4" defaultRowHeight="11.25" x14ac:dyDescent="0.2"/>
  <cols>
    <col min="1" max="1" width="4" style="1"/>
    <col min="2" max="2" width="47" style="79" customWidth="1"/>
    <col min="3" max="3" width="7.42578125" style="4" customWidth="1"/>
    <col min="4" max="4" width="7.14062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6384" width="4" style="4"/>
  </cols>
  <sheetData>
    <row r="2" spans="1:30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30" ht="20.25" x14ac:dyDescent="0.3">
      <c r="B3" s="5" t="s">
        <v>439</v>
      </c>
      <c r="C3" s="3"/>
      <c r="D3" s="3"/>
      <c r="E3" s="3"/>
      <c r="F3" s="3"/>
      <c r="G3" s="3"/>
      <c r="H3" s="3"/>
      <c r="I3" s="3"/>
      <c r="J3" s="3"/>
    </row>
    <row r="4" spans="1:30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30" ht="20.25" x14ac:dyDescent="0.3">
      <c r="B5" s="5" t="s">
        <v>192</v>
      </c>
      <c r="C5" s="6"/>
      <c r="D5" s="6"/>
      <c r="E5" s="6"/>
      <c r="F5" s="6"/>
      <c r="G5" s="3"/>
      <c r="H5" s="3"/>
      <c r="I5" s="3"/>
      <c r="J5" s="3"/>
    </row>
    <row r="6" spans="1:30" ht="12" thickBot="1" x14ac:dyDescent="0.25">
      <c r="B6" s="4"/>
    </row>
    <row r="7" spans="1:30" ht="15" customHeight="1" x14ac:dyDescent="0.2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</row>
    <row r="8" spans="1:30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</row>
    <row r="9" spans="1:30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</row>
    <row r="10" spans="1:30" ht="15" customHeight="1" x14ac:dyDescent="0.3">
      <c r="A10" s="29">
        <v>1</v>
      </c>
      <c r="B10" s="350" t="s">
        <v>474</v>
      </c>
      <c r="C10" s="30"/>
      <c r="D10" s="223"/>
      <c r="E10" s="234"/>
      <c r="F10" s="235"/>
      <c r="G10" s="227"/>
      <c r="H10" s="276">
        <v>12</v>
      </c>
      <c r="I10" s="277">
        <v>12</v>
      </c>
      <c r="J10" s="278">
        <v>13</v>
      </c>
      <c r="K10" s="35">
        <v>13</v>
      </c>
      <c r="L10" s="36">
        <v>14</v>
      </c>
      <c r="M10" s="37">
        <v>11</v>
      </c>
      <c r="N10" s="38">
        <v>16</v>
      </c>
      <c r="O10" s="38">
        <v>17</v>
      </c>
      <c r="P10" s="39">
        <v>13</v>
      </c>
      <c r="Q10" s="40">
        <v>16</v>
      </c>
      <c r="R10" s="41">
        <v>13</v>
      </c>
      <c r="S10" s="42"/>
      <c r="T10" s="43">
        <v>15</v>
      </c>
      <c r="U10" s="44">
        <v>15</v>
      </c>
      <c r="V10" s="302"/>
      <c r="W10" s="303"/>
      <c r="X10" s="304"/>
      <c r="Y10" s="252">
        <v>12</v>
      </c>
      <c r="Z10" s="253">
        <v>14</v>
      </c>
      <c r="AA10" s="254">
        <v>12</v>
      </c>
      <c r="AB10" s="399"/>
      <c r="AC10" s="401"/>
      <c r="AD10" s="401"/>
    </row>
    <row r="11" spans="1:30" ht="15" customHeight="1" x14ac:dyDescent="0.3">
      <c r="A11" s="29">
        <v>2</v>
      </c>
      <c r="B11" s="350" t="s">
        <v>475</v>
      </c>
      <c r="C11" s="30"/>
      <c r="D11" s="223"/>
      <c r="E11" s="232"/>
      <c r="F11" s="33"/>
      <c r="G11" s="34"/>
      <c r="H11" s="276"/>
      <c r="I11" s="277"/>
      <c r="J11" s="278"/>
      <c r="K11" s="35"/>
      <c r="L11" s="36"/>
      <c r="M11" s="37"/>
      <c r="N11" s="38"/>
      <c r="O11" s="38"/>
      <c r="P11" s="39"/>
      <c r="Q11" s="40"/>
      <c r="R11" s="41"/>
      <c r="S11" s="42"/>
      <c r="T11" s="43"/>
      <c r="U11" s="44"/>
      <c r="V11" s="302"/>
      <c r="W11" s="303"/>
      <c r="X11" s="304"/>
      <c r="Y11" s="252"/>
      <c r="Z11" s="253"/>
      <c r="AA11" s="254"/>
      <c r="AB11" s="399"/>
      <c r="AC11" s="401"/>
      <c r="AD11" s="401"/>
    </row>
    <row r="12" spans="1:30" ht="15" customHeight="1" x14ac:dyDescent="0.3">
      <c r="A12" s="29">
        <v>3</v>
      </c>
      <c r="B12" s="350" t="s">
        <v>476</v>
      </c>
      <c r="C12" s="30"/>
      <c r="D12" s="223"/>
      <c r="E12" s="232"/>
      <c r="F12" s="33"/>
      <c r="G12" s="34"/>
      <c r="H12" s="276">
        <v>11</v>
      </c>
      <c r="I12" s="277">
        <v>13</v>
      </c>
      <c r="J12" s="278">
        <v>10</v>
      </c>
      <c r="K12" s="35">
        <v>16</v>
      </c>
      <c r="L12" s="36">
        <v>16</v>
      </c>
      <c r="M12" s="37">
        <v>11</v>
      </c>
      <c r="N12" s="38">
        <v>15</v>
      </c>
      <c r="O12" s="38">
        <v>14</v>
      </c>
      <c r="P12" s="39">
        <v>9</v>
      </c>
      <c r="Q12" s="40">
        <v>17</v>
      </c>
      <c r="R12" s="41">
        <v>14</v>
      </c>
      <c r="S12" s="42"/>
      <c r="T12" s="43"/>
      <c r="U12" s="44"/>
      <c r="V12" s="302"/>
      <c r="W12" s="303"/>
      <c r="X12" s="304"/>
      <c r="Y12" s="252">
        <v>14</v>
      </c>
      <c r="Z12" s="253">
        <v>17</v>
      </c>
      <c r="AA12" s="254">
        <v>15</v>
      </c>
      <c r="AB12" s="399"/>
      <c r="AC12" s="401"/>
      <c r="AD12" s="401"/>
    </row>
    <row r="13" spans="1:30" ht="15" customHeight="1" x14ac:dyDescent="0.3">
      <c r="A13" s="29">
        <v>4</v>
      </c>
      <c r="B13" s="350" t="s">
        <v>477</v>
      </c>
      <c r="C13" s="30"/>
      <c r="D13" s="223"/>
      <c r="E13" s="232"/>
      <c r="F13" s="33"/>
      <c r="G13" s="34"/>
      <c r="H13" s="276"/>
      <c r="I13" s="277"/>
      <c r="J13" s="278"/>
      <c r="K13" s="35"/>
      <c r="L13" s="36"/>
      <c r="M13" s="37"/>
      <c r="N13" s="38"/>
      <c r="O13" s="38"/>
      <c r="P13" s="39"/>
      <c r="Q13" s="40"/>
      <c r="R13" s="41"/>
      <c r="S13" s="42"/>
      <c r="T13" s="43">
        <v>15</v>
      </c>
      <c r="U13" s="44" t="s">
        <v>478</v>
      </c>
      <c r="V13" s="302"/>
      <c r="W13" s="303"/>
      <c r="X13" s="304"/>
      <c r="Y13" s="252"/>
      <c r="Z13" s="253"/>
      <c r="AA13" s="254"/>
      <c r="AB13" s="399"/>
      <c r="AC13" s="401"/>
      <c r="AD13" s="401"/>
    </row>
    <row r="14" spans="1:30" ht="15" customHeight="1" x14ac:dyDescent="0.3">
      <c r="A14" s="29">
        <v>5</v>
      </c>
      <c r="B14" s="350" t="s">
        <v>479</v>
      </c>
      <c r="C14" s="30"/>
      <c r="D14" s="223"/>
      <c r="E14" s="232"/>
      <c r="F14" s="33"/>
      <c r="G14" s="34"/>
      <c r="H14" s="276"/>
      <c r="I14" s="277"/>
      <c r="J14" s="278"/>
      <c r="K14" s="35"/>
      <c r="L14" s="36"/>
      <c r="M14" s="37"/>
      <c r="N14" s="38"/>
      <c r="O14" s="38"/>
      <c r="P14" s="39"/>
      <c r="Q14" s="40"/>
      <c r="R14" s="41"/>
      <c r="S14" s="42"/>
      <c r="T14" s="43"/>
      <c r="U14" s="44"/>
      <c r="V14" s="302"/>
      <c r="W14" s="303"/>
      <c r="X14" s="304"/>
      <c r="Y14" s="252"/>
      <c r="Z14" s="253"/>
      <c r="AA14" s="254"/>
      <c r="AB14" s="399"/>
      <c r="AC14" s="401"/>
      <c r="AD14" s="401"/>
    </row>
    <row r="15" spans="1:30" ht="15" customHeight="1" x14ac:dyDescent="0.3">
      <c r="A15" s="29">
        <v>6</v>
      </c>
      <c r="B15" s="351" t="s">
        <v>480</v>
      </c>
      <c r="C15" s="30"/>
      <c r="D15" s="223"/>
      <c r="E15" s="232"/>
      <c r="F15" s="33"/>
      <c r="G15" s="34"/>
      <c r="H15" s="276"/>
      <c r="I15" s="277"/>
      <c r="J15" s="278"/>
      <c r="K15" s="35"/>
      <c r="L15" s="36"/>
      <c r="M15" s="37"/>
      <c r="N15" s="38"/>
      <c r="O15" s="38"/>
      <c r="P15" s="39"/>
      <c r="Q15" s="40"/>
      <c r="R15" s="41"/>
      <c r="S15" s="42"/>
      <c r="T15" s="43"/>
      <c r="U15" s="44"/>
      <c r="V15" s="302"/>
      <c r="W15" s="303"/>
      <c r="X15" s="304"/>
      <c r="Y15" s="252"/>
      <c r="Z15" s="253"/>
      <c r="AA15" s="254"/>
      <c r="AB15" s="399"/>
      <c r="AC15" s="401"/>
      <c r="AD15" s="401"/>
    </row>
    <row r="16" spans="1:30" ht="15" customHeight="1" x14ac:dyDescent="0.3">
      <c r="A16" s="29">
        <v>7</v>
      </c>
      <c r="B16" s="350" t="s">
        <v>481</v>
      </c>
      <c r="C16" s="30"/>
      <c r="D16" s="223"/>
      <c r="E16" s="232"/>
      <c r="F16" s="33"/>
      <c r="G16" s="34"/>
      <c r="H16" s="276">
        <v>14</v>
      </c>
      <c r="I16" s="277">
        <v>15</v>
      </c>
      <c r="J16" s="278">
        <v>15</v>
      </c>
      <c r="K16" s="35">
        <v>16</v>
      </c>
      <c r="L16" s="36">
        <v>16</v>
      </c>
      <c r="M16" s="37">
        <v>11</v>
      </c>
      <c r="N16" s="38">
        <v>17</v>
      </c>
      <c r="O16" s="38">
        <v>15</v>
      </c>
      <c r="P16" s="39">
        <v>12</v>
      </c>
      <c r="Q16" s="40">
        <v>18</v>
      </c>
      <c r="R16" s="41">
        <v>11</v>
      </c>
      <c r="S16" s="42"/>
      <c r="T16" s="43">
        <v>19</v>
      </c>
      <c r="U16" s="44">
        <v>19</v>
      </c>
      <c r="V16" s="302"/>
      <c r="W16" s="303"/>
      <c r="X16" s="304"/>
      <c r="Y16" s="252">
        <v>13</v>
      </c>
      <c r="Z16" s="253">
        <v>18</v>
      </c>
      <c r="AA16" s="254">
        <v>17</v>
      </c>
      <c r="AB16" s="399"/>
      <c r="AC16" s="401"/>
      <c r="AD16" s="401"/>
    </row>
    <row r="17" spans="1:30" ht="15" customHeight="1" x14ac:dyDescent="0.3">
      <c r="A17" s="29">
        <v>8</v>
      </c>
      <c r="B17" s="350" t="s">
        <v>482</v>
      </c>
      <c r="C17" s="30"/>
      <c r="D17" s="223"/>
      <c r="E17" s="232"/>
      <c r="F17" s="33"/>
      <c r="G17" s="34"/>
      <c r="H17" s="276">
        <v>14</v>
      </c>
      <c r="I17" s="277">
        <v>13</v>
      </c>
      <c r="J17" s="278">
        <v>13</v>
      </c>
      <c r="K17" s="35">
        <v>15</v>
      </c>
      <c r="L17" s="36">
        <v>15</v>
      </c>
      <c r="M17" s="37">
        <v>11</v>
      </c>
      <c r="N17" s="38">
        <v>16</v>
      </c>
      <c r="O17" s="38">
        <v>9</v>
      </c>
      <c r="P17" s="39">
        <v>13</v>
      </c>
      <c r="Q17" s="40">
        <v>17</v>
      </c>
      <c r="R17" s="41">
        <v>12</v>
      </c>
      <c r="S17" s="42"/>
      <c r="T17" s="43">
        <v>15</v>
      </c>
      <c r="U17" s="44">
        <v>15</v>
      </c>
      <c r="V17" s="302"/>
      <c r="W17" s="303"/>
      <c r="X17" s="304"/>
      <c r="Y17" s="252">
        <v>16</v>
      </c>
      <c r="Z17" s="253">
        <v>15</v>
      </c>
      <c r="AA17" s="254">
        <v>16</v>
      </c>
      <c r="AB17" s="399"/>
      <c r="AC17" s="401"/>
      <c r="AD17" s="401"/>
    </row>
    <row r="18" spans="1:30" ht="15" customHeight="1" x14ac:dyDescent="0.3">
      <c r="A18" s="29">
        <v>9</v>
      </c>
      <c r="B18" s="350" t="s">
        <v>483</v>
      </c>
      <c r="C18" s="30"/>
      <c r="D18" s="223"/>
      <c r="E18" s="232"/>
      <c r="F18" s="33"/>
      <c r="G18" s="34"/>
      <c r="H18" s="276"/>
      <c r="I18" s="277"/>
      <c r="J18" s="278"/>
      <c r="K18" s="35"/>
      <c r="L18" s="36"/>
      <c r="M18" s="37"/>
      <c r="N18" s="38"/>
      <c r="O18" s="38"/>
      <c r="P18" s="39"/>
      <c r="Q18" s="40"/>
      <c r="R18" s="41"/>
      <c r="S18" s="42"/>
      <c r="T18" s="43"/>
      <c r="U18" s="44"/>
      <c r="V18" s="302"/>
      <c r="W18" s="303"/>
      <c r="X18" s="304"/>
      <c r="Y18" s="252"/>
      <c r="Z18" s="253"/>
      <c r="AA18" s="254"/>
      <c r="AB18" s="399"/>
      <c r="AC18" s="401"/>
      <c r="AD18" s="401"/>
    </row>
    <row r="19" spans="1:30" ht="15" customHeight="1" x14ac:dyDescent="0.3">
      <c r="A19" s="29">
        <v>10</v>
      </c>
      <c r="B19" s="350" t="s">
        <v>484</v>
      </c>
      <c r="C19" s="30"/>
      <c r="D19" s="223"/>
      <c r="E19" s="232"/>
      <c r="F19" s="33"/>
      <c r="G19" s="34"/>
      <c r="H19" s="276">
        <v>15</v>
      </c>
      <c r="I19" s="277">
        <v>13</v>
      </c>
      <c r="J19" s="278">
        <v>12</v>
      </c>
      <c r="K19" s="35">
        <v>15</v>
      </c>
      <c r="L19" s="36">
        <v>15</v>
      </c>
      <c r="M19" s="37">
        <v>15</v>
      </c>
      <c r="N19" s="38">
        <v>18</v>
      </c>
      <c r="O19" s="38">
        <v>16</v>
      </c>
      <c r="P19" s="39">
        <v>18</v>
      </c>
      <c r="Q19" s="40">
        <v>17</v>
      </c>
      <c r="R19" s="41">
        <v>13</v>
      </c>
      <c r="S19" s="42"/>
      <c r="T19" s="43">
        <v>16</v>
      </c>
      <c r="U19" s="44">
        <v>17</v>
      </c>
      <c r="V19" s="302"/>
      <c r="W19" s="303"/>
      <c r="X19" s="304"/>
      <c r="Y19" s="252">
        <v>15</v>
      </c>
      <c r="Z19" s="253">
        <v>12</v>
      </c>
      <c r="AA19" s="254">
        <v>13</v>
      </c>
      <c r="AB19" s="399"/>
      <c r="AC19" s="401"/>
      <c r="AD19" s="401"/>
    </row>
    <row r="20" spans="1:30" ht="15" customHeight="1" x14ac:dyDescent="0.3">
      <c r="A20" s="29">
        <v>11</v>
      </c>
      <c r="B20" s="351" t="s">
        <v>485</v>
      </c>
      <c r="C20" s="30"/>
      <c r="D20" s="223"/>
      <c r="E20" s="232"/>
      <c r="F20" s="33"/>
      <c r="G20" s="34"/>
      <c r="H20" s="276"/>
      <c r="I20" s="277"/>
      <c r="J20" s="278"/>
      <c r="K20" s="35"/>
      <c r="L20" s="36"/>
      <c r="M20" s="37"/>
      <c r="N20" s="38"/>
      <c r="O20" s="38"/>
      <c r="P20" s="39"/>
      <c r="Q20" s="40"/>
      <c r="R20" s="41"/>
      <c r="S20" s="42"/>
      <c r="T20" s="43"/>
      <c r="U20" s="44"/>
      <c r="V20" s="302"/>
      <c r="W20" s="303"/>
      <c r="X20" s="304"/>
      <c r="Y20" s="252"/>
      <c r="Z20" s="253"/>
      <c r="AA20" s="254"/>
      <c r="AB20" s="399"/>
      <c r="AC20" s="401"/>
      <c r="AD20" s="401"/>
    </row>
    <row r="21" spans="1:30" ht="15" customHeight="1" x14ac:dyDescent="0.3">
      <c r="A21" s="29">
        <v>12</v>
      </c>
      <c r="B21" s="350" t="s">
        <v>486</v>
      </c>
      <c r="C21" s="30"/>
      <c r="D21" s="223"/>
      <c r="E21" s="232"/>
      <c r="F21" s="33"/>
      <c r="G21" s="34"/>
      <c r="H21" s="276"/>
      <c r="I21" s="277"/>
      <c r="J21" s="278"/>
      <c r="K21" s="35"/>
      <c r="L21" s="36"/>
      <c r="M21" s="37"/>
      <c r="N21" s="38"/>
      <c r="O21" s="38"/>
      <c r="P21" s="39"/>
      <c r="Q21" s="40"/>
      <c r="R21" s="41"/>
      <c r="S21" s="42"/>
      <c r="T21" s="43"/>
      <c r="U21" s="44"/>
      <c r="V21" s="302"/>
      <c r="W21" s="303"/>
      <c r="X21" s="304"/>
      <c r="Y21" s="252"/>
      <c r="Z21" s="253"/>
      <c r="AA21" s="254"/>
      <c r="AB21" s="399"/>
      <c r="AC21" s="401"/>
      <c r="AD21" s="401"/>
    </row>
    <row r="22" spans="1:30" ht="15" customHeight="1" x14ac:dyDescent="0.3">
      <c r="A22" s="29">
        <v>13</v>
      </c>
      <c r="B22" s="350" t="s">
        <v>487</v>
      </c>
      <c r="C22" s="30"/>
      <c r="D22" s="223"/>
      <c r="E22" s="232"/>
      <c r="F22" s="33"/>
      <c r="G22" s="34"/>
      <c r="H22" s="276">
        <v>13</v>
      </c>
      <c r="I22" s="277">
        <v>14</v>
      </c>
      <c r="J22" s="278">
        <v>14</v>
      </c>
      <c r="K22" s="35">
        <v>15</v>
      </c>
      <c r="L22" s="36">
        <v>15</v>
      </c>
      <c r="M22" s="37">
        <v>11</v>
      </c>
      <c r="N22" s="38">
        <v>17</v>
      </c>
      <c r="O22" s="38">
        <v>12</v>
      </c>
      <c r="P22" s="39">
        <v>13</v>
      </c>
      <c r="Q22" s="40">
        <v>15</v>
      </c>
      <c r="R22" s="41">
        <v>11</v>
      </c>
      <c r="S22" s="42"/>
      <c r="T22" s="43">
        <v>17</v>
      </c>
      <c r="U22" s="44">
        <v>19</v>
      </c>
      <c r="V22" s="302"/>
      <c r="W22" s="303"/>
      <c r="X22" s="304"/>
      <c r="Y22" s="252">
        <v>13</v>
      </c>
      <c r="Z22" s="253">
        <v>14</v>
      </c>
      <c r="AA22" s="254">
        <v>13</v>
      </c>
      <c r="AB22" s="399"/>
      <c r="AC22" s="401"/>
      <c r="AD22" s="401"/>
    </row>
    <row r="23" spans="1:30" ht="15" customHeight="1" x14ac:dyDescent="0.3">
      <c r="A23" s="29">
        <v>14</v>
      </c>
      <c r="B23" s="350" t="s">
        <v>488</v>
      </c>
      <c r="C23" s="30"/>
      <c r="D23" s="223"/>
      <c r="E23" s="232"/>
      <c r="F23" s="33"/>
      <c r="G23" s="34"/>
      <c r="H23" s="276">
        <v>13</v>
      </c>
      <c r="I23" s="277">
        <v>12</v>
      </c>
      <c r="J23" s="278">
        <v>13</v>
      </c>
      <c r="K23" s="35">
        <v>15</v>
      </c>
      <c r="L23" s="36">
        <v>15</v>
      </c>
      <c r="M23" s="37">
        <v>11</v>
      </c>
      <c r="N23" s="38">
        <v>16</v>
      </c>
      <c r="O23" s="38">
        <v>10</v>
      </c>
      <c r="P23" s="39">
        <v>13</v>
      </c>
      <c r="Q23" s="40">
        <v>16</v>
      </c>
      <c r="R23" s="41">
        <v>12</v>
      </c>
      <c r="S23" s="42"/>
      <c r="T23" s="43">
        <v>16</v>
      </c>
      <c r="U23" s="44">
        <v>16</v>
      </c>
      <c r="V23" s="302"/>
      <c r="W23" s="303"/>
      <c r="X23" s="304"/>
      <c r="Y23" s="252">
        <v>18</v>
      </c>
      <c r="Z23" s="253">
        <v>16</v>
      </c>
      <c r="AA23" s="254">
        <v>12</v>
      </c>
      <c r="AB23" s="399"/>
      <c r="AC23" s="401"/>
      <c r="AD23" s="401"/>
    </row>
    <row r="24" spans="1:30" ht="15" customHeight="1" x14ac:dyDescent="0.3">
      <c r="A24" s="29">
        <v>15</v>
      </c>
      <c r="B24" s="350" t="s">
        <v>489</v>
      </c>
      <c r="C24" s="30"/>
      <c r="D24" s="223"/>
      <c r="E24" s="232"/>
      <c r="F24" s="33"/>
      <c r="G24" s="34"/>
      <c r="H24" s="276">
        <v>12</v>
      </c>
      <c r="I24" s="277">
        <v>11</v>
      </c>
      <c r="J24" s="278">
        <v>11</v>
      </c>
      <c r="K24" s="35">
        <v>14</v>
      </c>
      <c r="L24" s="36">
        <v>14</v>
      </c>
      <c r="M24" s="37">
        <v>11</v>
      </c>
      <c r="N24" s="38">
        <v>17</v>
      </c>
      <c r="O24" s="38">
        <v>16</v>
      </c>
      <c r="P24" s="39">
        <v>10</v>
      </c>
      <c r="Q24" s="40">
        <v>17</v>
      </c>
      <c r="R24" s="41">
        <v>11</v>
      </c>
      <c r="S24" s="42"/>
      <c r="T24" s="43">
        <v>14</v>
      </c>
      <c r="U24" s="44">
        <v>14</v>
      </c>
      <c r="V24" s="302"/>
      <c r="W24" s="303"/>
      <c r="X24" s="304"/>
      <c r="Y24" s="252">
        <v>14</v>
      </c>
      <c r="Z24" s="253">
        <v>12</v>
      </c>
      <c r="AA24" s="254">
        <v>13</v>
      </c>
      <c r="AB24" s="399"/>
      <c r="AC24" s="401"/>
      <c r="AD24" s="401"/>
    </row>
    <row r="25" spans="1:30" ht="15" customHeight="1" x14ac:dyDescent="0.3">
      <c r="A25" s="29">
        <v>16</v>
      </c>
      <c r="B25" s="350" t="s">
        <v>490</v>
      </c>
      <c r="C25" s="30"/>
      <c r="D25" s="223"/>
      <c r="E25" s="232"/>
      <c r="F25" s="33"/>
      <c r="G25" s="34"/>
      <c r="H25" s="276">
        <v>12</v>
      </c>
      <c r="I25" s="277">
        <v>13</v>
      </c>
      <c r="J25" s="278">
        <v>13</v>
      </c>
      <c r="K25" s="35">
        <v>15</v>
      </c>
      <c r="L25" s="36">
        <v>15</v>
      </c>
      <c r="M25" s="37">
        <v>10</v>
      </c>
      <c r="N25" s="38">
        <v>16</v>
      </c>
      <c r="O25" s="38">
        <v>11</v>
      </c>
      <c r="P25" s="39">
        <v>14</v>
      </c>
      <c r="Q25" s="40">
        <v>18</v>
      </c>
      <c r="R25" s="41">
        <v>14</v>
      </c>
      <c r="S25" s="42"/>
      <c r="T25" s="43">
        <v>15</v>
      </c>
      <c r="U25" s="44">
        <v>15</v>
      </c>
      <c r="V25" s="302"/>
      <c r="W25" s="303"/>
      <c r="X25" s="304"/>
      <c r="Y25" s="252">
        <v>13</v>
      </c>
      <c r="Z25" s="253">
        <v>12</v>
      </c>
      <c r="AA25" s="254">
        <v>14</v>
      </c>
      <c r="AB25" s="399"/>
      <c r="AC25" s="401"/>
      <c r="AD25" s="401"/>
    </row>
    <row r="26" spans="1:30" ht="15" customHeight="1" x14ac:dyDescent="0.3">
      <c r="A26" s="29">
        <v>17</v>
      </c>
      <c r="B26" s="350" t="s">
        <v>491</v>
      </c>
      <c r="C26" s="30"/>
      <c r="D26" s="223"/>
      <c r="E26" s="232"/>
      <c r="F26" s="33"/>
      <c r="G26" s="34"/>
      <c r="H26" s="276"/>
      <c r="I26" s="277"/>
      <c r="J26" s="278"/>
      <c r="K26" s="35"/>
      <c r="L26" s="36"/>
      <c r="M26" s="37"/>
      <c r="N26" s="38"/>
      <c r="O26" s="38"/>
      <c r="P26" s="39"/>
      <c r="Q26" s="40"/>
      <c r="R26" s="41"/>
      <c r="S26" s="42"/>
      <c r="T26" s="43"/>
      <c r="U26" s="44"/>
      <c r="V26" s="302"/>
      <c r="W26" s="303"/>
      <c r="X26" s="304"/>
      <c r="Y26" s="252"/>
      <c r="Z26" s="253"/>
      <c r="AA26" s="254"/>
      <c r="AB26" s="399"/>
      <c r="AC26" s="401"/>
      <c r="AD26" s="401"/>
    </row>
    <row r="27" spans="1:30" ht="15" customHeight="1" x14ac:dyDescent="0.3">
      <c r="A27" s="29">
        <v>18</v>
      </c>
      <c r="B27" s="351" t="s">
        <v>492</v>
      </c>
      <c r="C27" s="30"/>
      <c r="D27" s="223"/>
      <c r="E27" s="232"/>
      <c r="F27" s="33"/>
      <c r="G27" s="34"/>
      <c r="H27" s="276">
        <v>9</v>
      </c>
      <c r="I27" s="277">
        <v>10</v>
      </c>
      <c r="J27" s="278">
        <v>10</v>
      </c>
      <c r="K27" s="35">
        <v>12</v>
      </c>
      <c r="L27" s="36">
        <v>12</v>
      </c>
      <c r="M27" s="37">
        <v>10</v>
      </c>
      <c r="N27" s="38">
        <v>12</v>
      </c>
      <c r="O27" s="38">
        <v>12</v>
      </c>
      <c r="P27" s="39">
        <v>12</v>
      </c>
      <c r="Q27" s="40">
        <v>8</v>
      </c>
      <c r="R27" s="41">
        <v>11</v>
      </c>
      <c r="S27" s="42"/>
      <c r="T27" s="43">
        <v>13</v>
      </c>
      <c r="U27" s="44">
        <v>14</v>
      </c>
      <c r="V27" s="302"/>
      <c r="W27" s="303"/>
      <c r="X27" s="304"/>
      <c r="Y27" s="252">
        <v>16</v>
      </c>
      <c r="Z27" s="253">
        <v>14</v>
      </c>
      <c r="AA27" s="254">
        <v>7</v>
      </c>
      <c r="AB27" s="399"/>
      <c r="AC27" s="401"/>
      <c r="AD27" s="401"/>
    </row>
    <row r="28" spans="1:30" ht="15" customHeight="1" x14ac:dyDescent="0.3">
      <c r="A28" s="29">
        <v>19</v>
      </c>
      <c r="B28" s="350" t="s">
        <v>493</v>
      </c>
      <c r="C28" s="30"/>
      <c r="D28" s="223"/>
      <c r="E28" s="232"/>
      <c r="F28" s="33"/>
      <c r="G28" s="34"/>
      <c r="H28" s="276"/>
      <c r="I28" s="277"/>
      <c r="J28" s="278"/>
      <c r="K28" s="35"/>
      <c r="L28" s="36"/>
      <c r="M28" s="37"/>
      <c r="N28" s="38"/>
      <c r="O28" s="38"/>
      <c r="P28" s="39"/>
      <c r="Q28" s="40"/>
      <c r="R28" s="41"/>
      <c r="S28" s="42"/>
      <c r="T28" s="43"/>
      <c r="U28" s="44"/>
      <c r="V28" s="302"/>
      <c r="W28" s="303"/>
      <c r="X28" s="304"/>
      <c r="Y28" s="252"/>
      <c r="Z28" s="253"/>
      <c r="AA28" s="254"/>
      <c r="AB28" s="399"/>
      <c r="AC28" s="401"/>
      <c r="AD28" s="401"/>
    </row>
    <row r="29" spans="1:30" ht="15" customHeight="1" x14ac:dyDescent="0.3">
      <c r="A29" s="29">
        <v>20</v>
      </c>
      <c r="B29" s="350" t="s">
        <v>494</v>
      </c>
      <c r="C29" s="30"/>
      <c r="D29" s="223"/>
      <c r="E29" s="232"/>
      <c r="F29" s="33"/>
      <c r="G29" s="34"/>
      <c r="H29" s="276">
        <v>15</v>
      </c>
      <c r="I29" s="277">
        <v>13</v>
      </c>
      <c r="J29" s="278">
        <v>14</v>
      </c>
      <c r="K29" s="35">
        <v>15</v>
      </c>
      <c r="L29" s="36">
        <v>15</v>
      </c>
      <c r="M29" s="37">
        <v>10</v>
      </c>
      <c r="N29" s="38">
        <v>18</v>
      </c>
      <c r="O29" s="38">
        <v>14</v>
      </c>
      <c r="P29" s="39">
        <v>16</v>
      </c>
      <c r="Q29" s="40">
        <v>17</v>
      </c>
      <c r="R29" s="41">
        <v>11</v>
      </c>
      <c r="S29" s="42"/>
      <c r="T29" s="43">
        <v>15</v>
      </c>
      <c r="U29" s="44">
        <v>16</v>
      </c>
      <c r="V29" s="302"/>
      <c r="W29" s="303"/>
      <c r="X29" s="304"/>
      <c r="Y29" s="252">
        <v>16</v>
      </c>
      <c r="Z29" s="253">
        <v>17</v>
      </c>
      <c r="AA29" s="254">
        <v>16</v>
      </c>
      <c r="AB29" s="399"/>
      <c r="AC29" s="401"/>
      <c r="AD29" s="401"/>
    </row>
    <row r="30" spans="1:30" ht="15" customHeight="1" x14ac:dyDescent="0.3">
      <c r="A30" s="29">
        <v>21</v>
      </c>
      <c r="B30" s="350" t="s">
        <v>495</v>
      </c>
      <c r="C30" s="30"/>
      <c r="D30" s="223"/>
      <c r="E30" s="232"/>
      <c r="F30" s="33"/>
      <c r="G30" s="34"/>
      <c r="H30" s="276"/>
      <c r="I30" s="277"/>
      <c r="J30" s="278"/>
      <c r="K30" s="35"/>
      <c r="L30" s="36"/>
      <c r="M30" s="37"/>
      <c r="N30" s="38"/>
      <c r="O30" s="38"/>
      <c r="P30" s="39"/>
      <c r="Q30" s="40"/>
      <c r="R30" s="41"/>
      <c r="S30" s="42"/>
      <c r="T30" s="43"/>
      <c r="U30" s="44"/>
      <c r="V30" s="302"/>
      <c r="W30" s="303"/>
      <c r="X30" s="304"/>
      <c r="Y30" s="252"/>
      <c r="Z30" s="253"/>
      <c r="AA30" s="254"/>
      <c r="AB30" s="399"/>
      <c r="AC30" s="401"/>
      <c r="AD30" s="401"/>
    </row>
    <row r="31" spans="1:30" ht="15" customHeight="1" x14ac:dyDescent="0.3">
      <c r="A31" s="29">
        <v>22</v>
      </c>
      <c r="B31" s="350" t="s">
        <v>496</v>
      </c>
      <c r="C31" s="30"/>
      <c r="D31" s="223"/>
      <c r="E31" s="232"/>
      <c r="F31" s="33"/>
      <c r="G31" s="34"/>
      <c r="H31" s="276">
        <v>16</v>
      </c>
      <c r="I31" s="277">
        <v>16</v>
      </c>
      <c r="J31" s="278">
        <v>16</v>
      </c>
      <c r="K31" s="35">
        <v>15</v>
      </c>
      <c r="L31" s="36">
        <v>15</v>
      </c>
      <c r="M31" s="37">
        <v>12</v>
      </c>
      <c r="N31" s="38">
        <v>17</v>
      </c>
      <c r="O31" s="38">
        <v>17</v>
      </c>
      <c r="P31" s="39">
        <v>14</v>
      </c>
      <c r="Q31" s="40">
        <v>18</v>
      </c>
      <c r="R31" s="41">
        <v>15</v>
      </c>
      <c r="S31" s="42"/>
      <c r="T31" s="43">
        <v>16</v>
      </c>
      <c r="U31" s="44">
        <v>16</v>
      </c>
      <c r="V31" s="302"/>
      <c r="W31" s="303"/>
      <c r="X31" s="304"/>
      <c r="Y31" s="252">
        <v>15</v>
      </c>
      <c r="Z31" s="253">
        <v>15</v>
      </c>
      <c r="AA31" s="254">
        <v>18</v>
      </c>
      <c r="AB31" s="399"/>
      <c r="AC31" s="401"/>
      <c r="AD31" s="401"/>
    </row>
    <row r="32" spans="1:30" ht="15" customHeight="1" x14ac:dyDescent="0.3">
      <c r="A32" s="29">
        <v>23</v>
      </c>
      <c r="B32" s="351" t="s">
        <v>497</v>
      </c>
      <c r="C32" s="30"/>
      <c r="D32" s="223"/>
      <c r="E32" s="232"/>
      <c r="F32" s="33"/>
      <c r="G32" s="34"/>
      <c r="H32" s="276"/>
      <c r="I32" s="277"/>
      <c r="J32" s="278"/>
      <c r="K32" s="35"/>
      <c r="L32" s="36"/>
      <c r="M32" s="37"/>
      <c r="N32" s="38"/>
      <c r="O32" s="38"/>
      <c r="P32" s="39"/>
      <c r="Q32" s="40"/>
      <c r="R32" s="41"/>
      <c r="S32" s="42"/>
      <c r="T32" s="43"/>
      <c r="U32" s="44"/>
      <c r="V32" s="302"/>
      <c r="W32" s="303"/>
      <c r="X32" s="304"/>
      <c r="Y32" s="252"/>
      <c r="Z32" s="253"/>
      <c r="AA32" s="254"/>
      <c r="AB32" s="399"/>
      <c r="AC32" s="401"/>
      <c r="AD32" s="401"/>
    </row>
    <row r="33" spans="1:30" ht="15" customHeight="1" x14ac:dyDescent="0.3">
      <c r="A33" s="29">
        <v>24</v>
      </c>
      <c r="B33" s="350" t="s">
        <v>498</v>
      </c>
      <c r="C33" s="30"/>
      <c r="D33" s="223"/>
      <c r="E33" s="232"/>
      <c r="F33" s="33"/>
      <c r="G33" s="34"/>
      <c r="H33" s="276"/>
      <c r="I33" s="277"/>
      <c r="J33" s="278"/>
      <c r="K33" s="35"/>
      <c r="L33" s="36"/>
      <c r="M33" s="37"/>
      <c r="N33" s="38"/>
      <c r="O33" s="38"/>
      <c r="P33" s="39"/>
      <c r="Q33" s="40"/>
      <c r="R33" s="41"/>
      <c r="S33" s="42"/>
      <c r="T33" s="43"/>
      <c r="U33" s="44"/>
      <c r="V33" s="302"/>
      <c r="W33" s="303"/>
      <c r="X33" s="304"/>
      <c r="Y33" s="252"/>
      <c r="Z33" s="253"/>
      <c r="AA33" s="254"/>
      <c r="AB33" s="399"/>
      <c r="AC33" s="401"/>
      <c r="AD33" s="401"/>
    </row>
    <row r="34" spans="1:30" ht="15" customHeight="1" x14ac:dyDescent="0.3">
      <c r="A34" s="29">
        <v>25</v>
      </c>
      <c r="B34" s="350" t="s">
        <v>499</v>
      </c>
      <c r="C34" s="30"/>
      <c r="D34" s="223"/>
      <c r="E34" s="232"/>
      <c r="F34" s="33"/>
      <c r="G34" s="34"/>
      <c r="H34" s="276"/>
      <c r="I34" s="277"/>
      <c r="J34" s="278"/>
      <c r="K34" s="35"/>
      <c r="L34" s="36"/>
      <c r="M34" s="37"/>
      <c r="N34" s="38"/>
      <c r="O34" s="38"/>
      <c r="P34" s="39"/>
      <c r="Q34" s="40"/>
      <c r="R34" s="41"/>
      <c r="S34" s="42"/>
      <c r="T34" s="43"/>
      <c r="U34" s="44"/>
      <c r="V34" s="302"/>
      <c r="W34" s="303"/>
      <c r="X34" s="304"/>
      <c r="Y34" s="252"/>
      <c r="Z34" s="253"/>
      <c r="AA34" s="254"/>
      <c r="AB34" s="399"/>
      <c r="AC34" s="401"/>
      <c r="AD34" s="401"/>
    </row>
    <row r="35" spans="1:30" ht="15" customHeight="1" x14ac:dyDescent="0.3">
      <c r="A35" s="29">
        <v>26</v>
      </c>
      <c r="B35" s="350" t="s">
        <v>500</v>
      </c>
      <c r="C35" s="30"/>
      <c r="D35" s="223"/>
      <c r="E35" s="232"/>
      <c r="F35" s="33"/>
      <c r="G35" s="34"/>
      <c r="H35" s="276">
        <v>14</v>
      </c>
      <c r="I35" s="277">
        <v>14</v>
      </c>
      <c r="J35" s="278">
        <v>15</v>
      </c>
      <c r="K35" s="35">
        <v>15</v>
      </c>
      <c r="L35" s="36">
        <v>15</v>
      </c>
      <c r="M35" s="37">
        <v>10</v>
      </c>
      <c r="N35" s="38">
        <v>18</v>
      </c>
      <c r="O35" s="38">
        <v>12</v>
      </c>
      <c r="P35" s="39">
        <v>13</v>
      </c>
      <c r="Q35" s="40">
        <v>15</v>
      </c>
      <c r="R35" s="41">
        <v>8</v>
      </c>
      <c r="S35" s="42"/>
      <c r="T35" s="43">
        <v>16</v>
      </c>
      <c r="U35" s="44">
        <v>17</v>
      </c>
      <c r="V35" s="302"/>
      <c r="W35" s="303"/>
      <c r="X35" s="304"/>
      <c r="Y35" s="252">
        <v>19</v>
      </c>
      <c r="Z35" s="253">
        <v>16</v>
      </c>
      <c r="AA35" s="254">
        <v>13</v>
      </c>
      <c r="AB35" s="399"/>
      <c r="AC35" s="401"/>
      <c r="AD35" s="401"/>
    </row>
    <row r="36" spans="1:30" ht="15" customHeight="1" x14ac:dyDescent="0.3">
      <c r="A36" s="29">
        <v>27</v>
      </c>
      <c r="B36" s="350" t="s">
        <v>501</v>
      </c>
      <c r="C36" s="30"/>
      <c r="D36" s="223"/>
      <c r="E36" s="232"/>
      <c r="F36" s="33"/>
      <c r="G36" s="34"/>
      <c r="H36" s="276"/>
      <c r="I36" s="277"/>
      <c r="J36" s="278"/>
      <c r="K36" s="35"/>
      <c r="L36" s="36"/>
      <c r="M36" s="37"/>
      <c r="N36" s="38"/>
      <c r="O36" s="38"/>
      <c r="P36" s="39"/>
      <c r="Q36" s="40"/>
      <c r="R36" s="41"/>
      <c r="S36" s="42"/>
      <c r="T36" s="43"/>
      <c r="U36" s="44"/>
      <c r="V36" s="302"/>
      <c r="W36" s="303"/>
      <c r="X36" s="304"/>
      <c r="Y36" s="252"/>
      <c r="Z36" s="253"/>
      <c r="AA36" s="254"/>
      <c r="AB36" s="399"/>
      <c r="AC36" s="401"/>
      <c r="AD36" s="401"/>
    </row>
    <row r="37" spans="1:30" ht="15" customHeight="1" x14ac:dyDescent="0.3">
      <c r="A37" s="29">
        <v>28</v>
      </c>
      <c r="B37" s="350" t="s">
        <v>502</v>
      </c>
      <c r="C37" s="30"/>
      <c r="D37" s="223"/>
      <c r="E37" s="232"/>
      <c r="F37" s="33"/>
      <c r="G37" s="34"/>
      <c r="H37" s="276">
        <v>11</v>
      </c>
      <c r="I37" s="277">
        <v>11</v>
      </c>
      <c r="J37" s="278">
        <v>13</v>
      </c>
      <c r="K37" s="35">
        <v>15</v>
      </c>
      <c r="L37" s="36">
        <v>15</v>
      </c>
      <c r="M37" s="37">
        <v>9</v>
      </c>
      <c r="N37" s="38">
        <v>16</v>
      </c>
      <c r="O37" s="38">
        <v>10</v>
      </c>
      <c r="P37" s="39">
        <v>13</v>
      </c>
      <c r="Q37" s="40">
        <v>12</v>
      </c>
      <c r="R37" s="41">
        <v>8</v>
      </c>
      <c r="S37" s="42"/>
      <c r="T37" s="43">
        <v>14</v>
      </c>
      <c r="U37" s="44">
        <v>15</v>
      </c>
      <c r="V37" s="302"/>
      <c r="W37" s="303"/>
      <c r="X37" s="304"/>
      <c r="Y37" s="252">
        <v>16</v>
      </c>
      <c r="Z37" s="253">
        <v>13</v>
      </c>
      <c r="AA37" s="254">
        <v>11</v>
      </c>
      <c r="AB37" s="399"/>
      <c r="AC37" s="401"/>
      <c r="AD37" s="401"/>
    </row>
    <row r="38" spans="1:30" ht="15" customHeight="1" x14ac:dyDescent="0.3">
      <c r="A38" s="29">
        <v>29</v>
      </c>
      <c r="B38" s="350" t="s">
        <v>503</v>
      </c>
      <c r="C38" s="30"/>
      <c r="D38" s="223"/>
      <c r="E38" s="232"/>
      <c r="F38" s="33"/>
      <c r="G38" s="34"/>
      <c r="H38" s="276">
        <v>15</v>
      </c>
      <c r="I38" s="277">
        <v>14</v>
      </c>
      <c r="J38" s="278">
        <v>14</v>
      </c>
      <c r="K38" s="35">
        <v>16</v>
      </c>
      <c r="L38" s="36">
        <v>16</v>
      </c>
      <c r="M38" s="37">
        <v>10</v>
      </c>
      <c r="N38" s="38">
        <v>15</v>
      </c>
      <c r="O38" s="38">
        <v>16</v>
      </c>
      <c r="P38" s="39">
        <v>16</v>
      </c>
      <c r="Q38" s="40">
        <v>19</v>
      </c>
      <c r="R38" s="41">
        <v>12</v>
      </c>
      <c r="S38" s="42"/>
      <c r="T38" s="43">
        <v>16</v>
      </c>
      <c r="U38" s="44">
        <v>16</v>
      </c>
      <c r="V38" s="302"/>
      <c r="W38" s="303"/>
      <c r="X38" s="304"/>
      <c r="Y38" s="252">
        <v>17</v>
      </c>
      <c r="Z38" s="253">
        <v>17</v>
      </c>
      <c r="AA38" s="254">
        <v>11</v>
      </c>
      <c r="AB38" s="399"/>
      <c r="AC38" s="401"/>
      <c r="AD38" s="401"/>
    </row>
    <row r="39" spans="1:30" ht="15" customHeight="1" x14ac:dyDescent="0.3">
      <c r="A39" s="29">
        <v>30</v>
      </c>
      <c r="B39" s="350" t="s">
        <v>504</v>
      </c>
      <c r="C39" s="30"/>
      <c r="D39" s="223"/>
      <c r="E39" s="232"/>
      <c r="F39" s="33"/>
      <c r="G39" s="34"/>
      <c r="H39" s="276">
        <v>15</v>
      </c>
      <c r="I39" s="277">
        <v>15</v>
      </c>
      <c r="J39" s="278">
        <v>16</v>
      </c>
      <c r="K39" s="35">
        <v>16</v>
      </c>
      <c r="L39" s="36">
        <v>16</v>
      </c>
      <c r="M39" s="37">
        <v>10</v>
      </c>
      <c r="N39" s="38">
        <v>17</v>
      </c>
      <c r="O39" s="38">
        <v>14</v>
      </c>
      <c r="P39" s="39">
        <v>13</v>
      </c>
      <c r="Q39" s="40">
        <v>17</v>
      </c>
      <c r="R39" s="41">
        <v>12</v>
      </c>
      <c r="S39" s="42"/>
      <c r="T39" s="43">
        <v>17</v>
      </c>
      <c r="U39" s="44">
        <v>17</v>
      </c>
      <c r="V39" s="302"/>
      <c r="W39" s="303"/>
      <c r="X39" s="304"/>
      <c r="Y39" s="252">
        <v>16</v>
      </c>
      <c r="Z39" s="253">
        <v>16</v>
      </c>
      <c r="AA39" s="254">
        <v>16</v>
      </c>
      <c r="AB39" s="399"/>
      <c r="AC39" s="401"/>
      <c r="AD39" s="401"/>
    </row>
    <row r="40" spans="1:30" ht="15" customHeight="1" x14ac:dyDescent="0.2">
      <c r="A40" s="29">
        <v>31</v>
      </c>
      <c r="B40" s="341"/>
      <c r="C40" s="30"/>
      <c r="D40" s="223"/>
      <c r="E40" s="232"/>
      <c r="F40" s="33"/>
      <c r="G40" s="34"/>
      <c r="H40" s="276"/>
      <c r="I40" s="277"/>
      <c r="J40" s="278"/>
      <c r="K40" s="35"/>
      <c r="L40" s="36"/>
      <c r="M40" s="37"/>
      <c r="N40" s="38"/>
      <c r="O40" s="38"/>
      <c r="P40" s="39"/>
      <c r="Q40" s="40"/>
      <c r="R40" s="41"/>
      <c r="S40" s="42"/>
      <c r="T40" s="43"/>
      <c r="U40" s="44"/>
      <c r="V40" s="302"/>
      <c r="W40" s="303"/>
      <c r="X40" s="304"/>
      <c r="Y40" s="252"/>
      <c r="Z40" s="253"/>
      <c r="AA40" s="254"/>
      <c r="AB40" s="399"/>
      <c r="AC40" s="401"/>
      <c r="AD40" s="401"/>
    </row>
    <row r="41" spans="1:30" ht="15" customHeight="1" x14ac:dyDescent="0.2">
      <c r="A41" s="29">
        <v>32</v>
      </c>
      <c r="B41" s="341"/>
      <c r="C41" s="30"/>
      <c r="D41" s="223"/>
      <c r="E41" s="232"/>
      <c r="F41" s="33"/>
      <c r="G41" s="34"/>
      <c r="H41" s="276"/>
      <c r="I41" s="277"/>
      <c r="J41" s="278"/>
      <c r="K41" s="35"/>
      <c r="L41" s="36"/>
      <c r="M41" s="37"/>
      <c r="N41" s="38"/>
      <c r="O41" s="38"/>
      <c r="P41" s="39"/>
      <c r="Q41" s="40"/>
      <c r="R41" s="41"/>
      <c r="S41" s="42"/>
      <c r="T41" s="43"/>
      <c r="U41" s="44"/>
      <c r="V41" s="302"/>
      <c r="W41" s="303"/>
      <c r="X41" s="304"/>
      <c r="Y41" s="252"/>
      <c r="Z41" s="253"/>
      <c r="AA41" s="254"/>
      <c r="AB41" s="399"/>
      <c r="AC41" s="401"/>
      <c r="AD41" s="401"/>
    </row>
    <row r="42" spans="1:30" ht="15" customHeight="1" x14ac:dyDescent="0.2">
      <c r="A42" s="29">
        <v>33</v>
      </c>
      <c r="B42" s="341"/>
      <c r="C42" s="30"/>
      <c r="D42" s="223"/>
      <c r="E42" s="232"/>
      <c r="F42" s="33"/>
      <c r="G42" s="34"/>
      <c r="H42" s="276"/>
      <c r="I42" s="277"/>
      <c r="J42" s="278"/>
      <c r="K42" s="35"/>
      <c r="L42" s="36"/>
      <c r="M42" s="37"/>
      <c r="N42" s="38"/>
      <c r="O42" s="38"/>
      <c r="P42" s="39"/>
      <c r="Q42" s="40"/>
      <c r="R42" s="41"/>
      <c r="S42" s="42"/>
      <c r="T42" s="43"/>
      <c r="U42" s="44"/>
      <c r="V42" s="302"/>
      <c r="W42" s="303"/>
      <c r="X42" s="304"/>
      <c r="Y42" s="252"/>
      <c r="Z42" s="253"/>
      <c r="AA42" s="254"/>
      <c r="AB42" s="399"/>
      <c r="AC42" s="401"/>
      <c r="AD42" s="401"/>
    </row>
    <row r="43" spans="1:30" ht="15" customHeight="1" x14ac:dyDescent="0.2">
      <c r="A43" s="29">
        <v>34</v>
      </c>
      <c r="B43" s="341"/>
      <c r="C43" s="30"/>
      <c r="D43" s="223"/>
      <c r="E43" s="232"/>
      <c r="F43" s="33"/>
      <c r="G43" s="34"/>
      <c r="H43" s="276"/>
      <c r="I43" s="277"/>
      <c r="J43" s="278"/>
      <c r="K43" s="35"/>
      <c r="L43" s="36"/>
      <c r="M43" s="37"/>
      <c r="N43" s="38"/>
      <c r="O43" s="38"/>
      <c r="P43" s="39"/>
      <c r="Q43" s="40"/>
      <c r="R43" s="41"/>
      <c r="S43" s="42"/>
      <c r="T43" s="43"/>
      <c r="U43" s="44"/>
      <c r="V43" s="302"/>
      <c r="W43" s="303"/>
      <c r="X43" s="304"/>
      <c r="Y43" s="252"/>
      <c r="Z43" s="253"/>
      <c r="AA43" s="254"/>
      <c r="AB43" s="399"/>
      <c r="AC43" s="401"/>
      <c r="AD43" s="401"/>
    </row>
    <row r="44" spans="1:30" ht="15" customHeight="1" x14ac:dyDescent="0.2">
      <c r="A44" s="29">
        <v>35</v>
      </c>
      <c r="B44" s="341"/>
      <c r="C44" s="30"/>
      <c r="D44" s="223"/>
      <c r="E44" s="232"/>
      <c r="F44" s="33"/>
      <c r="G44" s="34"/>
      <c r="H44" s="276"/>
      <c r="I44" s="277"/>
      <c r="J44" s="278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399"/>
      <c r="AC44" s="401"/>
      <c r="AD44" s="401"/>
    </row>
    <row r="45" spans="1:30" ht="15" customHeight="1" x14ac:dyDescent="0.2">
      <c r="A45" s="29">
        <v>36</v>
      </c>
      <c r="B45" s="341"/>
      <c r="C45" s="30"/>
      <c r="D45" s="223"/>
      <c r="E45" s="2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</row>
    <row r="46" spans="1:30" ht="15" customHeight="1" x14ac:dyDescent="0.2">
      <c r="A46" s="29">
        <v>37</v>
      </c>
      <c r="B46" s="341"/>
      <c r="C46" s="30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</row>
    <row r="47" spans="1:30" ht="15" customHeight="1" thickBot="1" x14ac:dyDescent="0.25">
      <c r="A47" s="54">
        <v>38</v>
      </c>
      <c r="B47" s="342"/>
      <c r="C47" s="55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</row>
    <row r="49" spans="2:28" ht="12" thickBot="1" x14ac:dyDescent="0.25"/>
    <row r="50" spans="2:28" ht="20.25" customHeight="1" thickBot="1" x14ac:dyDescent="0.25">
      <c r="B50" s="527" t="s">
        <v>99</v>
      </c>
      <c r="C50" s="529" t="s">
        <v>100</v>
      </c>
      <c r="D50" s="530"/>
      <c r="E50" s="531" t="s">
        <v>101</v>
      </c>
      <c r="F50" s="532"/>
      <c r="G50" s="533"/>
      <c r="H50" s="534" t="s">
        <v>102</v>
      </c>
      <c r="I50" s="535"/>
      <c r="J50" s="536"/>
      <c r="K50" s="537" t="s">
        <v>103</v>
      </c>
      <c r="L50" s="538"/>
      <c r="M50" s="539" t="s">
        <v>104</v>
      </c>
      <c r="N50" s="540"/>
      <c r="O50" s="540"/>
      <c r="P50" s="541"/>
      <c r="Q50" s="542" t="s">
        <v>105</v>
      </c>
      <c r="R50" s="543"/>
      <c r="S50" s="544"/>
      <c r="T50" s="545" t="s">
        <v>106</v>
      </c>
      <c r="U50" s="546"/>
      <c r="V50" s="524" t="s">
        <v>107</v>
      </c>
      <c r="W50" s="525"/>
      <c r="X50" s="526"/>
      <c r="Y50" s="519" t="s">
        <v>108</v>
      </c>
      <c r="Z50" s="520"/>
      <c r="AA50" s="521"/>
      <c r="AB50" s="133" t="s">
        <v>109</v>
      </c>
    </row>
    <row r="51" spans="2:28" ht="15" customHeight="1" thickBot="1" x14ac:dyDescent="0.25">
      <c r="B51" s="528"/>
      <c r="C51" s="163" t="s">
        <v>110</v>
      </c>
      <c r="D51" s="164" t="s">
        <v>111</v>
      </c>
      <c r="E51" s="165" t="s">
        <v>110</v>
      </c>
      <c r="F51" s="166" t="s">
        <v>111</v>
      </c>
      <c r="G51" s="167" t="s">
        <v>112</v>
      </c>
      <c r="H51" s="296" t="s">
        <v>110</v>
      </c>
      <c r="I51" s="297" t="s">
        <v>111</v>
      </c>
      <c r="J51" s="298" t="s">
        <v>112</v>
      </c>
      <c r="K51" s="168" t="s">
        <v>110</v>
      </c>
      <c r="L51" s="169" t="s">
        <v>111</v>
      </c>
      <c r="M51" s="170" t="s">
        <v>110</v>
      </c>
      <c r="N51" s="171" t="s">
        <v>111</v>
      </c>
      <c r="O51" s="171" t="s">
        <v>112</v>
      </c>
      <c r="P51" s="172" t="s">
        <v>113</v>
      </c>
      <c r="Q51" s="173" t="s">
        <v>110</v>
      </c>
      <c r="R51" s="174" t="s">
        <v>111</v>
      </c>
      <c r="S51" s="175" t="s">
        <v>112</v>
      </c>
      <c r="T51" s="176" t="s">
        <v>110</v>
      </c>
      <c r="U51" s="177" t="s">
        <v>111</v>
      </c>
      <c r="V51" s="308" t="s">
        <v>110</v>
      </c>
      <c r="W51" s="309" t="s">
        <v>111</v>
      </c>
      <c r="X51" s="310" t="s">
        <v>112</v>
      </c>
      <c r="Y51" s="270" t="s">
        <v>110</v>
      </c>
      <c r="Z51" s="271" t="s">
        <v>111</v>
      </c>
      <c r="AA51" s="272" t="s">
        <v>112</v>
      </c>
      <c r="AB51" s="178" t="s">
        <v>110</v>
      </c>
    </row>
    <row r="52" spans="2:28" ht="15" customHeight="1" x14ac:dyDescent="0.25">
      <c r="B52" s="179" t="s">
        <v>470</v>
      </c>
      <c r="C52" s="97">
        <f>COUNTIFS(C10:C47,"&gt;=18", C10:C47,"&lt;=20")</f>
        <v>0</v>
      </c>
      <c r="D52" s="98">
        <f t="shared" ref="D52:AA52" si="0">COUNTIFS(D10:D47,"&gt;=18", D10:D47,"&lt;=20")</f>
        <v>0</v>
      </c>
      <c r="E52" s="97">
        <f t="shared" si="0"/>
        <v>0</v>
      </c>
      <c r="F52" s="99">
        <f t="shared" si="0"/>
        <v>0</v>
      </c>
      <c r="G52" s="98">
        <f t="shared" si="0"/>
        <v>0</v>
      </c>
      <c r="H52" s="97">
        <f t="shared" si="0"/>
        <v>0</v>
      </c>
      <c r="I52" s="99">
        <f t="shared" si="0"/>
        <v>0</v>
      </c>
      <c r="J52" s="98">
        <f t="shared" si="0"/>
        <v>0</v>
      </c>
      <c r="K52" s="97">
        <f t="shared" si="0"/>
        <v>0</v>
      </c>
      <c r="L52" s="98">
        <f t="shared" si="0"/>
        <v>0</v>
      </c>
      <c r="M52" s="97">
        <f t="shared" si="0"/>
        <v>0</v>
      </c>
      <c r="N52" s="99">
        <f t="shared" si="0"/>
        <v>3</v>
      </c>
      <c r="O52" s="99">
        <f t="shared" si="0"/>
        <v>0</v>
      </c>
      <c r="P52" s="98">
        <f t="shared" si="0"/>
        <v>1</v>
      </c>
      <c r="Q52" s="97">
        <f t="shared" si="0"/>
        <v>4</v>
      </c>
      <c r="R52" s="99">
        <f t="shared" si="0"/>
        <v>0</v>
      </c>
      <c r="S52" s="98">
        <f t="shared" si="0"/>
        <v>0</v>
      </c>
      <c r="T52" s="97">
        <f t="shared" si="0"/>
        <v>1</v>
      </c>
      <c r="U52" s="98">
        <f t="shared" si="0"/>
        <v>2</v>
      </c>
      <c r="V52" s="97">
        <f t="shared" si="0"/>
        <v>0</v>
      </c>
      <c r="W52" s="99">
        <f t="shared" si="0"/>
        <v>0</v>
      </c>
      <c r="X52" s="98">
        <f t="shared" si="0"/>
        <v>0</v>
      </c>
      <c r="Y52" s="97">
        <f t="shared" si="0"/>
        <v>2</v>
      </c>
      <c r="Z52" s="99">
        <f t="shared" si="0"/>
        <v>1</v>
      </c>
      <c r="AA52" s="98">
        <f t="shared" si="0"/>
        <v>1</v>
      </c>
      <c r="AB52" s="109">
        <f>COUNTIFS(AB10:AB47,"&gt;=18", AB10:AB47,"&lt;=20")</f>
        <v>0</v>
      </c>
    </row>
    <row r="53" spans="2:28" ht="15" customHeight="1" x14ac:dyDescent="0.25">
      <c r="B53" s="180" t="s">
        <v>471</v>
      </c>
      <c r="C53" s="100">
        <f>COUNTIFS(C10:C47,"&gt;=14", C10:C47,"&lt;=17")</f>
        <v>0</v>
      </c>
      <c r="D53" s="101">
        <f t="shared" ref="D53:AB53" si="1">COUNTIFS(D10:D47,"&gt;=14", D10:D47,"&lt;=17")</f>
        <v>0</v>
      </c>
      <c r="E53" s="100">
        <f t="shared" si="1"/>
        <v>0</v>
      </c>
      <c r="F53" s="102">
        <f t="shared" si="1"/>
        <v>0</v>
      </c>
      <c r="G53" s="101">
        <f t="shared" si="1"/>
        <v>0</v>
      </c>
      <c r="H53" s="100">
        <f t="shared" si="1"/>
        <v>8</v>
      </c>
      <c r="I53" s="102">
        <f t="shared" si="1"/>
        <v>6</v>
      </c>
      <c r="J53" s="101">
        <f t="shared" si="1"/>
        <v>7</v>
      </c>
      <c r="K53" s="100">
        <f t="shared" si="1"/>
        <v>14</v>
      </c>
      <c r="L53" s="101">
        <f t="shared" si="1"/>
        <v>15</v>
      </c>
      <c r="M53" s="100">
        <f t="shared" si="1"/>
        <v>1</v>
      </c>
      <c r="N53" s="102">
        <f t="shared" si="1"/>
        <v>12</v>
      </c>
      <c r="O53" s="102">
        <f t="shared" si="1"/>
        <v>9</v>
      </c>
      <c r="P53" s="101">
        <f t="shared" si="1"/>
        <v>4</v>
      </c>
      <c r="Q53" s="100">
        <f t="shared" si="1"/>
        <v>10</v>
      </c>
      <c r="R53" s="102">
        <f t="shared" si="1"/>
        <v>3</v>
      </c>
      <c r="S53" s="101">
        <f t="shared" si="1"/>
        <v>0</v>
      </c>
      <c r="T53" s="100">
        <f t="shared" si="1"/>
        <v>14</v>
      </c>
      <c r="U53" s="101">
        <f t="shared" si="1"/>
        <v>13</v>
      </c>
      <c r="V53" s="100">
        <f t="shared" si="1"/>
        <v>0</v>
      </c>
      <c r="W53" s="102">
        <f t="shared" si="1"/>
        <v>0</v>
      </c>
      <c r="X53" s="101">
        <f t="shared" si="1"/>
        <v>0</v>
      </c>
      <c r="Y53" s="100">
        <f t="shared" si="1"/>
        <v>10</v>
      </c>
      <c r="Z53" s="102">
        <f t="shared" si="1"/>
        <v>11</v>
      </c>
      <c r="AA53" s="101">
        <f t="shared" si="1"/>
        <v>6</v>
      </c>
      <c r="AB53" s="110">
        <f t="shared" si="1"/>
        <v>0</v>
      </c>
    </row>
    <row r="54" spans="2:28" ht="15" customHeight="1" x14ac:dyDescent="0.25">
      <c r="B54" s="180" t="s">
        <v>472</v>
      </c>
      <c r="C54" s="103">
        <f>COUNTIFS(C10:C47,"&gt;=11", C10:C47,"&lt;=13")</f>
        <v>0</v>
      </c>
      <c r="D54" s="104">
        <f t="shared" ref="D54:AB54" si="2">COUNTIFS(D10:D47,"&gt;=11", D10:D47,"&lt;=13")</f>
        <v>0</v>
      </c>
      <c r="E54" s="103">
        <f t="shared" si="2"/>
        <v>0</v>
      </c>
      <c r="F54" s="105">
        <f t="shared" si="2"/>
        <v>0</v>
      </c>
      <c r="G54" s="104">
        <f t="shared" si="2"/>
        <v>0</v>
      </c>
      <c r="H54" s="103">
        <f t="shared" si="2"/>
        <v>7</v>
      </c>
      <c r="I54" s="105">
        <f t="shared" si="2"/>
        <v>9</v>
      </c>
      <c r="J54" s="104">
        <f t="shared" si="2"/>
        <v>7</v>
      </c>
      <c r="K54" s="103">
        <f t="shared" si="2"/>
        <v>2</v>
      </c>
      <c r="L54" s="104">
        <f t="shared" si="2"/>
        <v>1</v>
      </c>
      <c r="M54" s="103">
        <f t="shared" si="2"/>
        <v>8</v>
      </c>
      <c r="N54" s="105">
        <f t="shared" si="2"/>
        <v>1</v>
      </c>
      <c r="O54" s="105">
        <f t="shared" si="2"/>
        <v>4</v>
      </c>
      <c r="P54" s="104">
        <f t="shared" si="2"/>
        <v>9</v>
      </c>
      <c r="Q54" s="103">
        <f t="shared" si="2"/>
        <v>1</v>
      </c>
      <c r="R54" s="105">
        <f t="shared" si="2"/>
        <v>11</v>
      </c>
      <c r="S54" s="104">
        <f t="shared" si="2"/>
        <v>0</v>
      </c>
      <c r="T54" s="103">
        <f t="shared" si="2"/>
        <v>1</v>
      </c>
      <c r="U54" s="104">
        <f t="shared" si="2"/>
        <v>0</v>
      </c>
      <c r="V54" s="103">
        <f t="shared" si="2"/>
        <v>0</v>
      </c>
      <c r="W54" s="105">
        <f t="shared" si="2"/>
        <v>0</v>
      </c>
      <c r="X54" s="104">
        <f t="shared" si="2"/>
        <v>0</v>
      </c>
      <c r="Y54" s="103">
        <f t="shared" si="2"/>
        <v>4</v>
      </c>
      <c r="Z54" s="105">
        <f t="shared" si="2"/>
        <v>4</v>
      </c>
      <c r="AA54" s="104">
        <f t="shared" si="2"/>
        <v>8</v>
      </c>
      <c r="AB54" s="111">
        <f t="shared" si="2"/>
        <v>0</v>
      </c>
    </row>
    <row r="55" spans="2:28" ht="15.75" thickBot="1" x14ac:dyDescent="0.3">
      <c r="B55" s="181" t="s">
        <v>473</v>
      </c>
      <c r="C55" s="106">
        <f>COUNTIFS(C10:C47,"&gt;=00", C10:C47,"&lt;=10")</f>
        <v>0</v>
      </c>
      <c r="D55" s="107">
        <f t="shared" ref="D55:AB55" si="3">COUNTIFS(D10:D47,"&gt;=00", D10:D47,"&lt;=10")</f>
        <v>0</v>
      </c>
      <c r="E55" s="106">
        <f t="shared" si="3"/>
        <v>0</v>
      </c>
      <c r="F55" s="108">
        <f t="shared" si="3"/>
        <v>0</v>
      </c>
      <c r="G55" s="107">
        <f t="shared" si="3"/>
        <v>0</v>
      </c>
      <c r="H55" s="106">
        <f t="shared" si="3"/>
        <v>1</v>
      </c>
      <c r="I55" s="108">
        <f t="shared" si="3"/>
        <v>1</v>
      </c>
      <c r="J55" s="107">
        <f t="shared" si="3"/>
        <v>2</v>
      </c>
      <c r="K55" s="106">
        <f t="shared" si="3"/>
        <v>0</v>
      </c>
      <c r="L55" s="107">
        <f t="shared" si="3"/>
        <v>0</v>
      </c>
      <c r="M55" s="106">
        <f t="shared" si="3"/>
        <v>7</v>
      </c>
      <c r="N55" s="108">
        <f t="shared" si="3"/>
        <v>0</v>
      </c>
      <c r="O55" s="108">
        <f t="shared" si="3"/>
        <v>3</v>
      </c>
      <c r="P55" s="107">
        <f t="shared" si="3"/>
        <v>2</v>
      </c>
      <c r="Q55" s="106">
        <f t="shared" si="3"/>
        <v>1</v>
      </c>
      <c r="R55" s="108">
        <f t="shared" si="3"/>
        <v>2</v>
      </c>
      <c r="S55" s="107">
        <f t="shared" si="3"/>
        <v>0</v>
      </c>
      <c r="T55" s="106">
        <f t="shared" si="3"/>
        <v>0</v>
      </c>
      <c r="U55" s="107">
        <f t="shared" si="3"/>
        <v>0</v>
      </c>
      <c r="V55" s="106">
        <f t="shared" si="3"/>
        <v>0</v>
      </c>
      <c r="W55" s="108">
        <f t="shared" si="3"/>
        <v>0</v>
      </c>
      <c r="X55" s="107">
        <f t="shared" si="3"/>
        <v>0</v>
      </c>
      <c r="Y55" s="106">
        <f t="shared" si="3"/>
        <v>0</v>
      </c>
      <c r="Z55" s="108">
        <f t="shared" si="3"/>
        <v>0</v>
      </c>
      <c r="AA55" s="107">
        <f t="shared" si="3"/>
        <v>1</v>
      </c>
      <c r="AB55" s="112">
        <f t="shared" si="3"/>
        <v>0</v>
      </c>
    </row>
  </sheetData>
  <sortState xmlns:xlrd2="http://schemas.microsoft.com/office/spreadsheetml/2017/richdata2" ref="B11:B39">
    <sortCondition ref="B10:B39"/>
  </sortState>
  <mergeCells count="23">
    <mergeCell ref="V50:X50"/>
    <mergeCell ref="Y50:AA50"/>
    <mergeCell ref="V8:X8"/>
    <mergeCell ref="Y8:AA8"/>
    <mergeCell ref="B50:B51"/>
    <mergeCell ref="C50:D50"/>
    <mergeCell ref="E50:G50"/>
    <mergeCell ref="H50:J50"/>
    <mergeCell ref="K50:L50"/>
    <mergeCell ref="M50:P50"/>
    <mergeCell ref="Q50:S50"/>
    <mergeCell ref="T50:U50"/>
    <mergeCell ref="K8:L8"/>
    <mergeCell ref="M8:P8"/>
    <mergeCell ref="Q8:S8"/>
    <mergeCell ref="T8:U8"/>
    <mergeCell ref="C7:AD7"/>
    <mergeCell ref="AC8:AD8"/>
    <mergeCell ref="A7:A9"/>
    <mergeCell ref="B7:B9"/>
    <mergeCell ref="C8:D8"/>
    <mergeCell ref="E8:G8"/>
    <mergeCell ref="H8:J8"/>
  </mergeCells>
  <conditionalFormatting sqref="K12:L12 T12:U12 Y46:AB47 C13:X47 Y12:AA45">
    <cfRule type="cellIs" dxfId="101" priority="97" operator="between">
      <formula>11</formula>
      <formula>20</formula>
    </cfRule>
    <cfRule type="cellIs" dxfId="100" priority="98" operator="between">
      <formula>0</formula>
      <formula>10</formula>
    </cfRule>
    <cfRule type="cellIs" dxfId="99" priority="99" operator="equal">
      <formula>"C"</formula>
    </cfRule>
    <cfRule type="cellIs" dxfId="98" priority="100" operator="equal">
      <formula>"B"</formula>
    </cfRule>
    <cfRule type="cellIs" dxfId="97" priority="101" operator="equal">
      <formula>"A"</formula>
    </cfRule>
    <cfRule type="cellIs" dxfId="96" priority="102" operator="equal">
      <formula>"AD"</formula>
    </cfRule>
  </conditionalFormatting>
  <conditionalFormatting sqref="C10:D12">
    <cfRule type="cellIs" dxfId="95" priority="91" operator="between">
      <formula>11</formula>
      <formula>20</formula>
    </cfRule>
    <cfRule type="cellIs" dxfId="94" priority="92" operator="between">
      <formula>0</formula>
      <formula>10</formula>
    </cfRule>
    <cfRule type="cellIs" dxfId="93" priority="93" operator="equal">
      <formula>"C"</formula>
    </cfRule>
    <cfRule type="cellIs" dxfId="92" priority="94" operator="equal">
      <formula>"B"</formula>
    </cfRule>
    <cfRule type="cellIs" dxfId="91" priority="95" operator="equal">
      <formula>"A"</formula>
    </cfRule>
    <cfRule type="cellIs" dxfId="90" priority="96" operator="equal">
      <formula>"AD"</formula>
    </cfRule>
  </conditionalFormatting>
  <conditionalFormatting sqref="E10:G12">
    <cfRule type="cellIs" dxfId="89" priority="85" operator="between">
      <formula>11</formula>
      <formula>20</formula>
    </cfRule>
    <cfRule type="cellIs" dxfId="88" priority="86" operator="between">
      <formula>0</formula>
      <formula>10</formula>
    </cfRule>
    <cfRule type="cellIs" dxfId="87" priority="87" operator="equal">
      <formula>"C"</formula>
    </cfRule>
    <cfRule type="cellIs" dxfId="86" priority="88" operator="equal">
      <formula>"B"</formula>
    </cfRule>
    <cfRule type="cellIs" dxfId="85" priority="89" operator="equal">
      <formula>"A"</formula>
    </cfRule>
    <cfRule type="cellIs" dxfId="84" priority="90" operator="equal">
      <formula>"AD"</formula>
    </cfRule>
  </conditionalFormatting>
  <conditionalFormatting sqref="H10:J12">
    <cfRule type="cellIs" dxfId="83" priority="79" operator="between">
      <formula>11</formula>
      <formula>20</formula>
    </cfRule>
    <cfRule type="cellIs" dxfId="82" priority="80" operator="between">
      <formula>0</formula>
      <formula>10</formula>
    </cfRule>
    <cfRule type="cellIs" dxfId="81" priority="81" operator="equal">
      <formula>"C"</formula>
    </cfRule>
    <cfRule type="cellIs" dxfId="80" priority="82" operator="equal">
      <formula>"B"</formula>
    </cfRule>
    <cfRule type="cellIs" dxfId="79" priority="83" operator="equal">
      <formula>"A"</formula>
    </cfRule>
    <cfRule type="cellIs" dxfId="78" priority="84" operator="equal">
      <formula>"AD"</formula>
    </cfRule>
  </conditionalFormatting>
  <conditionalFormatting sqref="K10:L11">
    <cfRule type="cellIs" dxfId="77" priority="73" operator="between">
      <formula>11</formula>
      <formula>20</formula>
    </cfRule>
    <cfRule type="cellIs" dxfId="76" priority="74" operator="between">
      <formula>0</formula>
      <formula>10</formula>
    </cfRule>
    <cfRule type="cellIs" dxfId="75" priority="75" operator="equal">
      <formula>"C"</formula>
    </cfRule>
    <cfRule type="cellIs" dxfId="74" priority="76" operator="equal">
      <formula>"B"</formula>
    </cfRule>
    <cfRule type="cellIs" dxfId="73" priority="77" operator="equal">
      <formula>"A"</formula>
    </cfRule>
    <cfRule type="cellIs" dxfId="72" priority="78" operator="equal">
      <formula>"AD"</formula>
    </cfRule>
  </conditionalFormatting>
  <conditionalFormatting sqref="M10:P12">
    <cfRule type="cellIs" dxfId="71" priority="67" operator="between">
      <formula>11</formula>
      <formula>20</formula>
    </cfRule>
    <cfRule type="cellIs" dxfId="70" priority="68" operator="between">
      <formula>0</formula>
      <formula>10</formula>
    </cfRule>
    <cfRule type="cellIs" dxfId="69" priority="69" operator="equal">
      <formula>"C"</formula>
    </cfRule>
    <cfRule type="cellIs" dxfId="68" priority="70" operator="equal">
      <formula>"B"</formula>
    </cfRule>
    <cfRule type="cellIs" dxfId="67" priority="71" operator="equal">
      <formula>"A"</formula>
    </cfRule>
    <cfRule type="cellIs" dxfId="66" priority="72" operator="equal">
      <formula>"AD"</formula>
    </cfRule>
  </conditionalFormatting>
  <conditionalFormatting sqref="Q10:S12">
    <cfRule type="cellIs" dxfId="65" priority="61" operator="between">
      <formula>11</formula>
      <formula>20</formula>
    </cfRule>
    <cfRule type="cellIs" dxfId="64" priority="62" operator="between">
      <formula>0</formula>
      <formula>10</formula>
    </cfRule>
    <cfRule type="cellIs" dxfId="63" priority="63" operator="equal">
      <formula>"C"</formula>
    </cfRule>
    <cfRule type="cellIs" dxfId="62" priority="64" operator="equal">
      <formula>"B"</formula>
    </cfRule>
    <cfRule type="cellIs" dxfId="61" priority="65" operator="equal">
      <formula>"A"</formula>
    </cfRule>
    <cfRule type="cellIs" dxfId="60" priority="66" operator="equal">
      <formula>"AD"</formula>
    </cfRule>
  </conditionalFormatting>
  <conditionalFormatting sqref="T10:U11">
    <cfRule type="cellIs" dxfId="59" priority="55" operator="between">
      <formula>11</formula>
      <formula>20</formula>
    </cfRule>
    <cfRule type="cellIs" dxfId="58" priority="56" operator="between">
      <formula>0</formula>
      <formula>10</formula>
    </cfRule>
    <cfRule type="cellIs" dxfId="57" priority="57" operator="equal">
      <formula>"C"</formula>
    </cfRule>
    <cfRule type="cellIs" dxfId="56" priority="58" operator="equal">
      <formula>"B"</formula>
    </cfRule>
    <cfRule type="cellIs" dxfId="55" priority="59" operator="equal">
      <formula>"A"</formula>
    </cfRule>
    <cfRule type="cellIs" dxfId="54" priority="60" operator="equal">
      <formula>"AD"</formula>
    </cfRule>
  </conditionalFormatting>
  <conditionalFormatting sqref="V10:X12">
    <cfRule type="cellIs" dxfId="53" priority="49" operator="between">
      <formula>11</formula>
      <formula>20</formula>
    </cfRule>
    <cfRule type="cellIs" dxfId="52" priority="50" operator="between">
      <formula>0</formula>
      <formula>10</formula>
    </cfRule>
    <cfRule type="cellIs" dxfId="51" priority="51" operator="equal">
      <formula>"C"</formula>
    </cfRule>
    <cfRule type="cellIs" dxfId="50" priority="52" operator="equal">
      <formula>"B"</formula>
    </cfRule>
    <cfRule type="cellIs" dxfId="49" priority="53" operator="equal">
      <formula>"A"</formula>
    </cfRule>
    <cfRule type="cellIs" dxfId="48" priority="54" operator="equal">
      <formula>"AD"</formula>
    </cfRule>
  </conditionalFormatting>
  <conditionalFormatting sqref="Y10:AA11">
    <cfRule type="cellIs" dxfId="47" priority="43" operator="between">
      <formula>11</formula>
      <formula>20</formula>
    </cfRule>
    <cfRule type="cellIs" dxfId="46" priority="44" operator="between">
      <formula>0</formula>
      <formula>10</formula>
    </cfRule>
    <cfRule type="cellIs" dxfId="45" priority="45" operator="equal">
      <formula>"C"</formula>
    </cfRule>
    <cfRule type="cellIs" dxfId="44" priority="46" operator="equal">
      <formula>"B"</formula>
    </cfRule>
    <cfRule type="cellIs" dxfId="43" priority="47" operator="equal">
      <formula>"A"</formula>
    </cfRule>
    <cfRule type="cellIs" dxfId="42" priority="48" operator="equal">
      <formula>"AD"</formula>
    </cfRule>
  </conditionalFormatting>
  <conditionalFormatting sqref="AB50:AB51">
    <cfRule type="cellIs" dxfId="41" priority="7" operator="between">
      <formula>11</formula>
      <formula>20</formula>
    </cfRule>
    <cfRule type="cellIs" dxfId="40" priority="8" operator="between">
      <formula>0</formula>
      <formula>10</formula>
    </cfRule>
    <cfRule type="cellIs" dxfId="39" priority="9" operator="equal">
      <formula>"C"</formula>
    </cfRule>
    <cfRule type="cellIs" dxfId="38" priority="10" operator="equal">
      <formula>"B"</formula>
    </cfRule>
    <cfRule type="cellIs" dxfId="37" priority="11" operator="equal">
      <formula>"A"</formula>
    </cfRule>
    <cfRule type="cellIs" dxfId="36" priority="12" operator="equal">
      <formula>"AD"</formula>
    </cfRule>
  </conditionalFormatting>
  <conditionalFormatting sqref="M51:P51 M50">
    <cfRule type="cellIs" dxfId="35" priority="37" operator="between">
      <formula>11</formula>
      <formula>20</formula>
    </cfRule>
    <cfRule type="cellIs" dxfId="34" priority="38" operator="between">
      <formula>0</formula>
      <formula>10</formula>
    </cfRule>
    <cfRule type="cellIs" dxfId="33" priority="39" operator="equal">
      <formula>"C"</formula>
    </cfRule>
    <cfRule type="cellIs" dxfId="32" priority="40" operator="equal">
      <formula>"B"</formula>
    </cfRule>
    <cfRule type="cellIs" dxfId="31" priority="41" operator="equal">
      <formula>"A"</formula>
    </cfRule>
    <cfRule type="cellIs" dxfId="30" priority="42" operator="equal">
      <formula>"AD"</formula>
    </cfRule>
  </conditionalFormatting>
  <conditionalFormatting sqref="Q51:S51 Q50">
    <cfRule type="cellIs" dxfId="29" priority="31" operator="between">
      <formula>11</formula>
      <formula>20</formula>
    </cfRule>
    <cfRule type="cellIs" dxfId="28" priority="32" operator="between">
      <formula>0</formula>
      <formula>10</formula>
    </cfRule>
    <cfRule type="cellIs" dxfId="27" priority="33" operator="equal">
      <formula>"C"</formula>
    </cfRule>
    <cfRule type="cellIs" dxfId="26" priority="34" operator="equal">
      <formula>"B"</formula>
    </cfRule>
    <cfRule type="cellIs" dxfId="25" priority="35" operator="equal">
      <formula>"A"</formula>
    </cfRule>
    <cfRule type="cellIs" dxfId="24" priority="36" operator="equal">
      <formula>"AD"</formula>
    </cfRule>
  </conditionalFormatting>
  <conditionalFormatting sqref="T51:U51 T50">
    <cfRule type="cellIs" dxfId="23" priority="25" operator="between">
      <formula>11</formula>
      <formula>20</formula>
    </cfRule>
    <cfRule type="cellIs" dxfId="22" priority="26" operator="between">
      <formula>0</formula>
      <formula>10</formula>
    </cfRule>
    <cfRule type="cellIs" dxfId="21" priority="27" operator="equal">
      <formula>"C"</formula>
    </cfRule>
    <cfRule type="cellIs" dxfId="20" priority="28" operator="equal">
      <formula>"B"</formula>
    </cfRule>
    <cfRule type="cellIs" dxfId="19" priority="29" operator="equal">
      <formula>"A"</formula>
    </cfRule>
    <cfRule type="cellIs" dxfId="18" priority="30" operator="equal">
      <formula>"AD"</formula>
    </cfRule>
  </conditionalFormatting>
  <conditionalFormatting sqref="V51:X51 V50">
    <cfRule type="cellIs" dxfId="17" priority="19" operator="between">
      <formula>11</formula>
      <formula>20</formula>
    </cfRule>
    <cfRule type="cellIs" dxfId="16" priority="20" operator="between">
      <formula>0</formula>
      <formula>10</formula>
    </cfRule>
    <cfRule type="cellIs" dxfId="15" priority="21" operator="equal">
      <formula>"C"</formula>
    </cfRule>
    <cfRule type="cellIs" dxfId="14" priority="22" operator="equal">
      <formula>"B"</formula>
    </cfRule>
    <cfRule type="cellIs" dxfId="13" priority="23" operator="equal">
      <formula>"A"</formula>
    </cfRule>
    <cfRule type="cellIs" dxfId="12" priority="24" operator="equal">
      <formula>"AD"</formula>
    </cfRule>
  </conditionalFormatting>
  <conditionalFormatting sqref="Y51:AA51 Y50">
    <cfRule type="cellIs" dxfId="11" priority="13" operator="between">
      <formula>11</formula>
      <formula>20</formula>
    </cfRule>
    <cfRule type="cellIs" dxfId="10" priority="14" operator="between">
      <formula>0</formula>
      <formula>10</formula>
    </cfRule>
    <cfRule type="cellIs" dxfId="9" priority="15" operator="equal">
      <formula>"C"</formula>
    </cfRule>
    <cfRule type="cellIs" dxfId="8" priority="16" operator="equal">
      <formula>"B"</formula>
    </cfRule>
    <cfRule type="cellIs" dxfId="7" priority="17" operator="equal">
      <formula>"A"</formula>
    </cfRule>
    <cfRule type="cellIs" dxfId="6" priority="18" operator="equal">
      <formula>"AD"</formula>
    </cfRule>
  </conditionalFormatting>
  <conditionalFormatting sqref="AB10:AB45">
    <cfRule type="cellIs" dxfId="5" priority="1" operator="between">
      <formula>11</formula>
      <formula>20</formula>
    </cfRule>
    <cfRule type="cellIs" dxfId="4" priority="2" operator="between">
      <formula>0</formula>
      <formula>10</formula>
    </cfRule>
    <cfRule type="cellIs" dxfId="3" priority="3" operator="equal">
      <formula>"C"</formula>
    </cfRule>
    <cfRule type="cellIs" dxfId="2" priority="4" operator="equal">
      <formula>"B"</formula>
    </cfRule>
    <cfRule type="cellIs" dxfId="1" priority="5" operator="equal">
      <formula>"A"</formula>
    </cfRule>
    <cfRule type="cellIs" dxfId="0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EB55"/>
  <sheetViews>
    <sheetView topLeftCell="B1" zoomScale="110" zoomScaleNormal="110" workbookViewId="0">
      <selection activeCell="AB10" sqref="AB10"/>
    </sheetView>
  </sheetViews>
  <sheetFormatPr baseColWidth="10" defaultColWidth="4" defaultRowHeight="11.25" x14ac:dyDescent="0.2"/>
  <cols>
    <col min="1" max="1" width="4" style="1"/>
    <col min="2" max="2" width="43.7109375" style="79" customWidth="1"/>
    <col min="3" max="7" width="4.7109375" style="4" customWidth="1"/>
    <col min="8" max="10" width="5.28515625" style="4" customWidth="1"/>
    <col min="11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114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115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4.25" customHeight="1" x14ac:dyDescent="0.2">
      <c r="A10" s="29">
        <v>1</v>
      </c>
      <c r="B10" s="359" t="s">
        <v>116</v>
      </c>
      <c r="C10" s="344" t="s">
        <v>57</v>
      </c>
      <c r="D10" s="222" t="s">
        <v>57</v>
      </c>
      <c r="E10" s="234" t="s">
        <v>57</v>
      </c>
      <c r="F10" s="235" t="s">
        <v>57</v>
      </c>
      <c r="G10" s="227" t="s">
        <v>57</v>
      </c>
      <c r="H10" s="276" t="s">
        <v>58</v>
      </c>
      <c r="I10" s="277" t="s">
        <v>58</v>
      </c>
      <c r="J10" s="278" t="s">
        <v>57</v>
      </c>
      <c r="K10" s="35" t="s">
        <v>57</v>
      </c>
      <c r="L10" s="36" t="s">
        <v>57</v>
      </c>
      <c r="M10" s="37" t="s">
        <v>57</v>
      </c>
      <c r="N10" s="38" t="s">
        <v>58</v>
      </c>
      <c r="O10" s="38" t="s">
        <v>57</v>
      </c>
      <c r="P10" s="39" t="s">
        <v>57</v>
      </c>
      <c r="Q10" s="40" t="s">
        <v>57</v>
      </c>
      <c r="R10" s="41" t="s">
        <v>57</v>
      </c>
      <c r="S10" s="42" t="s">
        <v>57</v>
      </c>
      <c r="T10" s="43" t="s">
        <v>57</v>
      </c>
      <c r="U10" s="128" t="s">
        <v>57</v>
      </c>
      <c r="V10" s="302" t="s">
        <v>57</v>
      </c>
      <c r="W10" s="303" t="s">
        <v>58</v>
      </c>
      <c r="X10" s="304" t="s">
        <v>57</v>
      </c>
      <c r="Y10" s="252" t="s">
        <v>57</v>
      </c>
      <c r="Z10" s="253" t="s">
        <v>57</v>
      </c>
      <c r="AA10" s="254" t="s">
        <v>64</v>
      </c>
      <c r="AB10" s="399" t="s">
        <v>58</v>
      </c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4.25" customHeight="1" x14ac:dyDescent="0.2">
      <c r="A11" s="29">
        <v>2</v>
      </c>
      <c r="B11" s="359" t="s">
        <v>117</v>
      </c>
      <c r="C11" s="343" t="s">
        <v>57</v>
      </c>
      <c r="D11" s="223" t="s">
        <v>57</v>
      </c>
      <c r="E11" s="232" t="s">
        <v>57</v>
      </c>
      <c r="F11" s="33" t="s">
        <v>57</v>
      </c>
      <c r="G11" s="34" t="s">
        <v>57</v>
      </c>
      <c r="H11" s="276" t="s">
        <v>58</v>
      </c>
      <c r="I11" s="277" t="s">
        <v>111</v>
      </c>
      <c r="J11" s="278" t="s">
        <v>58</v>
      </c>
      <c r="K11" s="35" t="s">
        <v>57</v>
      </c>
      <c r="L11" s="36" t="s">
        <v>57</v>
      </c>
      <c r="M11" s="37" t="s">
        <v>64</v>
      </c>
      <c r="N11" s="38" t="s">
        <v>64</v>
      </c>
      <c r="O11" s="38" t="s">
        <v>64</v>
      </c>
      <c r="P11" s="39" t="s">
        <v>64</v>
      </c>
      <c r="Q11" s="40" t="s">
        <v>64</v>
      </c>
      <c r="R11" s="41" t="s">
        <v>57</v>
      </c>
      <c r="S11" s="42" t="s">
        <v>64</v>
      </c>
      <c r="T11" s="43" t="s">
        <v>57</v>
      </c>
      <c r="U11" s="409" t="s">
        <v>57</v>
      </c>
      <c r="V11" s="302" t="s">
        <v>57</v>
      </c>
      <c r="W11" s="303" t="s">
        <v>58</v>
      </c>
      <c r="X11" s="304" t="s">
        <v>57</v>
      </c>
      <c r="Y11" s="252" t="s">
        <v>57</v>
      </c>
      <c r="Z11" s="253" t="s">
        <v>57</v>
      </c>
      <c r="AA11" s="254" t="s">
        <v>64</v>
      </c>
      <c r="AB11" s="399" t="s">
        <v>58</v>
      </c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4.25" customHeight="1" x14ac:dyDescent="0.2">
      <c r="A12" s="29">
        <v>3</v>
      </c>
      <c r="B12" s="359" t="s">
        <v>118</v>
      </c>
      <c r="C12" s="343" t="s">
        <v>57</v>
      </c>
      <c r="D12" s="223" t="s">
        <v>57</v>
      </c>
      <c r="E12" s="232" t="s">
        <v>57</v>
      </c>
      <c r="F12" s="33" t="s">
        <v>57</v>
      </c>
      <c r="G12" s="34" t="s">
        <v>57</v>
      </c>
      <c r="H12" s="285" t="s">
        <v>58</v>
      </c>
      <c r="I12" s="277" t="s">
        <v>58</v>
      </c>
      <c r="J12" s="286" t="s">
        <v>58</v>
      </c>
      <c r="K12" s="35" t="s">
        <v>57</v>
      </c>
      <c r="L12" s="36" t="s">
        <v>57</v>
      </c>
      <c r="M12" s="37" t="s">
        <v>58</v>
      </c>
      <c r="N12" s="38" t="s">
        <v>58</v>
      </c>
      <c r="O12" s="38" t="s">
        <v>58</v>
      </c>
      <c r="P12" s="39" t="s">
        <v>58</v>
      </c>
      <c r="Q12" s="40" t="s">
        <v>58</v>
      </c>
      <c r="R12" s="41" t="s">
        <v>58</v>
      </c>
      <c r="S12" s="42" t="s">
        <v>57</v>
      </c>
      <c r="T12" s="43" t="s">
        <v>58</v>
      </c>
      <c r="U12" s="128" t="s">
        <v>77</v>
      </c>
      <c r="V12" s="302" t="s">
        <v>57</v>
      </c>
      <c r="W12" s="315" t="s">
        <v>58</v>
      </c>
      <c r="X12" s="304" t="s">
        <v>57</v>
      </c>
      <c r="Y12" s="252" t="s">
        <v>57</v>
      </c>
      <c r="Z12" s="253" t="s">
        <v>57</v>
      </c>
      <c r="AA12" s="254" t="s">
        <v>64</v>
      </c>
      <c r="AB12" s="399" t="s">
        <v>58</v>
      </c>
      <c r="AC12" s="401"/>
      <c r="AD12" s="401"/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4.25" customHeight="1" x14ac:dyDescent="0.2">
      <c r="A13" s="29">
        <v>4</v>
      </c>
      <c r="B13" s="359" t="s">
        <v>119</v>
      </c>
      <c r="C13" s="343" t="s">
        <v>57</v>
      </c>
      <c r="D13" s="223" t="s">
        <v>57</v>
      </c>
      <c r="E13" s="232" t="s">
        <v>57</v>
      </c>
      <c r="F13" s="33" t="s">
        <v>57</v>
      </c>
      <c r="G13" s="34" t="s">
        <v>57</v>
      </c>
      <c r="H13" s="285" t="s">
        <v>57</v>
      </c>
      <c r="I13" s="277" t="s">
        <v>57</v>
      </c>
      <c r="J13" s="286" t="s">
        <v>57</v>
      </c>
      <c r="K13" s="35" t="s">
        <v>57</v>
      </c>
      <c r="L13" s="36" t="s">
        <v>57</v>
      </c>
      <c r="M13" s="37" t="s">
        <v>64</v>
      </c>
      <c r="N13" s="38" t="s">
        <v>57</v>
      </c>
      <c r="O13" s="38" t="s">
        <v>57</v>
      </c>
      <c r="P13" s="39" t="s">
        <v>64</v>
      </c>
      <c r="Q13" s="40" t="s">
        <v>64</v>
      </c>
      <c r="R13" s="41" t="s">
        <v>57</v>
      </c>
      <c r="S13" s="42" t="s">
        <v>57</v>
      </c>
      <c r="T13" s="43" t="s">
        <v>58</v>
      </c>
      <c r="U13" s="128" t="s">
        <v>77</v>
      </c>
      <c r="V13" s="319" t="s">
        <v>57</v>
      </c>
      <c r="W13" s="316" t="s">
        <v>57</v>
      </c>
      <c r="X13" s="317" t="s">
        <v>57</v>
      </c>
      <c r="Y13" s="252" t="s">
        <v>57</v>
      </c>
      <c r="Z13" s="253" t="s">
        <v>64</v>
      </c>
      <c r="AA13" s="254" t="s">
        <v>64</v>
      </c>
      <c r="AB13" s="399" t="s">
        <v>57</v>
      </c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4.25" customHeight="1" x14ac:dyDescent="0.2">
      <c r="A14" s="29">
        <v>5</v>
      </c>
      <c r="B14" s="359" t="s">
        <v>120</v>
      </c>
      <c r="C14" s="343" t="s">
        <v>58</v>
      </c>
      <c r="D14" s="223" t="s">
        <v>58</v>
      </c>
      <c r="E14" s="232" t="s">
        <v>58</v>
      </c>
      <c r="F14" s="33" t="s">
        <v>58</v>
      </c>
      <c r="G14" s="34" t="s">
        <v>58</v>
      </c>
      <c r="H14" s="287" t="s">
        <v>58</v>
      </c>
      <c r="I14" s="277" t="s">
        <v>58</v>
      </c>
      <c r="J14" s="286" t="s">
        <v>58</v>
      </c>
      <c r="K14" s="35" t="s">
        <v>57</v>
      </c>
      <c r="L14" s="36" t="s">
        <v>57</v>
      </c>
      <c r="M14" s="37" t="s">
        <v>57</v>
      </c>
      <c r="N14" s="38" t="s">
        <v>58</v>
      </c>
      <c r="O14" s="38" t="s">
        <v>57</v>
      </c>
      <c r="P14" s="39" t="s">
        <v>57</v>
      </c>
      <c r="Q14" s="40" t="s">
        <v>57</v>
      </c>
      <c r="R14" s="41" t="s">
        <v>57</v>
      </c>
      <c r="S14" s="42" t="s">
        <v>57</v>
      </c>
      <c r="T14" s="43" t="s">
        <v>58</v>
      </c>
      <c r="U14" s="130" t="s">
        <v>77</v>
      </c>
      <c r="V14" s="319" t="s">
        <v>57</v>
      </c>
      <c r="W14" s="316" t="s">
        <v>58</v>
      </c>
      <c r="X14" s="317" t="s">
        <v>57</v>
      </c>
      <c r="Y14" s="252" t="s">
        <v>57</v>
      </c>
      <c r="Z14" s="253" t="s">
        <v>69</v>
      </c>
      <c r="AA14" s="254" t="s">
        <v>64</v>
      </c>
      <c r="AB14" s="399" t="s">
        <v>58</v>
      </c>
      <c r="AC14" s="401"/>
      <c r="AD14" s="401"/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4.25" customHeight="1" x14ac:dyDescent="0.2">
      <c r="A15" s="29">
        <v>6</v>
      </c>
      <c r="B15" s="359" t="s">
        <v>121</v>
      </c>
      <c r="C15" s="343" t="s">
        <v>58</v>
      </c>
      <c r="D15" s="223" t="s">
        <v>58</v>
      </c>
      <c r="E15" s="232" t="s">
        <v>58</v>
      </c>
      <c r="F15" s="33" t="s">
        <v>58</v>
      </c>
      <c r="G15" s="34" t="s">
        <v>58</v>
      </c>
      <c r="H15" s="287" t="s">
        <v>58</v>
      </c>
      <c r="I15" s="277" t="s">
        <v>58</v>
      </c>
      <c r="J15" s="286" t="s">
        <v>58</v>
      </c>
      <c r="K15" s="35" t="s">
        <v>57</v>
      </c>
      <c r="L15" s="36" t="s">
        <v>57</v>
      </c>
      <c r="M15" s="37" t="s">
        <v>58</v>
      </c>
      <c r="N15" s="38" t="s">
        <v>58</v>
      </c>
      <c r="O15" s="38" t="s">
        <v>58</v>
      </c>
      <c r="P15" s="39" t="s">
        <v>58</v>
      </c>
      <c r="Q15" s="40" t="s">
        <v>58</v>
      </c>
      <c r="R15" s="41" t="s">
        <v>58</v>
      </c>
      <c r="S15" s="42" t="s">
        <v>58</v>
      </c>
      <c r="T15" s="43" t="s">
        <v>58</v>
      </c>
      <c r="U15" s="130" t="s">
        <v>58</v>
      </c>
      <c r="V15" s="319" t="s">
        <v>57</v>
      </c>
      <c r="W15" s="316" t="s">
        <v>57</v>
      </c>
      <c r="X15" s="311" t="s">
        <v>57</v>
      </c>
      <c r="Y15" s="252" t="s">
        <v>57</v>
      </c>
      <c r="Z15" s="253" t="s">
        <v>57</v>
      </c>
      <c r="AA15" s="254" t="s">
        <v>64</v>
      </c>
      <c r="AB15" s="399" t="s">
        <v>58</v>
      </c>
      <c r="AC15" s="401"/>
      <c r="AD15" s="401"/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4.25" customHeight="1" x14ac:dyDescent="0.2">
      <c r="A16" s="29">
        <v>7</v>
      </c>
      <c r="B16" s="359" t="s">
        <v>122</v>
      </c>
      <c r="C16" s="343" t="s">
        <v>58</v>
      </c>
      <c r="D16" s="223" t="s">
        <v>58</v>
      </c>
      <c r="E16" s="232" t="s">
        <v>58</v>
      </c>
      <c r="F16" s="33" t="s">
        <v>58</v>
      </c>
      <c r="G16" s="34" t="s">
        <v>58</v>
      </c>
      <c r="H16" s="287" t="s">
        <v>58</v>
      </c>
      <c r="I16" s="277" t="s">
        <v>58</v>
      </c>
      <c r="J16" s="286" t="s">
        <v>112</v>
      </c>
      <c r="K16" s="35" t="s">
        <v>57</v>
      </c>
      <c r="L16" s="36" t="s">
        <v>57</v>
      </c>
      <c r="M16" s="37" t="s">
        <v>58</v>
      </c>
      <c r="N16" s="38" t="s">
        <v>58</v>
      </c>
      <c r="O16" s="38" t="s">
        <v>58</v>
      </c>
      <c r="P16" s="39" t="s">
        <v>58</v>
      </c>
      <c r="Q16" s="40" t="s">
        <v>58</v>
      </c>
      <c r="R16" s="41" t="s">
        <v>58</v>
      </c>
      <c r="S16" s="42" t="s">
        <v>58</v>
      </c>
      <c r="T16" s="43" t="s">
        <v>58</v>
      </c>
      <c r="U16" s="128" t="s">
        <v>58</v>
      </c>
      <c r="V16" s="319" t="s">
        <v>57</v>
      </c>
      <c r="W16" s="316" t="s">
        <v>58</v>
      </c>
      <c r="X16" s="317" t="s">
        <v>57</v>
      </c>
      <c r="Y16" s="252" t="s">
        <v>58</v>
      </c>
      <c r="Z16" s="253" t="s">
        <v>57</v>
      </c>
      <c r="AA16" s="254" t="s">
        <v>57</v>
      </c>
      <c r="AB16" s="399" t="s">
        <v>123</v>
      </c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4.25" customHeight="1" x14ac:dyDescent="0.2">
      <c r="A17" s="29">
        <v>8</v>
      </c>
      <c r="B17" s="359" t="s">
        <v>124</v>
      </c>
      <c r="C17" s="343" t="s">
        <v>58</v>
      </c>
      <c r="D17" s="223" t="s">
        <v>58</v>
      </c>
      <c r="E17" s="232" t="s">
        <v>58</v>
      </c>
      <c r="F17" s="33" t="s">
        <v>58</v>
      </c>
      <c r="G17" s="34" t="s">
        <v>58</v>
      </c>
      <c r="H17" s="287" t="s">
        <v>58</v>
      </c>
      <c r="I17" s="277" t="s">
        <v>58</v>
      </c>
      <c r="J17" s="286" t="s">
        <v>58</v>
      </c>
      <c r="K17" s="35" t="s">
        <v>57</v>
      </c>
      <c r="L17" s="36" t="s">
        <v>57</v>
      </c>
      <c r="M17" s="37" t="s">
        <v>58</v>
      </c>
      <c r="N17" s="38" t="s">
        <v>58</v>
      </c>
      <c r="O17" s="38" t="s">
        <v>58</v>
      </c>
      <c r="P17" s="39" t="s">
        <v>58</v>
      </c>
      <c r="Q17" s="40" t="s">
        <v>58</v>
      </c>
      <c r="R17" s="41" t="s">
        <v>58</v>
      </c>
      <c r="S17" s="42" t="s">
        <v>57</v>
      </c>
      <c r="T17" s="43" t="s">
        <v>57</v>
      </c>
      <c r="U17" s="130" t="s">
        <v>58</v>
      </c>
      <c r="V17" s="319" t="s">
        <v>57</v>
      </c>
      <c r="W17" s="316" t="s">
        <v>57</v>
      </c>
      <c r="X17" s="311" t="s">
        <v>57</v>
      </c>
      <c r="Y17" s="252" t="s">
        <v>58</v>
      </c>
      <c r="Z17" s="253" t="s">
        <v>57</v>
      </c>
      <c r="AA17" s="254" t="s">
        <v>64</v>
      </c>
      <c r="AB17" s="399" t="s">
        <v>58</v>
      </c>
      <c r="AC17" s="401"/>
      <c r="AD17" s="401"/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4.25" customHeight="1" x14ac:dyDescent="0.2">
      <c r="A18" s="29">
        <v>9</v>
      </c>
      <c r="B18" s="359" t="s">
        <v>125</v>
      </c>
      <c r="C18" s="343" t="s">
        <v>64</v>
      </c>
      <c r="D18" s="223" t="s">
        <v>64</v>
      </c>
      <c r="E18" s="232" t="s">
        <v>64</v>
      </c>
      <c r="F18" s="33" t="s">
        <v>64</v>
      </c>
      <c r="G18" s="34" t="s">
        <v>64</v>
      </c>
      <c r="H18" s="285" t="s">
        <v>57</v>
      </c>
      <c r="I18" s="277" t="s">
        <v>57</v>
      </c>
      <c r="J18" s="286" t="s">
        <v>57</v>
      </c>
      <c r="K18" s="35" t="s">
        <v>57</v>
      </c>
      <c r="L18" s="36" t="s">
        <v>57</v>
      </c>
      <c r="M18" s="37" t="s">
        <v>64</v>
      </c>
      <c r="N18" s="38" t="s">
        <v>64</v>
      </c>
      <c r="O18" s="38" t="s">
        <v>64</v>
      </c>
      <c r="P18" s="39" t="s">
        <v>64</v>
      </c>
      <c r="Q18" s="40" t="s">
        <v>64</v>
      </c>
      <c r="R18" s="41" t="s">
        <v>57</v>
      </c>
      <c r="S18" s="42" t="s">
        <v>64</v>
      </c>
      <c r="T18" s="43" t="s">
        <v>57</v>
      </c>
      <c r="U18" s="130" t="s">
        <v>57</v>
      </c>
      <c r="V18" s="319" t="s">
        <v>57</v>
      </c>
      <c r="W18" s="316" t="s">
        <v>57</v>
      </c>
      <c r="X18" s="317" t="s">
        <v>57</v>
      </c>
      <c r="Y18" s="252" t="s">
        <v>57</v>
      </c>
      <c r="Z18" s="253" t="s">
        <v>64</v>
      </c>
      <c r="AA18" s="254" t="s">
        <v>64</v>
      </c>
      <c r="AB18" s="399" t="s">
        <v>58</v>
      </c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4.25" customHeight="1" x14ac:dyDescent="0.2">
      <c r="A19" s="29">
        <v>10</v>
      </c>
      <c r="B19" s="359" t="s">
        <v>126</v>
      </c>
      <c r="C19" s="343" t="s">
        <v>57</v>
      </c>
      <c r="D19" s="223" t="s">
        <v>57</v>
      </c>
      <c r="E19" s="232" t="s">
        <v>57</v>
      </c>
      <c r="F19" s="33" t="s">
        <v>57</v>
      </c>
      <c r="G19" s="34" t="s">
        <v>57</v>
      </c>
      <c r="H19" s="287" t="s">
        <v>57</v>
      </c>
      <c r="I19" s="277" t="s">
        <v>57</v>
      </c>
      <c r="J19" s="286" t="s">
        <v>57</v>
      </c>
      <c r="K19" s="35" t="s">
        <v>57</v>
      </c>
      <c r="L19" s="36" t="s">
        <v>57</v>
      </c>
      <c r="M19" s="37" t="s">
        <v>64</v>
      </c>
      <c r="N19" s="38" t="s">
        <v>57</v>
      </c>
      <c r="O19" s="38" t="s">
        <v>64</v>
      </c>
      <c r="P19" s="39" t="s">
        <v>64</v>
      </c>
      <c r="Q19" s="40" t="s">
        <v>64</v>
      </c>
      <c r="R19" s="41" t="s">
        <v>57</v>
      </c>
      <c r="S19" s="42" t="s">
        <v>64</v>
      </c>
      <c r="T19" s="43" t="s">
        <v>57</v>
      </c>
      <c r="U19" s="130" t="s">
        <v>57</v>
      </c>
      <c r="V19" s="319" t="s">
        <v>57</v>
      </c>
      <c r="W19" s="316" t="s">
        <v>57</v>
      </c>
      <c r="X19" s="317" t="s">
        <v>57</v>
      </c>
      <c r="Y19" s="252" t="s">
        <v>57</v>
      </c>
      <c r="Z19" s="253" t="s">
        <v>64</v>
      </c>
      <c r="AA19" s="254" t="s">
        <v>64</v>
      </c>
      <c r="AB19" s="399" t="s">
        <v>58</v>
      </c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4.25" customHeight="1" x14ac:dyDescent="0.2">
      <c r="A20" s="29">
        <v>11</v>
      </c>
      <c r="B20" s="360" t="s">
        <v>127</v>
      </c>
      <c r="C20" s="343"/>
      <c r="D20" s="223"/>
      <c r="E20" s="232"/>
      <c r="F20" s="33"/>
      <c r="G20" s="34"/>
      <c r="H20" s="287"/>
      <c r="I20" s="277"/>
      <c r="J20" s="286"/>
      <c r="K20" s="35"/>
      <c r="L20" s="36"/>
      <c r="M20" s="37"/>
      <c r="N20" s="38"/>
      <c r="O20" s="38"/>
      <c r="P20" s="39"/>
      <c r="Q20" s="40"/>
      <c r="R20" s="41"/>
      <c r="S20" s="42"/>
      <c r="T20" s="43"/>
      <c r="U20" s="130"/>
      <c r="V20" s="319"/>
      <c r="W20" s="316"/>
      <c r="X20" s="317"/>
      <c r="Y20" s="252"/>
      <c r="Z20" s="253"/>
      <c r="AA20" s="254"/>
      <c r="AB20" s="399"/>
      <c r="AC20" s="401"/>
      <c r="AD20" s="401"/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4.25" customHeight="1" x14ac:dyDescent="0.2">
      <c r="A21" s="29">
        <v>12</v>
      </c>
      <c r="B21" s="359" t="s">
        <v>128</v>
      </c>
      <c r="C21" s="343" t="s">
        <v>57</v>
      </c>
      <c r="D21" s="223" t="s">
        <v>57</v>
      </c>
      <c r="E21" s="232" t="s">
        <v>57</v>
      </c>
      <c r="F21" s="33" t="s">
        <v>57</v>
      </c>
      <c r="G21" s="34" t="s">
        <v>57</v>
      </c>
      <c r="H21" s="287" t="s">
        <v>58</v>
      </c>
      <c r="I21" s="277" t="s">
        <v>58</v>
      </c>
      <c r="J21" s="286" t="s">
        <v>112</v>
      </c>
      <c r="K21" s="35" t="s">
        <v>57</v>
      </c>
      <c r="L21" s="36" t="s">
        <v>57</v>
      </c>
      <c r="M21" s="37" t="s">
        <v>58</v>
      </c>
      <c r="N21" s="38" t="s">
        <v>58</v>
      </c>
      <c r="O21" s="38" t="s">
        <v>58</v>
      </c>
      <c r="P21" s="39" t="s">
        <v>58</v>
      </c>
      <c r="Q21" s="40" t="s">
        <v>58</v>
      </c>
      <c r="R21" s="41" t="s">
        <v>58</v>
      </c>
      <c r="S21" s="42" t="s">
        <v>58</v>
      </c>
      <c r="T21" s="43" t="s">
        <v>58</v>
      </c>
      <c r="U21" s="130" t="s">
        <v>58</v>
      </c>
      <c r="V21" s="319" t="s">
        <v>58</v>
      </c>
      <c r="W21" s="316" t="s">
        <v>57</v>
      </c>
      <c r="X21" s="317" t="s">
        <v>57</v>
      </c>
      <c r="Y21" s="252" t="s">
        <v>57</v>
      </c>
      <c r="Z21" s="253" t="s">
        <v>57</v>
      </c>
      <c r="AA21" s="254" t="s">
        <v>64</v>
      </c>
      <c r="AB21" s="399" t="s">
        <v>123</v>
      </c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4.25" customHeight="1" x14ac:dyDescent="0.2">
      <c r="A22" s="29">
        <v>13</v>
      </c>
      <c r="B22" s="359" t="s">
        <v>129</v>
      </c>
      <c r="C22" s="343" t="s">
        <v>57</v>
      </c>
      <c r="D22" s="223" t="s">
        <v>57</v>
      </c>
      <c r="E22" s="232" t="s">
        <v>57</v>
      </c>
      <c r="F22" s="33" t="s">
        <v>57</v>
      </c>
      <c r="G22" s="34" t="s">
        <v>57</v>
      </c>
      <c r="H22" s="285" t="s">
        <v>58</v>
      </c>
      <c r="I22" s="277" t="s">
        <v>58</v>
      </c>
      <c r="J22" s="286" t="s">
        <v>58</v>
      </c>
      <c r="K22" s="35" t="s">
        <v>57</v>
      </c>
      <c r="L22" s="36" t="s">
        <v>57</v>
      </c>
      <c r="M22" s="37" t="s">
        <v>58</v>
      </c>
      <c r="N22" s="38" t="s">
        <v>58</v>
      </c>
      <c r="O22" s="38" t="s">
        <v>58</v>
      </c>
      <c r="P22" s="39" t="s">
        <v>58</v>
      </c>
      <c r="Q22" s="40" t="s">
        <v>58</v>
      </c>
      <c r="R22" s="41" t="s">
        <v>58</v>
      </c>
      <c r="S22" s="42" t="s">
        <v>58</v>
      </c>
      <c r="T22" s="43" t="s">
        <v>58</v>
      </c>
      <c r="U22" s="128" t="s">
        <v>58</v>
      </c>
      <c r="V22" s="319" t="s">
        <v>57</v>
      </c>
      <c r="W22" s="316" t="s">
        <v>57</v>
      </c>
      <c r="X22" s="317" t="s">
        <v>57</v>
      </c>
      <c r="Y22" s="252" t="s">
        <v>58</v>
      </c>
      <c r="Z22" s="253" t="s">
        <v>57</v>
      </c>
      <c r="AA22" s="254" t="s">
        <v>69</v>
      </c>
      <c r="AB22" s="399" t="s">
        <v>58</v>
      </c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4.25" customHeight="1" x14ac:dyDescent="0.2">
      <c r="A23" s="29">
        <v>14</v>
      </c>
      <c r="B23" s="359" t="s">
        <v>130</v>
      </c>
      <c r="C23" s="343" t="s">
        <v>64</v>
      </c>
      <c r="D23" s="223" t="s">
        <v>64</v>
      </c>
      <c r="E23" s="232" t="s">
        <v>64</v>
      </c>
      <c r="F23" s="33" t="s">
        <v>64</v>
      </c>
      <c r="G23" s="34" t="s">
        <v>64</v>
      </c>
      <c r="H23" s="287" t="s">
        <v>57</v>
      </c>
      <c r="I23" s="277" t="s">
        <v>57</v>
      </c>
      <c r="J23" s="286" t="s">
        <v>57</v>
      </c>
      <c r="K23" s="35" t="s">
        <v>57</v>
      </c>
      <c r="L23" s="36" t="s">
        <v>57</v>
      </c>
      <c r="M23" s="37" t="s">
        <v>64</v>
      </c>
      <c r="N23" s="38" t="s">
        <v>57</v>
      </c>
      <c r="O23" s="38" t="s">
        <v>64</v>
      </c>
      <c r="P23" s="39" t="s">
        <v>64</v>
      </c>
      <c r="Q23" s="40" t="s">
        <v>64</v>
      </c>
      <c r="R23" s="41" t="s">
        <v>57</v>
      </c>
      <c r="S23" s="42" t="s">
        <v>57</v>
      </c>
      <c r="T23" s="43" t="s">
        <v>57</v>
      </c>
      <c r="U23" s="130" t="s">
        <v>57</v>
      </c>
      <c r="V23" s="319" t="s">
        <v>57</v>
      </c>
      <c r="W23" s="316" t="s">
        <v>57</v>
      </c>
      <c r="X23" s="317" t="s">
        <v>57</v>
      </c>
      <c r="Y23" s="252" t="s">
        <v>57</v>
      </c>
      <c r="Z23" s="253" t="s">
        <v>64</v>
      </c>
      <c r="AA23" s="254" t="s">
        <v>64</v>
      </c>
      <c r="AB23" s="399" t="s">
        <v>57</v>
      </c>
      <c r="AC23" s="401"/>
      <c r="AD23" s="401"/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4.25" customHeight="1" x14ac:dyDescent="0.2">
      <c r="A24" s="29">
        <v>15</v>
      </c>
      <c r="B24" s="359" t="s">
        <v>131</v>
      </c>
      <c r="C24" s="343" t="s">
        <v>57</v>
      </c>
      <c r="D24" s="223" t="s">
        <v>57</v>
      </c>
      <c r="E24" s="232" t="s">
        <v>57</v>
      </c>
      <c r="F24" s="33" t="s">
        <v>57</v>
      </c>
      <c r="G24" s="34" t="s">
        <v>57</v>
      </c>
      <c r="H24" s="287" t="s">
        <v>58</v>
      </c>
      <c r="I24" s="277" t="s">
        <v>58</v>
      </c>
      <c r="J24" s="286" t="s">
        <v>58</v>
      </c>
      <c r="K24" s="35" t="s">
        <v>57</v>
      </c>
      <c r="L24" s="36" t="s">
        <v>57</v>
      </c>
      <c r="M24" s="37" t="s">
        <v>57</v>
      </c>
      <c r="N24" s="38" t="s">
        <v>58</v>
      </c>
      <c r="O24" s="38" t="s">
        <v>57</v>
      </c>
      <c r="P24" s="39" t="s">
        <v>57</v>
      </c>
      <c r="Q24" s="40" t="s">
        <v>57</v>
      </c>
      <c r="R24" s="41" t="s">
        <v>57</v>
      </c>
      <c r="S24" s="42" t="s">
        <v>57</v>
      </c>
      <c r="T24" s="43" t="s">
        <v>57</v>
      </c>
      <c r="U24" s="410" t="s">
        <v>57</v>
      </c>
      <c r="V24" s="319" t="s">
        <v>57</v>
      </c>
      <c r="W24" s="316" t="s">
        <v>57</v>
      </c>
      <c r="X24" s="317" t="s">
        <v>57</v>
      </c>
      <c r="Y24" s="252" t="s">
        <v>57</v>
      </c>
      <c r="Z24" s="253" t="s">
        <v>57</v>
      </c>
      <c r="AA24" s="254" t="s">
        <v>64</v>
      </c>
      <c r="AB24" s="399" t="s">
        <v>58</v>
      </c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4.25" customHeight="1" x14ac:dyDescent="0.2">
      <c r="A25" s="29">
        <v>16</v>
      </c>
      <c r="B25" s="359" t="s">
        <v>132</v>
      </c>
      <c r="C25" s="343" t="s">
        <v>57</v>
      </c>
      <c r="D25" s="223" t="s">
        <v>57</v>
      </c>
      <c r="E25" s="232" t="s">
        <v>57</v>
      </c>
      <c r="F25" s="33" t="s">
        <v>57</v>
      </c>
      <c r="G25" s="34" t="s">
        <v>57</v>
      </c>
      <c r="H25" s="285" t="s">
        <v>57</v>
      </c>
      <c r="I25" s="277" t="s">
        <v>57</v>
      </c>
      <c r="J25" s="286" t="s">
        <v>57</v>
      </c>
      <c r="K25" s="35" t="s">
        <v>57</v>
      </c>
      <c r="L25" s="36" t="s">
        <v>57</v>
      </c>
      <c r="M25" s="37" t="s">
        <v>58</v>
      </c>
      <c r="N25" s="38" t="s">
        <v>58</v>
      </c>
      <c r="O25" s="38" t="s">
        <v>58</v>
      </c>
      <c r="P25" s="39" t="s">
        <v>58</v>
      </c>
      <c r="Q25" s="40" t="s">
        <v>58</v>
      </c>
      <c r="R25" s="41" t="s">
        <v>57</v>
      </c>
      <c r="S25" s="42" t="s">
        <v>57</v>
      </c>
      <c r="T25" s="43" t="s">
        <v>57</v>
      </c>
      <c r="U25" s="130" t="s">
        <v>57</v>
      </c>
      <c r="V25" s="319" t="s">
        <v>57</v>
      </c>
      <c r="W25" s="316" t="s">
        <v>57</v>
      </c>
      <c r="X25" s="317" t="s">
        <v>57</v>
      </c>
      <c r="Y25" s="252" t="s">
        <v>57</v>
      </c>
      <c r="Z25" s="253" t="s">
        <v>57</v>
      </c>
      <c r="AA25" s="254" t="s">
        <v>57</v>
      </c>
      <c r="AB25" s="399" t="s">
        <v>133</v>
      </c>
      <c r="AC25" s="401"/>
      <c r="AD25" s="401"/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4.25" customHeight="1" x14ac:dyDescent="0.2">
      <c r="A26" s="29">
        <v>17</v>
      </c>
      <c r="B26" s="359" t="s">
        <v>134</v>
      </c>
      <c r="C26" s="343" t="s">
        <v>57</v>
      </c>
      <c r="D26" s="223" t="s">
        <v>57</v>
      </c>
      <c r="E26" s="232" t="s">
        <v>57</v>
      </c>
      <c r="F26" s="33" t="s">
        <v>57</v>
      </c>
      <c r="G26" s="34" t="s">
        <v>57</v>
      </c>
      <c r="H26" s="285" t="s">
        <v>58</v>
      </c>
      <c r="I26" s="277" t="s">
        <v>57</v>
      </c>
      <c r="J26" s="286" t="s">
        <v>57</v>
      </c>
      <c r="K26" s="35" t="s">
        <v>57</v>
      </c>
      <c r="L26" s="36" t="s">
        <v>57</v>
      </c>
      <c r="M26" s="37" t="s">
        <v>58</v>
      </c>
      <c r="N26" s="38" t="s">
        <v>58</v>
      </c>
      <c r="O26" s="38" t="s">
        <v>58</v>
      </c>
      <c r="P26" s="39" t="s">
        <v>58</v>
      </c>
      <c r="Q26" s="40" t="s">
        <v>57</v>
      </c>
      <c r="R26" s="41" t="s">
        <v>57</v>
      </c>
      <c r="S26" s="42" t="s">
        <v>57</v>
      </c>
      <c r="T26" s="43" t="s">
        <v>57</v>
      </c>
      <c r="U26" s="128" t="s">
        <v>57</v>
      </c>
      <c r="V26" s="319" t="s">
        <v>57</v>
      </c>
      <c r="W26" s="316" t="s">
        <v>57</v>
      </c>
      <c r="X26" s="317" t="s">
        <v>57</v>
      </c>
      <c r="Y26" s="252" t="s">
        <v>57</v>
      </c>
      <c r="Z26" s="253" t="s">
        <v>57</v>
      </c>
      <c r="AA26" s="254" t="s">
        <v>57</v>
      </c>
      <c r="AB26" s="399" t="s">
        <v>58</v>
      </c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4.25" customHeight="1" x14ac:dyDescent="0.2">
      <c r="A27" s="29">
        <v>18</v>
      </c>
      <c r="B27" s="359" t="s">
        <v>135</v>
      </c>
      <c r="C27" s="343" t="s">
        <v>64</v>
      </c>
      <c r="D27" s="223" t="s">
        <v>64</v>
      </c>
      <c r="E27" s="232" t="s">
        <v>57</v>
      </c>
      <c r="F27" s="33" t="s">
        <v>64</v>
      </c>
      <c r="G27" s="34" t="s">
        <v>64</v>
      </c>
      <c r="H27" s="287" t="s">
        <v>57</v>
      </c>
      <c r="I27" s="277" t="s">
        <v>57</v>
      </c>
      <c r="J27" s="286" t="s">
        <v>57</v>
      </c>
      <c r="K27" s="35" t="s">
        <v>57</v>
      </c>
      <c r="L27" s="36" t="s">
        <v>57</v>
      </c>
      <c r="M27" s="37" t="s">
        <v>64</v>
      </c>
      <c r="N27" s="38" t="s">
        <v>57</v>
      </c>
      <c r="O27" s="38" t="s">
        <v>57</v>
      </c>
      <c r="P27" s="39" t="s">
        <v>64</v>
      </c>
      <c r="Q27" s="40" t="s">
        <v>64</v>
      </c>
      <c r="R27" s="41" t="s">
        <v>57</v>
      </c>
      <c r="S27" s="42" t="s">
        <v>57</v>
      </c>
      <c r="T27" s="43" t="s">
        <v>57</v>
      </c>
      <c r="U27" s="410" t="s">
        <v>57</v>
      </c>
      <c r="V27" s="319" t="s">
        <v>58</v>
      </c>
      <c r="W27" s="316" t="s">
        <v>58</v>
      </c>
      <c r="X27" s="317" t="s">
        <v>57</v>
      </c>
      <c r="Y27" s="252" t="s">
        <v>57</v>
      </c>
      <c r="Z27" s="253" t="s">
        <v>64</v>
      </c>
      <c r="AA27" s="254" t="s">
        <v>64</v>
      </c>
      <c r="AB27" s="399" t="s">
        <v>58</v>
      </c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4.25" customHeight="1" x14ac:dyDescent="0.2">
      <c r="A28" s="29">
        <v>19</v>
      </c>
      <c r="B28" s="359" t="s">
        <v>136</v>
      </c>
      <c r="C28" s="343" t="s">
        <v>57</v>
      </c>
      <c r="D28" s="223" t="s">
        <v>57</v>
      </c>
      <c r="E28" s="232" t="s">
        <v>57</v>
      </c>
      <c r="F28" s="33" t="s">
        <v>57</v>
      </c>
      <c r="G28" s="34" t="s">
        <v>57</v>
      </c>
      <c r="H28" s="287" t="s">
        <v>58</v>
      </c>
      <c r="I28" s="277" t="s">
        <v>57</v>
      </c>
      <c r="J28" s="286" t="s">
        <v>58</v>
      </c>
      <c r="K28" s="35" t="s">
        <v>57</v>
      </c>
      <c r="L28" s="36" t="s">
        <v>57</v>
      </c>
      <c r="M28" s="37" t="s">
        <v>57</v>
      </c>
      <c r="N28" s="38" t="s">
        <v>57</v>
      </c>
      <c r="O28" s="38" t="s">
        <v>57</v>
      </c>
      <c r="P28" s="39" t="s">
        <v>57</v>
      </c>
      <c r="Q28" s="40" t="s">
        <v>57</v>
      </c>
      <c r="R28" s="41" t="s">
        <v>57</v>
      </c>
      <c r="S28" s="42" t="s">
        <v>57</v>
      </c>
      <c r="T28" s="43" t="s">
        <v>57</v>
      </c>
      <c r="U28" s="410" t="s">
        <v>57</v>
      </c>
      <c r="V28" s="319" t="s">
        <v>57</v>
      </c>
      <c r="W28" s="316" t="s">
        <v>57</v>
      </c>
      <c r="X28" s="317" t="s">
        <v>57</v>
      </c>
      <c r="Y28" s="252" t="s">
        <v>57</v>
      </c>
      <c r="Z28" s="253" t="s">
        <v>64</v>
      </c>
      <c r="AA28" s="254" t="s">
        <v>64</v>
      </c>
      <c r="AB28" s="399" t="s">
        <v>64</v>
      </c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4.25" customHeight="1" x14ac:dyDescent="0.2">
      <c r="A29" s="29">
        <v>20</v>
      </c>
      <c r="B29" s="359" t="s">
        <v>137</v>
      </c>
      <c r="C29" s="343" t="s">
        <v>64</v>
      </c>
      <c r="D29" s="223" t="s">
        <v>64</v>
      </c>
      <c r="E29" s="232" t="s">
        <v>64</v>
      </c>
      <c r="F29" s="33" t="s">
        <v>64</v>
      </c>
      <c r="G29" s="34" t="s">
        <v>64</v>
      </c>
      <c r="H29" s="287" t="s">
        <v>57</v>
      </c>
      <c r="I29" s="277" t="s">
        <v>58</v>
      </c>
      <c r="J29" s="286" t="s">
        <v>57</v>
      </c>
      <c r="K29" s="35" t="s">
        <v>57</v>
      </c>
      <c r="L29" s="36" t="s">
        <v>57</v>
      </c>
      <c r="M29" s="37" t="s">
        <v>64</v>
      </c>
      <c r="N29" s="38" t="s">
        <v>64</v>
      </c>
      <c r="O29" s="38" t="s">
        <v>64</v>
      </c>
      <c r="P29" s="39" t="s">
        <v>64</v>
      </c>
      <c r="Q29" s="40" t="s">
        <v>64</v>
      </c>
      <c r="R29" s="41" t="s">
        <v>57</v>
      </c>
      <c r="S29" s="42" t="s">
        <v>57</v>
      </c>
      <c r="T29" s="43" t="s">
        <v>57</v>
      </c>
      <c r="U29" s="410" t="s">
        <v>57</v>
      </c>
      <c r="V29" s="319" t="s">
        <v>57</v>
      </c>
      <c r="W29" s="316" t="s">
        <v>57</v>
      </c>
      <c r="X29" s="317" t="s">
        <v>57</v>
      </c>
      <c r="Y29" s="252" t="s">
        <v>57</v>
      </c>
      <c r="Z29" s="253" t="s">
        <v>64</v>
      </c>
      <c r="AA29" s="254" t="s">
        <v>64</v>
      </c>
      <c r="AB29" s="399" t="s">
        <v>64</v>
      </c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4.25" customHeight="1" x14ac:dyDescent="0.2">
      <c r="A30" s="29">
        <v>21</v>
      </c>
      <c r="B30" s="359" t="s">
        <v>138</v>
      </c>
      <c r="C30" s="343" t="s">
        <v>57</v>
      </c>
      <c r="D30" s="223" t="s">
        <v>57</v>
      </c>
      <c r="E30" s="232" t="s">
        <v>57</v>
      </c>
      <c r="F30" s="33" t="s">
        <v>57</v>
      </c>
      <c r="G30" s="34" t="s">
        <v>57</v>
      </c>
      <c r="H30" s="287" t="s">
        <v>57</v>
      </c>
      <c r="I30" s="277" t="s">
        <v>57</v>
      </c>
      <c r="J30" s="286" t="s">
        <v>58</v>
      </c>
      <c r="K30" s="35" t="s">
        <v>57</v>
      </c>
      <c r="L30" s="36" t="s">
        <v>57</v>
      </c>
      <c r="M30" s="37" t="s">
        <v>57</v>
      </c>
      <c r="N30" s="38" t="s">
        <v>58</v>
      </c>
      <c r="O30" s="38" t="s">
        <v>58</v>
      </c>
      <c r="P30" s="39" t="s">
        <v>57</v>
      </c>
      <c r="Q30" s="40" t="s">
        <v>57</v>
      </c>
      <c r="R30" s="41" t="s">
        <v>57</v>
      </c>
      <c r="S30" s="42" t="s">
        <v>57</v>
      </c>
      <c r="T30" s="43" t="s">
        <v>57</v>
      </c>
      <c r="U30" s="410" t="s">
        <v>57</v>
      </c>
      <c r="V30" s="319" t="s">
        <v>57</v>
      </c>
      <c r="W30" s="316" t="s">
        <v>57</v>
      </c>
      <c r="X30" s="317" t="s">
        <v>57</v>
      </c>
      <c r="Y30" s="252" t="s">
        <v>57</v>
      </c>
      <c r="Z30" s="253" t="s">
        <v>57</v>
      </c>
      <c r="AA30" s="254" t="s">
        <v>64</v>
      </c>
      <c r="AB30" s="399" t="s">
        <v>58</v>
      </c>
      <c r="AC30" s="401"/>
      <c r="AD30" s="401"/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4.25" customHeight="1" x14ac:dyDescent="0.2">
      <c r="A31" s="29">
        <v>22</v>
      </c>
      <c r="B31" s="359" t="s">
        <v>139</v>
      </c>
      <c r="C31" s="343" t="s">
        <v>64</v>
      </c>
      <c r="D31" s="223" t="s">
        <v>64</v>
      </c>
      <c r="E31" s="232" t="s">
        <v>64</v>
      </c>
      <c r="F31" s="33" t="s">
        <v>64</v>
      </c>
      <c r="G31" s="34" t="s">
        <v>64</v>
      </c>
      <c r="H31" s="285" t="s">
        <v>57</v>
      </c>
      <c r="I31" s="277" t="s">
        <v>57</v>
      </c>
      <c r="J31" s="286" t="s">
        <v>64</v>
      </c>
      <c r="K31" s="35" t="s">
        <v>57</v>
      </c>
      <c r="L31" s="36" t="s">
        <v>57</v>
      </c>
      <c r="M31" s="37" t="s">
        <v>64</v>
      </c>
      <c r="N31" s="38" t="s">
        <v>64</v>
      </c>
      <c r="O31" s="38" t="s">
        <v>64</v>
      </c>
      <c r="P31" s="39" t="s">
        <v>64</v>
      </c>
      <c r="Q31" s="40" t="s">
        <v>64</v>
      </c>
      <c r="R31" s="41" t="s">
        <v>57</v>
      </c>
      <c r="S31" s="42" t="s">
        <v>64</v>
      </c>
      <c r="T31" s="43" t="s">
        <v>64</v>
      </c>
      <c r="U31" s="128" t="s">
        <v>64</v>
      </c>
      <c r="V31" s="319" t="s">
        <v>64</v>
      </c>
      <c r="W31" s="316" t="s">
        <v>64</v>
      </c>
      <c r="X31" s="317" t="s">
        <v>64</v>
      </c>
      <c r="Y31" s="252" t="s">
        <v>57</v>
      </c>
      <c r="Z31" s="253" t="s">
        <v>64</v>
      </c>
      <c r="AA31" s="254" t="s">
        <v>64</v>
      </c>
      <c r="AB31" s="399" t="s">
        <v>69</v>
      </c>
      <c r="AC31" s="401"/>
      <c r="AD31" s="401"/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4.25" customHeight="1" x14ac:dyDescent="0.2">
      <c r="A32" s="29">
        <v>23</v>
      </c>
      <c r="B32" s="359" t="s">
        <v>140</v>
      </c>
      <c r="C32" s="343" t="s">
        <v>57</v>
      </c>
      <c r="D32" s="223" t="s">
        <v>57</v>
      </c>
      <c r="E32" s="232" t="s">
        <v>57</v>
      </c>
      <c r="F32" s="33" t="s">
        <v>57</v>
      </c>
      <c r="G32" s="34" t="s">
        <v>57</v>
      </c>
      <c r="H32" s="287" t="s">
        <v>58</v>
      </c>
      <c r="I32" s="277" t="s">
        <v>58</v>
      </c>
      <c r="J32" s="286" t="s">
        <v>57</v>
      </c>
      <c r="K32" s="35" t="s">
        <v>57</v>
      </c>
      <c r="L32" s="36" t="s">
        <v>57</v>
      </c>
      <c r="M32" s="37" t="s">
        <v>57</v>
      </c>
      <c r="N32" s="38" t="s">
        <v>57</v>
      </c>
      <c r="O32" s="38" t="s">
        <v>57</v>
      </c>
      <c r="P32" s="39" t="s">
        <v>57</v>
      </c>
      <c r="Q32" s="40" t="s">
        <v>57</v>
      </c>
      <c r="R32" s="41" t="s">
        <v>57</v>
      </c>
      <c r="S32" s="42" t="s">
        <v>57</v>
      </c>
      <c r="T32" s="43" t="s">
        <v>57</v>
      </c>
      <c r="U32" s="130" t="s">
        <v>57</v>
      </c>
      <c r="V32" s="319" t="s">
        <v>57</v>
      </c>
      <c r="W32" s="316" t="s">
        <v>58</v>
      </c>
      <c r="X32" s="311" t="s">
        <v>64</v>
      </c>
      <c r="Y32" s="252" t="s">
        <v>57</v>
      </c>
      <c r="Z32" s="253" t="s">
        <v>57</v>
      </c>
      <c r="AA32" s="254" t="s">
        <v>57</v>
      </c>
      <c r="AB32" s="399" t="s">
        <v>58</v>
      </c>
      <c r="AC32" s="401"/>
      <c r="AD32" s="401"/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4.25" customHeight="1" x14ac:dyDescent="0.2">
      <c r="A33" s="29">
        <v>24</v>
      </c>
      <c r="B33" s="359" t="s">
        <v>141</v>
      </c>
      <c r="C33" s="343" t="s">
        <v>57</v>
      </c>
      <c r="D33" s="223" t="s">
        <v>57</v>
      </c>
      <c r="E33" s="232" t="s">
        <v>57</v>
      </c>
      <c r="F33" s="33" t="s">
        <v>57</v>
      </c>
      <c r="G33" s="34" t="s">
        <v>57</v>
      </c>
      <c r="H33" s="287" t="s">
        <v>58</v>
      </c>
      <c r="I33" s="277" t="s">
        <v>58</v>
      </c>
      <c r="J33" s="286" t="s">
        <v>58</v>
      </c>
      <c r="K33" s="35" t="s">
        <v>57</v>
      </c>
      <c r="L33" s="36" t="s">
        <v>57</v>
      </c>
      <c r="M33" s="37" t="s">
        <v>58</v>
      </c>
      <c r="N33" s="38" t="s">
        <v>58</v>
      </c>
      <c r="O33" s="38" t="s">
        <v>58</v>
      </c>
      <c r="P33" s="39" t="s">
        <v>58</v>
      </c>
      <c r="Q33" s="40" t="s">
        <v>58</v>
      </c>
      <c r="R33" s="41" t="s">
        <v>57</v>
      </c>
      <c r="S33" s="42" t="s">
        <v>58</v>
      </c>
      <c r="T33" s="43" t="s">
        <v>58</v>
      </c>
      <c r="U33" s="130" t="s">
        <v>58</v>
      </c>
      <c r="V33" s="319" t="s">
        <v>57</v>
      </c>
      <c r="W33" s="316" t="s">
        <v>57</v>
      </c>
      <c r="X33" s="311" t="s">
        <v>57</v>
      </c>
      <c r="Y33" s="252" t="s">
        <v>57</v>
      </c>
      <c r="Z33" s="253" t="s">
        <v>57</v>
      </c>
      <c r="AA33" s="254" t="s">
        <v>64</v>
      </c>
      <c r="AB33" s="399" t="s">
        <v>58</v>
      </c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4.25" customHeight="1" x14ac:dyDescent="0.2">
      <c r="A34" s="29">
        <v>25</v>
      </c>
      <c r="B34" s="359" t="s">
        <v>142</v>
      </c>
      <c r="C34" s="343" t="s">
        <v>57</v>
      </c>
      <c r="D34" s="223" t="s">
        <v>57</v>
      </c>
      <c r="E34" s="232" t="s">
        <v>57</v>
      </c>
      <c r="F34" s="33" t="s">
        <v>57</v>
      </c>
      <c r="G34" s="34" t="s">
        <v>57</v>
      </c>
      <c r="H34" s="287" t="s">
        <v>58</v>
      </c>
      <c r="I34" s="277" t="s">
        <v>58</v>
      </c>
      <c r="J34" s="286" t="s">
        <v>58</v>
      </c>
      <c r="K34" s="35" t="s">
        <v>57</v>
      </c>
      <c r="L34" s="36" t="s">
        <v>57</v>
      </c>
      <c r="M34" s="37" t="s">
        <v>58</v>
      </c>
      <c r="N34" s="38" t="s">
        <v>58</v>
      </c>
      <c r="O34" s="38" t="s">
        <v>58</v>
      </c>
      <c r="P34" s="39" t="s">
        <v>58</v>
      </c>
      <c r="Q34" s="40" t="s">
        <v>58</v>
      </c>
      <c r="R34" s="41" t="s">
        <v>58</v>
      </c>
      <c r="S34" s="42" t="s">
        <v>58</v>
      </c>
      <c r="T34" s="43" t="s">
        <v>58</v>
      </c>
      <c r="U34" s="410" t="s">
        <v>58</v>
      </c>
      <c r="V34" s="319" t="s">
        <v>58</v>
      </c>
      <c r="W34" s="316" t="s">
        <v>58</v>
      </c>
      <c r="X34" s="317" t="s">
        <v>57</v>
      </c>
      <c r="Y34" s="252" t="s">
        <v>57</v>
      </c>
      <c r="Z34" s="253" t="s">
        <v>57</v>
      </c>
      <c r="AA34" s="254" t="s">
        <v>57</v>
      </c>
      <c r="AB34" s="399" t="s">
        <v>77</v>
      </c>
      <c r="AC34" s="401"/>
      <c r="AD34" s="401"/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4.25" customHeight="1" x14ac:dyDescent="0.2">
      <c r="A35" s="29">
        <v>26</v>
      </c>
      <c r="B35" s="359" t="s">
        <v>143</v>
      </c>
      <c r="C35" s="343" t="s">
        <v>57</v>
      </c>
      <c r="D35" s="223" t="s">
        <v>57</v>
      </c>
      <c r="E35" s="232" t="s">
        <v>57</v>
      </c>
      <c r="F35" s="33" t="s">
        <v>57</v>
      </c>
      <c r="G35" s="34" t="s">
        <v>57</v>
      </c>
      <c r="H35" s="287" t="s">
        <v>58</v>
      </c>
      <c r="I35" s="277" t="s">
        <v>58</v>
      </c>
      <c r="J35" s="286" t="s">
        <v>64</v>
      </c>
      <c r="K35" s="35" t="s">
        <v>57</v>
      </c>
      <c r="L35" s="36" t="s">
        <v>57</v>
      </c>
      <c r="M35" s="37" t="s">
        <v>58</v>
      </c>
      <c r="N35" s="38" t="s">
        <v>58</v>
      </c>
      <c r="O35" s="38" t="s">
        <v>58</v>
      </c>
      <c r="P35" s="39" t="s">
        <v>58</v>
      </c>
      <c r="Q35" s="40" t="s">
        <v>58</v>
      </c>
      <c r="R35" s="41" t="s">
        <v>57</v>
      </c>
      <c r="S35" s="42" t="s">
        <v>58</v>
      </c>
      <c r="T35" s="43" t="s">
        <v>57</v>
      </c>
      <c r="U35" s="130" t="s">
        <v>57</v>
      </c>
      <c r="V35" s="319" t="s">
        <v>57</v>
      </c>
      <c r="W35" s="316" t="s">
        <v>57</v>
      </c>
      <c r="X35" s="311" t="s">
        <v>57</v>
      </c>
      <c r="Y35" s="252" t="s">
        <v>57</v>
      </c>
      <c r="Z35" s="253" t="s">
        <v>57</v>
      </c>
      <c r="AA35" s="254" t="s">
        <v>64</v>
      </c>
      <c r="AB35" s="399" t="s">
        <v>58</v>
      </c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4.25" customHeight="1" x14ac:dyDescent="0.2">
      <c r="A36" s="29">
        <v>27</v>
      </c>
      <c r="B36" s="359" t="s">
        <v>144</v>
      </c>
      <c r="C36" s="343"/>
      <c r="D36" s="223"/>
      <c r="E36" s="232"/>
      <c r="F36" s="33"/>
      <c r="G36" s="34"/>
      <c r="H36" s="285"/>
      <c r="I36" s="277"/>
      <c r="J36" s="286"/>
      <c r="K36" s="35"/>
      <c r="L36" s="36"/>
      <c r="M36" s="37"/>
      <c r="N36" s="38"/>
      <c r="O36" s="38"/>
      <c r="P36" s="39"/>
      <c r="Q36" s="40"/>
      <c r="R36" s="41"/>
      <c r="S36" s="42"/>
      <c r="T36" s="43"/>
      <c r="U36" s="187"/>
      <c r="V36" s="319"/>
      <c r="W36" s="316"/>
      <c r="X36" s="317"/>
      <c r="Y36" s="252"/>
      <c r="Z36" s="253"/>
      <c r="AA36" s="254"/>
      <c r="AB36" s="399" t="s">
        <v>77</v>
      </c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4.25" customHeight="1" x14ac:dyDescent="0.2">
      <c r="A37" s="29">
        <v>28</v>
      </c>
      <c r="B37" s="359" t="s">
        <v>145</v>
      </c>
      <c r="C37" s="343" t="s">
        <v>57</v>
      </c>
      <c r="D37" s="223" t="s">
        <v>57</v>
      </c>
      <c r="E37" s="232" t="s">
        <v>57</v>
      </c>
      <c r="F37" s="33" t="s">
        <v>57</v>
      </c>
      <c r="G37" s="34" t="s">
        <v>57</v>
      </c>
      <c r="H37" s="287" t="s">
        <v>57</v>
      </c>
      <c r="I37" s="277" t="s">
        <v>58</v>
      </c>
      <c r="J37" s="286" t="s">
        <v>57</v>
      </c>
      <c r="K37" s="35" t="s">
        <v>57</v>
      </c>
      <c r="L37" s="36" t="s">
        <v>57</v>
      </c>
      <c r="M37" s="37" t="s">
        <v>57</v>
      </c>
      <c r="N37" s="38" t="s">
        <v>57</v>
      </c>
      <c r="O37" s="38" t="s">
        <v>57</v>
      </c>
      <c r="P37" s="39" t="s">
        <v>57</v>
      </c>
      <c r="Q37" s="40" t="s">
        <v>58</v>
      </c>
      <c r="R37" s="41" t="s">
        <v>58</v>
      </c>
      <c r="S37" s="42" t="s">
        <v>57</v>
      </c>
      <c r="T37" s="43" t="s">
        <v>58</v>
      </c>
      <c r="U37" s="410" t="s">
        <v>77</v>
      </c>
      <c r="V37" s="319" t="s">
        <v>57</v>
      </c>
      <c r="W37" s="316" t="s">
        <v>58</v>
      </c>
      <c r="X37" s="317" t="s">
        <v>64</v>
      </c>
      <c r="Y37" s="252" t="s">
        <v>57</v>
      </c>
      <c r="Z37" s="253" t="s">
        <v>57</v>
      </c>
      <c r="AA37" s="254" t="s">
        <v>57</v>
      </c>
      <c r="AB37" s="399" t="s">
        <v>58</v>
      </c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4.25" customHeight="1" x14ac:dyDescent="0.2">
      <c r="A38" s="29">
        <v>29</v>
      </c>
      <c r="B38" s="359" t="s">
        <v>146</v>
      </c>
      <c r="C38" s="343" t="s">
        <v>57</v>
      </c>
      <c r="D38" s="223" t="s">
        <v>57</v>
      </c>
      <c r="E38" s="232" t="s">
        <v>57</v>
      </c>
      <c r="F38" s="33" t="s">
        <v>57</v>
      </c>
      <c r="G38" s="34" t="s">
        <v>57</v>
      </c>
      <c r="H38" s="285" t="s">
        <v>58</v>
      </c>
      <c r="I38" s="277" t="s">
        <v>58</v>
      </c>
      <c r="J38" s="286" t="s">
        <v>58</v>
      </c>
      <c r="K38" s="35" t="s">
        <v>58</v>
      </c>
      <c r="L38" s="36" t="s">
        <v>58</v>
      </c>
      <c r="M38" s="37" t="s">
        <v>64</v>
      </c>
      <c r="N38" s="38" t="s">
        <v>57</v>
      </c>
      <c r="O38" s="38" t="s">
        <v>57</v>
      </c>
      <c r="P38" s="39" t="s">
        <v>64</v>
      </c>
      <c r="Q38" s="40" t="s">
        <v>57</v>
      </c>
      <c r="R38" s="41" t="s">
        <v>57</v>
      </c>
      <c r="S38" s="42" t="s">
        <v>57</v>
      </c>
      <c r="T38" s="43" t="s">
        <v>58</v>
      </c>
      <c r="U38" s="410" t="s">
        <v>58</v>
      </c>
      <c r="V38" s="319" t="s">
        <v>64</v>
      </c>
      <c r="W38" s="316" t="s">
        <v>57</v>
      </c>
      <c r="X38" s="317" t="s">
        <v>64</v>
      </c>
      <c r="Y38" s="252" t="s">
        <v>57</v>
      </c>
      <c r="Z38" s="253" t="s">
        <v>57</v>
      </c>
      <c r="AA38" s="254" t="s">
        <v>64</v>
      </c>
      <c r="AB38" s="399" t="s">
        <v>58</v>
      </c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4.25" customHeight="1" x14ac:dyDescent="0.2">
      <c r="A39" s="29">
        <v>30</v>
      </c>
      <c r="B39" s="359" t="s">
        <v>147</v>
      </c>
      <c r="C39" s="343" t="s">
        <v>57</v>
      </c>
      <c r="D39" s="223" t="s">
        <v>57</v>
      </c>
      <c r="E39" s="232" t="s">
        <v>57</v>
      </c>
      <c r="F39" s="33" t="s">
        <v>57</v>
      </c>
      <c r="G39" s="34" t="s">
        <v>57</v>
      </c>
      <c r="H39" s="287" t="s">
        <v>57</v>
      </c>
      <c r="I39" s="277" t="s">
        <v>57</v>
      </c>
      <c r="J39" s="286" t="s">
        <v>57</v>
      </c>
      <c r="K39" s="35" t="s">
        <v>57</v>
      </c>
      <c r="L39" s="36" t="s">
        <v>57</v>
      </c>
      <c r="M39" s="37" t="s">
        <v>58</v>
      </c>
      <c r="N39" s="38" t="s">
        <v>58</v>
      </c>
      <c r="O39" s="38" t="s">
        <v>58</v>
      </c>
      <c r="P39" s="39" t="s">
        <v>57</v>
      </c>
      <c r="Q39" s="40" t="s">
        <v>57</v>
      </c>
      <c r="R39" s="41" t="s">
        <v>57</v>
      </c>
      <c r="S39" s="42" t="s">
        <v>58</v>
      </c>
      <c r="T39" s="43" t="s">
        <v>57</v>
      </c>
      <c r="U39" s="410" t="s">
        <v>57</v>
      </c>
      <c r="V39" s="319" t="s">
        <v>58</v>
      </c>
      <c r="W39" s="316" t="s">
        <v>58</v>
      </c>
      <c r="X39" s="317" t="s">
        <v>58</v>
      </c>
      <c r="Y39" s="252" t="s">
        <v>57</v>
      </c>
      <c r="Z39" s="253" t="s">
        <v>57</v>
      </c>
      <c r="AA39" s="254" t="s">
        <v>57</v>
      </c>
      <c r="AB39" s="399" t="s">
        <v>58</v>
      </c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4.25" customHeight="1" x14ac:dyDescent="0.2">
      <c r="A40" s="29">
        <v>31</v>
      </c>
      <c r="B40" s="359" t="s">
        <v>148</v>
      </c>
      <c r="C40" s="343" t="s">
        <v>58</v>
      </c>
      <c r="D40" s="223" t="s">
        <v>58</v>
      </c>
      <c r="E40" s="232" t="s">
        <v>58</v>
      </c>
      <c r="F40" s="33" t="s">
        <v>58</v>
      </c>
      <c r="G40" s="34" t="s">
        <v>58</v>
      </c>
      <c r="H40" s="285" t="s">
        <v>58</v>
      </c>
      <c r="I40" s="277" t="s">
        <v>58</v>
      </c>
      <c r="J40" s="286" t="s">
        <v>58</v>
      </c>
      <c r="K40" s="35" t="s">
        <v>57</v>
      </c>
      <c r="L40" s="36" t="s">
        <v>57</v>
      </c>
      <c r="M40" s="37" t="s">
        <v>57</v>
      </c>
      <c r="N40" s="38" t="s">
        <v>57</v>
      </c>
      <c r="O40" s="38" t="s">
        <v>57</v>
      </c>
      <c r="P40" s="39" t="s">
        <v>57</v>
      </c>
      <c r="Q40" s="40" t="s">
        <v>64</v>
      </c>
      <c r="R40" s="41" t="s">
        <v>57</v>
      </c>
      <c r="S40" s="42" t="s">
        <v>57</v>
      </c>
      <c r="T40" s="43" t="s">
        <v>57</v>
      </c>
      <c r="U40" s="410" t="s">
        <v>57</v>
      </c>
      <c r="V40" s="319" t="s">
        <v>57</v>
      </c>
      <c r="W40" s="316" t="s">
        <v>58</v>
      </c>
      <c r="X40" s="317" t="s">
        <v>64</v>
      </c>
      <c r="Y40" s="252" t="s">
        <v>57</v>
      </c>
      <c r="Z40" s="253" t="s">
        <v>57</v>
      </c>
      <c r="AA40" s="254" t="s">
        <v>57</v>
      </c>
      <c r="AB40" s="399" t="s">
        <v>58</v>
      </c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4.25" customHeight="1" x14ac:dyDescent="0.2">
      <c r="A41" s="29">
        <v>32</v>
      </c>
      <c r="B41" s="359" t="s">
        <v>149</v>
      </c>
      <c r="C41" s="343" t="s">
        <v>57</v>
      </c>
      <c r="D41" s="223" t="s">
        <v>57</v>
      </c>
      <c r="E41" s="232" t="s">
        <v>57</v>
      </c>
      <c r="F41" s="33" t="s">
        <v>57</v>
      </c>
      <c r="G41" s="34" t="s">
        <v>57</v>
      </c>
      <c r="H41" s="287" t="s">
        <v>57</v>
      </c>
      <c r="I41" s="277" t="s">
        <v>58</v>
      </c>
      <c r="J41" s="286" t="s">
        <v>58</v>
      </c>
      <c r="K41" s="35" t="s">
        <v>57</v>
      </c>
      <c r="L41" s="36" t="s">
        <v>57</v>
      </c>
      <c r="M41" s="37" t="s">
        <v>64</v>
      </c>
      <c r="N41" s="38" t="s">
        <v>57</v>
      </c>
      <c r="O41" s="38" t="s">
        <v>64</v>
      </c>
      <c r="P41" s="39" t="s">
        <v>64</v>
      </c>
      <c r="Q41" s="40" t="s">
        <v>57</v>
      </c>
      <c r="R41" s="41" t="s">
        <v>57</v>
      </c>
      <c r="S41" s="42" t="s">
        <v>58</v>
      </c>
      <c r="T41" s="43" t="s">
        <v>58</v>
      </c>
      <c r="U41" s="130" t="s">
        <v>58</v>
      </c>
      <c r="V41" s="319" t="s">
        <v>57</v>
      </c>
      <c r="W41" s="316" t="s">
        <v>58</v>
      </c>
      <c r="X41" s="311" t="s">
        <v>64</v>
      </c>
      <c r="Y41" s="252" t="s">
        <v>57</v>
      </c>
      <c r="Z41" s="253" t="s">
        <v>64</v>
      </c>
      <c r="AA41" s="254" t="s">
        <v>64</v>
      </c>
      <c r="AB41" s="399" t="s">
        <v>58</v>
      </c>
      <c r="AC41" s="401"/>
      <c r="AD41" s="401"/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4.25" customHeight="1" x14ac:dyDescent="0.2">
      <c r="A42" s="29">
        <v>33</v>
      </c>
      <c r="B42" s="359" t="s">
        <v>150</v>
      </c>
      <c r="C42" s="343" t="s">
        <v>57</v>
      </c>
      <c r="D42" s="223" t="s">
        <v>57</v>
      </c>
      <c r="E42" s="232" t="s">
        <v>57</v>
      </c>
      <c r="F42" s="33" t="s">
        <v>57</v>
      </c>
      <c r="G42" s="34" t="s">
        <v>57</v>
      </c>
      <c r="H42" s="287" t="s">
        <v>58</v>
      </c>
      <c r="I42" s="277" t="s">
        <v>57</v>
      </c>
      <c r="J42" s="286" t="s">
        <v>57</v>
      </c>
      <c r="K42" s="35" t="s">
        <v>57</v>
      </c>
      <c r="L42" s="36" t="s">
        <v>57</v>
      </c>
      <c r="M42" s="37" t="s">
        <v>64</v>
      </c>
      <c r="N42" s="38" t="s">
        <v>57</v>
      </c>
      <c r="O42" s="38" t="s">
        <v>64</v>
      </c>
      <c r="P42" s="39" t="s">
        <v>64</v>
      </c>
      <c r="Q42" s="40" t="s">
        <v>57</v>
      </c>
      <c r="R42" s="41" t="s">
        <v>57</v>
      </c>
      <c r="S42" s="42" t="s">
        <v>57</v>
      </c>
      <c r="T42" s="412" t="s">
        <v>151</v>
      </c>
      <c r="U42" s="410" t="s">
        <v>151</v>
      </c>
      <c r="V42" s="319" t="s">
        <v>57</v>
      </c>
      <c r="W42" s="316" t="s">
        <v>58</v>
      </c>
      <c r="X42" s="317" t="s">
        <v>57</v>
      </c>
      <c r="Y42" s="252" t="s">
        <v>57</v>
      </c>
      <c r="Z42" s="253" t="s">
        <v>64</v>
      </c>
      <c r="AA42" s="254" t="s">
        <v>64</v>
      </c>
      <c r="AB42" s="399" t="s">
        <v>57</v>
      </c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4.25" customHeight="1" x14ac:dyDescent="0.2">
      <c r="A43" s="29">
        <v>34</v>
      </c>
      <c r="B43" s="359" t="s">
        <v>152</v>
      </c>
      <c r="C43" s="343" t="s">
        <v>57</v>
      </c>
      <c r="D43" s="223" t="s">
        <v>57</v>
      </c>
      <c r="E43" s="232" t="s">
        <v>57</v>
      </c>
      <c r="F43" s="33" t="s">
        <v>57</v>
      </c>
      <c r="G43" s="34" t="s">
        <v>57</v>
      </c>
      <c r="H43" s="285" t="s">
        <v>57</v>
      </c>
      <c r="I43" s="277" t="s">
        <v>58</v>
      </c>
      <c r="J43" s="286" t="s">
        <v>57</v>
      </c>
      <c r="K43" s="35" t="s">
        <v>57</v>
      </c>
      <c r="L43" s="36" t="s">
        <v>57</v>
      </c>
      <c r="M43" s="37" t="s">
        <v>64</v>
      </c>
      <c r="N43" s="38" t="s">
        <v>57</v>
      </c>
      <c r="O43" s="38" t="s">
        <v>64</v>
      </c>
      <c r="P43" s="39" t="s">
        <v>64</v>
      </c>
      <c r="Q43" s="40" t="s">
        <v>57</v>
      </c>
      <c r="R43" s="41" t="s">
        <v>57</v>
      </c>
      <c r="S43" s="42" t="s">
        <v>57</v>
      </c>
      <c r="T43" s="412" t="s">
        <v>151</v>
      </c>
      <c r="U43" s="410" t="s">
        <v>151</v>
      </c>
      <c r="V43" s="319" t="s">
        <v>57</v>
      </c>
      <c r="W43" s="316" t="s">
        <v>58</v>
      </c>
      <c r="X43" s="317" t="s">
        <v>57</v>
      </c>
      <c r="Y43" s="252" t="s">
        <v>57</v>
      </c>
      <c r="Z43" s="253" t="s">
        <v>64</v>
      </c>
      <c r="AA43" s="254" t="s">
        <v>64</v>
      </c>
      <c r="AB43" s="399" t="s">
        <v>57</v>
      </c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4.25" customHeight="1" x14ac:dyDescent="0.2">
      <c r="A44" s="29">
        <v>35</v>
      </c>
      <c r="B44" s="341"/>
      <c r="C44" s="343"/>
      <c r="D44" s="223"/>
      <c r="E44" s="232"/>
      <c r="F44" s="33"/>
      <c r="G44" s="34"/>
      <c r="H44" s="287"/>
      <c r="I44" s="277"/>
      <c r="J44" s="286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129"/>
      <c r="V44" s="319"/>
      <c r="W44" s="316"/>
      <c r="X44" s="317"/>
      <c r="Y44" s="252"/>
      <c r="Z44" s="253"/>
      <c r="AA44" s="254"/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4.25" customHeight="1" x14ac:dyDescent="0.2">
      <c r="A45" s="29">
        <v>36</v>
      </c>
      <c r="B45" s="341"/>
      <c r="C45" s="343"/>
      <c r="D45" s="223"/>
      <c r="E45" s="232"/>
      <c r="F45" s="33"/>
      <c r="G45" s="34"/>
      <c r="H45" s="285"/>
      <c r="I45" s="277"/>
      <c r="J45" s="286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187"/>
      <c r="V45" s="319"/>
      <c r="W45" s="316"/>
      <c r="X45" s="311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4.25" customHeight="1" x14ac:dyDescent="0.2">
      <c r="A46" s="29">
        <v>37</v>
      </c>
      <c r="B46" s="341"/>
      <c r="C46" s="343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129"/>
      <c r="V46" s="319"/>
      <c r="W46" s="316"/>
      <c r="X46" s="317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4.25" customHeight="1" thickBot="1" x14ac:dyDescent="0.25">
      <c r="A47" s="54">
        <v>38</v>
      </c>
      <c r="B47" s="342"/>
      <c r="C47" s="345"/>
      <c r="D47" s="239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131" t="s">
        <v>153</v>
      </c>
      <c r="V47" s="305"/>
      <c r="W47" s="320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5</v>
      </c>
      <c r="D52" s="83">
        <f t="shared" ref="D52:AB52" si="0">COUNTIF(D10:D47,"AD")</f>
        <v>5</v>
      </c>
      <c r="E52" s="82">
        <f t="shared" si="0"/>
        <v>4</v>
      </c>
      <c r="F52" s="84">
        <f t="shared" si="0"/>
        <v>5</v>
      </c>
      <c r="G52" s="83">
        <f t="shared" si="0"/>
        <v>5</v>
      </c>
      <c r="H52" s="82">
        <f t="shared" si="0"/>
        <v>0</v>
      </c>
      <c r="I52" s="84">
        <f t="shared" si="0"/>
        <v>0</v>
      </c>
      <c r="J52" s="83">
        <f t="shared" si="0"/>
        <v>2</v>
      </c>
      <c r="K52" s="82">
        <f t="shared" si="0"/>
        <v>0</v>
      </c>
      <c r="L52" s="83">
        <f t="shared" si="0"/>
        <v>0</v>
      </c>
      <c r="M52" s="82">
        <f t="shared" si="0"/>
        <v>12</v>
      </c>
      <c r="N52" s="84">
        <f t="shared" si="0"/>
        <v>4</v>
      </c>
      <c r="O52" s="84">
        <f t="shared" si="0"/>
        <v>9</v>
      </c>
      <c r="P52" s="83">
        <f t="shared" si="0"/>
        <v>12</v>
      </c>
      <c r="Q52" s="82">
        <f t="shared" si="0"/>
        <v>9</v>
      </c>
      <c r="R52" s="84">
        <f t="shared" si="0"/>
        <v>0</v>
      </c>
      <c r="S52" s="83">
        <f t="shared" si="0"/>
        <v>4</v>
      </c>
      <c r="T52" s="82">
        <f t="shared" si="0"/>
        <v>1</v>
      </c>
      <c r="U52" s="83">
        <f t="shared" si="0"/>
        <v>1</v>
      </c>
      <c r="V52" s="82">
        <f t="shared" si="0"/>
        <v>2</v>
      </c>
      <c r="W52" s="84">
        <f t="shared" si="0"/>
        <v>1</v>
      </c>
      <c r="X52" s="83">
        <f t="shared" si="0"/>
        <v>6</v>
      </c>
      <c r="Y52" s="85">
        <f t="shared" si="0"/>
        <v>0</v>
      </c>
      <c r="Z52" s="86">
        <f t="shared" si="0"/>
        <v>11</v>
      </c>
      <c r="AA52" s="87">
        <f t="shared" si="0"/>
        <v>23</v>
      </c>
      <c r="AB52" s="88">
        <f t="shared" si="0"/>
        <v>2</v>
      </c>
    </row>
    <row r="53" spans="2:28" ht="15" customHeight="1" x14ac:dyDescent="0.2">
      <c r="B53" s="135" t="s">
        <v>57</v>
      </c>
      <c r="C53" s="89">
        <f>COUNTIF(C10:C47,"A")</f>
        <v>22</v>
      </c>
      <c r="D53" s="90">
        <f t="shared" ref="D53:AB53" si="1">COUNTIF(D10:D47,"A")</f>
        <v>22</v>
      </c>
      <c r="E53" s="89">
        <f t="shared" si="1"/>
        <v>23</v>
      </c>
      <c r="F53" s="91">
        <f t="shared" si="1"/>
        <v>22</v>
      </c>
      <c r="G53" s="90">
        <f t="shared" si="1"/>
        <v>22</v>
      </c>
      <c r="H53" s="89">
        <f t="shared" si="1"/>
        <v>13</v>
      </c>
      <c r="I53" s="91">
        <f t="shared" si="1"/>
        <v>12</v>
      </c>
      <c r="J53" s="90">
        <f t="shared" si="1"/>
        <v>14</v>
      </c>
      <c r="K53" s="89">
        <f t="shared" si="1"/>
        <v>31</v>
      </c>
      <c r="L53" s="90">
        <f t="shared" si="1"/>
        <v>31</v>
      </c>
      <c r="M53" s="89">
        <f t="shared" si="1"/>
        <v>8</v>
      </c>
      <c r="N53" s="91">
        <f t="shared" si="1"/>
        <v>12</v>
      </c>
      <c r="O53" s="91">
        <f t="shared" si="1"/>
        <v>10</v>
      </c>
      <c r="P53" s="90">
        <f t="shared" si="1"/>
        <v>9</v>
      </c>
      <c r="Q53" s="89">
        <f t="shared" si="1"/>
        <v>12</v>
      </c>
      <c r="R53" s="91">
        <f t="shared" si="1"/>
        <v>24</v>
      </c>
      <c r="S53" s="90">
        <f t="shared" si="1"/>
        <v>19</v>
      </c>
      <c r="T53" s="89">
        <f t="shared" si="1"/>
        <v>17</v>
      </c>
      <c r="U53" s="90">
        <f t="shared" si="1"/>
        <v>16</v>
      </c>
      <c r="V53" s="89">
        <f t="shared" si="1"/>
        <v>26</v>
      </c>
      <c r="W53" s="91">
        <f t="shared" si="1"/>
        <v>17</v>
      </c>
      <c r="X53" s="90">
        <f t="shared" si="1"/>
        <v>25</v>
      </c>
      <c r="Y53" s="89">
        <f t="shared" si="1"/>
        <v>29</v>
      </c>
      <c r="Z53" s="91">
        <f t="shared" si="1"/>
        <v>20</v>
      </c>
      <c r="AA53" s="90">
        <f t="shared" si="1"/>
        <v>8</v>
      </c>
      <c r="AB53" s="92">
        <f t="shared" si="1"/>
        <v>4</v>
      </c>
    </row>
    <row r="54" spans="2:28" ht="15" customHeight="1" x14ac:dyDescent="0.2">
      <c r="B54" s="135" t="s">
        <v>58</v>
      </c>
      <c r="C54" s="89">
        <f>COUNTIF(C10:C47,"B")</f>
        <v>5</v>
      </c>
      <c r="D54" s="90">
        <f t="shared" ref="D54:AB54" si="2">COUNTIF(D10:D47,"B")</f>
        <v>5</v>
      </c>
      <c r="E54" s="89">
        <f t="shared" si="2"/>
        <v>5</v>
      </c>
      <c r="F54" s="91">
        <f t="shared" si="2"/>
        <v>5</v>
      </c>
      <c r="G54" s="90">
        <f t="shared" si="2"/>
        <v>5</v>
      </c>
      <c r="H54" s="89">
        <f t="shared" si="2"/>
        <v>19</v>
      </c>
      <c r="I54" s="91">
        <f t="shared" si="2"/>
        <v>19</v>
      </c>
      <c r="J54" s="90">
        <f t="shared" si="2"/>
        <v>14</v>
      </c>
      <c r="K54" s="89">
        <f t="shared" si="2"/>
        <v>1</v>
      </c>
      <c r="L54" s="90">
        <f t="shared" si="2"/>
        <v>1</v>
      </c>
      <c r="M54" s="89">
        <f t="shared" si="2"/>
        <v>12</v>
      </c>
      <c r="N54" s="91">
        <f t="shared" si="2"/>
        <v>16</v>
      </c>
      <c r="O54" s="91">
        <f t="shared" si="2"/>
        <v>13</v>
      </c>
      <c r="P54" s="90">
        <f t="shared" si="2"/>
        <v>11</v>
      </c>
      <c r="Q54" s="89">
        <f t="shared" si="2"/>
        <v>11</v>
      </c>
      <c r="R54" s="91">
        <f t="shared" si="2"/>
        <v>8</v>
      </c>
      <c r="S54" s="90">
        <f t="shared" si="2"/>
        <v>9</v>
      </c>
      <c r="T54" s="89">
        <f t="shared" si="2"/>
        <v>12</v>
      </c>
      <c r="U54" s="90">
        <f t="shared" si="2"/>
        <v>9</v>
      </c>
      <c r="V54" s="89">
        <f t="shared" si="2"/>
        <v>4</v>
      </c>
      <c r="W54" s="91">
        <f t="shared" si="2"/>
        <v>14</v>
      </c>
      <c r="X54" s="90">
        <f t="shared" si="2"/>
        <v>1</v>
      </c>
      <c r="Y54" s="89">
        <f t="shared" si="2"/>
        <v>3</v>
      </c>
      <c r="Z54" s="91">
        <f t="shared" si="2"/>
        <v>0</v>
      </c>
      <c r="AA54" s="90">
        <f t="shared" si="2"/>
        <v>0</v>
      </c>
      <c r="AB54" s="92">
        <f t="shared" si="2"/>
        <v>21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0</v>
      </c>
      <c r="N55" s="95">
        <f t="shared" si="3"/>
        <v>0</v>
      </c>
      <c r="O55" s="95">
        <f t="shared" si="3"/>
        <v>0</v>
      </c>
      <c r="P55" s="94">
        <f t="shared" si="3"/>
        <v>0</v>
      </c>
      <c r="Q55" s="93">
        <f t="shared" si="3"/>
        <v>0</v>
      </c>
      <c r="R55" s="95">
        <f t="shared" si="3"/>
        <v>0</v>
      </c>
      <c r="S55" s="94">
        <f t="shared" si="3"/>
        <v>0</v>
      </c>
      <c r="T55" s="93">
        <f t="shared" si="3"/>
        <v>0</v>
      </c>
      <c r="U55" s="94">
        <f t="shared" si="3"/>
        <v>4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0</v>
      </c>
      <c r="Z55" s="95">
        <f t="shared" si="3"/>
        <v>0</v>
      </c>
      <c r="AA55" s="94">
        <f t="shared" si="3"/>
        <v>0</v>
      </c>
      <c r="AB55" s="96">
        <f t="shared" si="3"/>
        <v>2</v>
      </c>
    </row>
  </sheetData>
  <mergeCells count="30">
    <mergeCell ref="DK8:DL8"/>
    <mergeCell ref="B50:B51"/>
    <mergeCell ref="C50:D50"/>
    <mergeCell ref="E50:G50"/>
    <mergeCell ref="H50:J50"/>
    <mergeCell ref="K50:L50"/>
    <mergeCell ref="M50:P50"/>
    <mergeCell ref="Q50:S50"/>
    <mergeCell ref="T8:U8"/>
    <mergeCell ref="V8:X8"/>
    <mergeCell ref="Y8:AA8"/>
    <mergeCell ref="T50:U50"/>
    <mergeCell ref="V50:X50"/>
    <mergeCell ref="Y50:AA50"/>
    <mergeCell ref="C7:AD7"/>
    <mergeCell ref="AC8:AD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</mergeCells>
  <conditionalFormatting sqref="DD13:DI47 DK12:DN47">
    <cfRule type="cellIs" dxfId="2333" priority="151" operator="between">
      <formula>11</formula>
      <formula>20</formula>
    </cfRule>
    <cfRule type="cellIs" dxfId="2332" priority="152" operator="between">
      <formula>0</formula>
      <formula>10</formula>
    </cfRule>
    <cfRule type="cellIs" dxfId="2331" priority="153" operator="equal">
      <formula>"C"</formula>
    </cfRule>
    <cfRule type="cellIs" dxfId="2330" priority="154" operator="equal">
      <formula>"B"</formula>
    </cfRule>
    <cfRule type="cellIs" dxfId="2329" priority="155" operator="equal">
      <formula>"A"</formula>
    </cfRule>
    <cfRule type="cellIs" dxfId="2328" priority="156" operator="equal">
      <formula>"AD"</formula>
    </cfRule>
  </conditionalFormatting>
  <conditionalFormatting sqref="DD12:DI12">
    <cfRule type="cellIs" dxfId="2327" priority="145" operator="between">
      <formula>11</formula>
      <formula>20</formula>
    </cfRule>
    <cfRule type="cellIs" dxfId="2326" priority="146" operator="between">
      <formula>0</formula>
      <formula>10</formula>
    </cfRule>
    <cfRule type="cellIs" dxfId="2325" priority="147" operator="equal">
      <formula>"C"</formula>
    </cfRule>
    <cfRule type="cellIs" dxfId="2324" priority="148" operator="equal">
      <formula>"B"</formula>
    </cfRule>
    <cfRule type="cellIs" dxfId="2323" priority="149" operator="equal">
      <formula>"A"</formula>
    </cfRule>
    <cfRule type="cellIs" dxfId="2322" priority="150" operator="equal">
      <formula>"AD"</formula>
    </cfRule>
  </conditionalFormatting>
  <conditionalFormatting sqref="DD10:DE11">
    <cfRule type="cellIs" dxfId="2321" priority="139" operator="between">
      <formula>11</formula>
      <formula>20</formula>
    </cfRule>
    <cfRule type="cellIs" dxfId="2320" priority="140" operator="between">
      <formula>0</formula>
      <formula>10</formula>
    </cfRule>
    <cfRule type="cellIs" dxfId="2319" priority="141" operator="equal">
      <formula>"C"</formula>
    </cfRule>
    <cfRule type="cellIs" dxfId="2318" priority="142" operator="equal">
      <formula>"B"</formula>
    </cfRule>
    <cfRule type="cellIs" dxfId="2317" priority="143" operator="equal">
      <formula>"A"</formula>
    </cfRule>
    <cfRule type="cellIs" dxfId="2316" priority="144" operator="equal">
      <formula>"AD"</formula>
    </cfRule>
  </conditionalFormatting>
  <conditionalFormatting sqref="DF10:DG11">
    <cfRule type="cellIs" dxfId="2315" priority="133" operator="between">
      <formula>11</formula>
      <formula>20</formula>
    </cfRule>
    <cfRule type="cellIs" dxfId="2314" priority="134" operator="between">
      <formula>0</formula>
      <formula>10</formula>
    </cfRule>
    <cfRule type="cellIs" dxfId="2313" priority="135" operator="equal">
      <formula>"C"</formula>
    </cfRule>
    <cfRule type="cellIs" dxfId="2312" priority="136" operator="equal">
      <formula>"B"</formula>
    </cfRule>
    <cfRule type="cellIs" dxfId="2311" priority="137" operator="equal">
      <formula>"A"</formula>
    </cfRule>
    <cfRule type="cellIs" dxfId="2310" priority="138" operator="equal">
      <formula>"AD"</formula>
    </cfRule>
  </conditionalFormatting>
  <conditionalFormatting sqref="DH10:DI11">
    <cfRule type="cellIs" dxfId="2309" priority="127" operator="between">
      <formula>11</formula>
      <formula>20</formula>
    </cfRule>
    <cfRule type="cellIs" dxfId="2308" priority="128" operator="between">
      <formula>0</formula>
      <formula>10</formula>
    </cfRule>
    <cfRule type="cellIs" dxfId="2307" priority="129" operator="equal">
      <formula>"C"</formula>
    </cfRule>
    <cfRule type="cellIs" dxfId="2306" priority="130" operator="equal">
      <formula>"B"</formula>
    </cfRule>
    <cfRule type="cellIs" dxfId="2305" priority="131" operator="equal">
      <formula>"A"</formula>
    </cfRule>
    <cfRule type="cellIs" dxfId="2304" priority="132" operator="equal">
      <formula>"AD"</formula>
    </cfRule>
  </conditionalFormatting>
  <conditionalFormatting sqref="DK10:DL11">
    <cfRule type="cellIs" dxfId="2303" priority="121" operator="between">
      <formula>11</formula>
      <formula>20</formula>
    </cfRule>
    <cfRule type="cellIs" dxfId="2302" priority="122" operator="between">
      <formula>0</formula>
      <formula>10</formula>
    </cfRule>
    <cfRule type="cellIs" dxfId="2301" priority="123" operator="equal">
      <formula>"C"</formula>
    </cfRule>
    <cfRule type="cellIs" dxfId="2300" priority="124" operator="equal">
      <formula>"B"</formula>
    </cfRule>
    <cfRule type="cellIs" dxfId="2299" priority="125" operator="equal">
      <formula>"A"</formula>
    </cfRule>
    <cfRule type="cellIs" dxfId="2298" priority="126" operator="equal">
      <formula>"AD"</formula>
    </cfRule>
  </conditionalFormatting>
  <conditionalFormatting sqref="DM10:DN11">
    <cfRule type="cellIs" dxfId="2297" priority="115" operator="between">
      <formula>11</formula>
      <formula>20</formula>
    </cfRule>
    <cfRule type="cellIs" dxfId="2296" priority="116" operator="between">
      <formula>0</formula>
      <formula>10</formula>
    </cfRule>
    <cfRule type="cellIs" dxfId="2295" priority="117" operator="equal">
      <formula>"C"</formula>
    </cfRule>
    <cfRule type="cellIs" dxfId="2294" priority="118" operator="equal">
      <formula>"B"</formula>
    </cfRule>
    <cfRule type="cellIs" dxfId="2293" priority="119" operator="equal">
      <formula>"A"</formula>
    </cfRule>
    <cfRule type="cellIs" dxfId="2292" priority="120" operator="equal">
      <formula>"AD"</formula>
    </cfRule>
  </conditionalFormatting>
  <conditionalFormatting sqref="T51:U51 T50">
    <cfRule type="cellIs" dxfId="2291" priority="97" operator="between">
      <formula>11</formula>
      <formula>20</formula>
    </cfRule>
    <cfRule type="cellIs" dxfId="2290" priority="98" operator="between">
      <formula>0</formula>
      <formula>10</formula>
    </cfRule>
    <cfRule type="cellIs" dxfId="2289" priority="99" operator="equal">
      <formula>"C"</formula>
    </cfRule>
    <cfRule type="cellIs" dxfId="2288" priority="100" operator="equal">
      <formula>"B"</formula>
    </cfRule>
    <cfRule type="cellIs" dxfId="2287" priority="101" operator="equal">
      <formula>"A"</formula>
    </cfRule>
    <cfRule type="cellIs" dxfId="2286" priority="102" operator="equal">
      <formula>"AD"</formula>
    </cfRule>
  </conditionalFormatting>
  <conditionalFormatting sqref="V51:X51 V50">
    <cfRule type="cellIs" dxfId="2285" priority="91" operator="between">
      <formula>11</formula>
      <formula>20</formula>
    </cfRule>
    <cfRule type="cellIs" dxfId="2284" priority="92" operator="between">
      <formula>0</formula>
      <formula>10</formula>
    </cfRule>
    <cfRule type="cellIs" dxfId="2283" priority="93" operator="equal">
      <formula>"C"</formula>
    </cfRule>
    <cfRule type="cellIs" dxfId="2282" priority="94" operator="equal">
      <formula>"B"</formula>
    </cfRule>
    <cfRule type="cellIs" dxfId="2281" priority="95" operator="equal">
      <formula>"A"</formula>
    </cfRule>
    <cfRule type="cellIs" dxfId="2280" priority="96" operator="equal">
      <formula>"AD"</formula>
    </cfRule>
  </conditionalFormatting>
  <conditionalFormatting sqref="Y51:AA51 Y50">
    <cfRule type="cellIs" dxfId="2279" priority="85" operator="between">
      <formula>11</formula>
      <formula>20</formula>
    </cfRule>
    <cfRule type="cellIs" dxfId="2278" priority="86" operator="between">
      <formula>0</formula>
      <formula>10</formula>
    </cfRule>
    <cfRule type="cellIs" dxfId="2277" priority="87" operator="equal">
      <formula>"C"</formula>
    </cfRule>
    <cfRule type="cellIs" dxfId="2276" priority="88" operator="equal">
      <formula>"B"</formula>
    </cfRule>
    <cfRule type="cellIs" dxfId="2275" priority="89" operator="equal">
      <formula>"A"</formula>
    </cfRule>
    <cfRule type="cellIs" dxfId="2274" priority="90" operator="equal">
      <formula>"AD"</formula>
    </cfRule>
  </conditionalFormatting>
  <conditionalFormatting sqref="AB50:AB51">
    <cfRule type="cellIs" dxfId="2273" priority="79" operator="between">
      <formula>11</formula>
      <formula>20</formula>
    </cfRule>
    <cfRule type="cellIs" dxfId="2272" priority="80" operator="between">
      <formula>0</formula>
      <formula>10</formula>
    </cfRule>
    <cfRule type="cellIs" dxfId="2271" priority="81" operator="equal">
      <formula>"C"</formula>
    </cfRule>
    <cfRule type="cellIs" dxfId="2270" priority="82" operator="equal">
      <formula>"B"</formula>
    </cfRule>
    <cfRule type="cellIs" dxfId="2269" priority="83" operator="equal">
      <formula>"A"</formula>
    </cfRule>
    <cfRule type="cellIs" dxfId="2268" priority="84" operator="equal">
      <formula>"AD"</formula>
    </cfRule>
  </conditionalFormatting>
  <conditionalFormatting sqref="C13:T47">
    <cfRule type="cellIs" dxfId="2267" priority="73" operator="between">
      <formula>11</formula>
      <formula>20</formula>
    </cfRule>
    <cfRule type="cellIs" dxfId="2266" priority="74" operator="between">
      <formula>0</formula>
      <formula>10</formula>
    </cfRule>
    <cfRule type="cellIs" dxfId="2265" priority="75" operator="equal">
      <formula>"C"</formula>
    </cfRule>
    <cfRule type="cellIs" dxfId="2264" priority="76" operator="equal">
      <formula>"B"</formula>
    </cfRule>
    <cfRule type="cellIs" dxfId="2263" priority="77" operator="equal">
      <formula>"A"</formula>
    </cfRule>
    <cfRule type="cellIs" dxfId="2262" priority="78" operator="equal">
      <formula>"AD"</formula>
    </cfRule>
  </conditionalFormatting>
  <conditionalFormatting sqref="K12:L12 T12 Y12:AA13 Y14:AB47 V13:X47">
    <cfRule type="cellIs" dxfId="2261" priority="67" operator="between">
      <formula>11</formula>
      <formula>20</formula>
    </cfRule>
    <cfRule type="cellIs" dxfId="2260" priority="68" operator="between">
      <formula>0</formula>
      <formula>10</formula>
    </cfRule>
    <cfRule type="cellIs" dxfId="2259" priority="69" operator="equal">
      <formula>"C"</formula>
    </cfRule>
    <cfRule type="cellIs" dxfId="2258" priority="70" operator="equal">
      <formula>"B"</formula>
    </cfRule>
    <cfRule type="cellIs" dxfId="2257" priority="71" operator="equal">
      <formula>"A"</formula>
    </cfRule>
    <cfRule type="cellIs" dxfId="2256" priority="72" operator="equal">
      <formula>"AD"</formula>
    </cfRule>
  </conditionalFormatting>
  <conditionalFormatting sqref="C10:D12">
    <cfRule type="cellIs" dxfId="2255" priority="61" operator="between">
      <formula>11</formula>
      <formula>20</formula>
    </cfRule>
    <cfRule type="cellIs" dxfId="2254" priority="62" operator="between">
      <formula>0</formula>
      <formula>10</formula>
    </cfRule>
    <cfRule type="cellIs" dxfId="2253" priority="63" operator="equal">
      <formula>"C"</formula>
    </cfRule>
    <cfRule type="cellIs" dxfId="2252" priority="64" operator="equal">
      <formula>"B"</formula>
    </cfRule>
    <cfRule type="cellIs" dxfId="2251" priority="65" operator="equal">
      <formula>"A"</formula>
    </cfRule>
    <cfRule type="cellIs" dxfId="2250" priority="66" operator="equal">
      <formula>"AD"</formula>
    </cfRule>
  </conditionalFormatting>
  <conditionalFormatting sqref="E10:G12">
    <cfRule type="cellIs" dxfId="2249" priority="55" operator="between">
      <formula>11</formula>
      <formula>20</formula>
    </cfRule>
    <cfRule type="cellIs" dxfId="2248" priority="56" operator="between">
      <formula>0</formula>
      <formula>10</formula>
    </cfRule>
    <cfRule type="cellIs" dxfId="2247" priority="57" operator="equal">
      <formula>"C"</formula>
    </cfRule>
    <cfRule type="cellIs" dxfId="2246" priority="58" operator="equal">
      <formula>"B"</formula>
    </cfRule>
    <cfRule type="cellIs" dxfId="2245" priority="59" operator="equal">
      <formula>"A"</formula>
    </cfRule>
    <cfRule type="cellIs" dxfId="2244" priority="60" operator="equal">
      <formula>"AD"</formula>
    </cfRule>
  </conditionalFormatting>
  <conditionalFormatting sqref="H10:J11 I12:J12">
    <cfRule type="cellIs" dxfId="2243" priority="49" operator="between">
      <formula>11</formula>
      <formula>20</formula>
    </cfRule>
    <cfRule type="cellIs" dxfId="2242" priority="50" operator="between">
      <formula>0</formula>
      <formula>10</formula>
    </cfRule>
    <cfRule type="cellIs" dxfId="2241" priority="51" operator="equal">
      <formula>"C"</formula>
    </cfRule>
    <cfRule type="cellIs" dxfId="2240" priority="52" operator="equal">
      <formula>"B"</formula>
    </cfRule>
    <cfRule type="cellIs" dxfId="2239" priority="53" operator="equal">
      <formula>"A"</formula>
    </cfRule>
    <cfRule type="cellIs" dxfId="2238" priority="54" operator="equal">
      <formula>"AD"</formula>
    </cfRule>
  </conditionalFormatting>
  <conditionalFormatting sqref="K10:L11">
    <cfRule type="cellIs" dxfId="2237" priority="43" operator="between">
      <formula>11</formula>
      <formula>20</formula>
    </cfRule>
    <cfRule type="cellIs" dxfId="2236" priority="44" operator="between">
      <formula>0</formula>
      <formula>10</formula>
    </cfRule>
    <cfRule type="cellIs" dxfId="2235" priority="45" operator="equal">
      <formula>"C"</formula>
    </cfRule>
    <cfRule type="cellIs" dxfId="2234" priority="46" operator="equal">
      <formula>"B"</formula>
    </cfRule>
    <cfRule type="cellIs" dxfId="2233" priority="47" operator="equal">
      <formula>"A"</formula>
    </cfRule>
    <cfRule type="cellIs" dxfId="2232" priority="48" operator="equal">
      <formula>"AD"</formula>
    </cfRule>
  </conditionalFormatting>
  <conditionalFormatting sqref="M10:P12">
    <cfRule type="cellIs" dxfId="2231" priority="37" operator="between">
      <formula>11</formula>
      <formula>20</formula>
    </cfRule>
    <cfRule type="cellIs" dxfId="2230" priority="38" operator="between">
      <formula>0</formula>
      <formula>10</formula>
    </cfRule>
    <cfRule type="cellIs" dxfId="2229" priority="39" operator="equal">
      <formula>"C"</formula>
    </cfRule>
    <cfRule type="cellIs" dxfId="2228" priority="40" operator="equal">
      <formula>"B"</formula>
    </cfRule>
    <cfRule type="cellIs" dxfId="2227" priority="41" operator="equal">
      <formula>"A"</formula>
    </cfRule>
    <cfRule type="cellIs" dxfId="2226" priority="42" operator="equal">
      <formula>"AD"</formula>
    </cfRule>
  </conditionalFormatting>
  <conditionalFormatting sqref="M51:P51 M50">
    <cfRule type="cellIs" dxfId="2225" priority="109" operator="between">
      <formula>11</formula>
      <formula>20</formula>
    </cfRule>
    <cfRule type="cellIs" dxfId="2224" priority="110" operator="between">
      <formula>0</formula>
      <formula>10</formula>
    </cfRule>
    <cfRule type="cellIs" dxfId="2223" priority="111" operator="equal">
      <formula>"C"</formula>
    </cfRule>
    <cfRule type="cellIs" dxfId="2222" priority="112" operator="equal">
      <formula>"B"</formula>
    </cfRule>
    <cfRule type="cellIs" dxfId="2221" priority="113" operator="equal">
      <formula>"A"</formula>
    </cfRule>
    <cfRule type="cellIs" dxfId="2220" priority="114" operator="equal">
      <formula>"AD"</formula>
    </cfRule>
  </conditionalFormatting>
  <conditionalFormatting sqref="Q51:S51 Q50">
    <cfRule type="cellIs" dxfId="2219" priority="103" operator="between">
      <formula>11</formula>
      <formula>20</formula>
    </cfRule>
    <cfRule type="cellIs" dxfId="2218" priority="104" operator="between">
      <formula>0</formula>
      <formula>10</formula>
    </cfRule>
    <cfRule type="cellIs" dxfId="2217" priority="105" operator="equal">
      <formula>"C"</formula>
    </cfRule>
    <cfRule type="cellIs" dxfId="2216" priority="106" operator="equal">
      <formula>"B"</formula>
    </cfRule>
    <cfRule type="cellIs" dxfId="2215" priority="107" operator="equal">
      <formula>"A"</formula>
    </cfRule>
    <cfRule type="cellIs" dxfId="2214" priority="108" operator="equal">
      <formula>"AD"</formula>
    </cfRule>
  </conditionalFormatting>
  <conditionalFormatting sqref="Q10:S12">
    <cfRule type="cellIs" dxfId="2213" priority="31" operator="between">
      <formula>11</formula>
      <formula>20</formula>
    </cfRule>
    <cfRule type="cellIs" dxfId="2212" priority="32" operator="between">
      <formula>0</formula>
      <formula>10</formula>
    </cfRule>
    <cfRule type="cellIs" dxfId="2211" priority="33" operator="equal">
      <formula>"C"</formula>
    </cfRule>
    <cfRule type="cellIs" dxfId="2210" priority="34" operator="equal">
      <formula>"B"</formula>
    </cfRule>
    <cfRule type="cellIs" dxfId="2209" priority="35" operator="equal">
      <formula>"A"</formula>
    </cfRule>
    <cfRule type="cellIs" dxfId="2208" priority="36" operator="equal">
      <formula>"AD"</formula>
    </cfRule>
  </conditionalFormatting>
  <conditionalFormatting sqref="T10:T11">
    <cfRule type="cellIs" dxfId="2207" priority="25" operator="between">
      <formula>11</formula>
      <formula>20</formula>
    </cfRule>
    <cfRule type="cellIs" dxfId="2206" priority="26" operator="between">
      <formula>0</formula>
      <formula>10</formula>
    </cfRule>
    <cfRule type="cellIs" dxfId="2205" priority="27" operator="equal">
      <formula>"C"</formula>
    </cfRule>
    <cfRule type="cellIs" dxfId="2204" priority="28" operator="equal">
      <formula>"B"</formula>
    </cfRule>
    <cfRule type="cellIs" dxfId="2203" priority="29" operator="equal">
      <formula>"A"</formula>
    </cfRule>
    <cfRule type="cellIs" dxfId="2202" priority="30" operator="equal">
      <formula>"AD"</formula>
    </cfRule>
  </conditionalFormatting>
  <conditionalFormatting sqref="V10:X12">
    <cfRule type="cellIs" dxfId="2201" priority="19" operator="between">
      <formula>11</formula>
      <formula>20</formula>
    </cfRule>
    <cfRule type="cellIs" dxfId="2200" priority="20" operator="between">
      <formula>0</formula>
      <formula>10</formula>
    </cfRule>
    <cfRule type="cellIs" dxfId="2199" priority="21" operator="equal">
      <formula>"C"</formula>
    </cfRule>
    <cfRule type="cellIs" dxfId="2198" priority="22" operator="equal">
      <formula>"B"</formula>
    </cfRule>
    <cfRule type="cellIs" dxfId="2197" priority="23" operator="equal">
      <formula>"A"</formula>
    </cfRule>
    <cfRule type="cellIs" dxfId="2196" priority="24" operator="equal">
      <formula>"AD"</formula>
    </cfRule>
  </conditionalFormatting>
  <conditionalFormatting sqref="Y10:AA11">
    <cfRule type="cellIs" dxfId="2195" priority="13" operator="between">
      <formula>11</formula>
      <formula>20</formula>
    </cfRule>
    <cfRule type="cellIs" dxfId="2194" priority="14" operator="between">
      <formula>0</formula>
      <formula>10</formula>
    </cfRule>
    <cfRule type="cellIs" dxfId="2193" priority="15" operator="equal">
      <formula>"C"</formula>
    </cfRule>
    <cfRule type="cellIs" dxfId="2192" priority="16" operator="equal">
      <formula>"B"</formula>
    </cfRule>
    <cfRule type="cellIs" dxfId="2191" priority="17" operator="equal">
      <formula>"A"</formula>
    </cfRule>
    <cfRule type="cellIs" dxfId="2190" priority="18" operator="equal">
      <formula>"AD"</formula>
    </cfRule>
  </conditionalFormatting>
  <conditionalFormatting sqref="AB10:AB13">
    <cfRule type="cellIs" dxfId="2189" priority="7" operator="between">
      <formula>11</formula>
      <formula>20</formula>
    </cfRule>
    <cfRule type="cellIs" dxfId="2188" priority="8" operator="between">
      <formula>0</formula>
      <formula>10</formula>
    </cfRule>
    <cfRule type="cellIs" dxfId="2187" priority="9" operator="equal">
      <formula>"C"</formula>
    </cfRule>
    <cfRule type="cellIs" dxfId="2186" priority="10" operator="equal">
      <formula>"B"</formula>
    </cfRule>
    <cfRule type="cellIs" dxfId="2185" priority="11" operator="equal">
      <formula>"A"</formula>
    </cfRule>
    <cfRule type="cellIs" dxfId="2184" priority="12" operator="equal">
      <formula>"AD"</formula>
    </cfRule>
  </conditionalFormatting>
  <conditionalFormatting sqref="H12">
    <cfRule type="cellIs" dxfId="2183" priority="1" operator="between">
      <formula>11</formula>
      <formula>20</formula>
    </cfRule>
    <cfRule type="cellIs" dxfId="2182" priority="2" operator="between">
      <formula>0</formula>
      <formula>10</formula>
    </cfRule>
    <cfRule type="cellIs" dxfId="2181" priority="3" operator="equal">
      <formula>"C"</formula>
    </cfRule>
    <cfRule type="cellIs" dxfId="2180" priority="4" operator="equal">
      <formula>"B"</formula>
    </cfRule>
    <cfRule type="cellIs" dxfId="2179" priority="5" operator="equal">
      <formula>"A"</formula>
    </cfRule>
    <cfRule type="cellIs" dxfId="2178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EB55"/>
  <sheetViews>
    <sheetView topLeftCell="A5" zoomScale="85" zoomScaleNormal="85" workbookViewId="0">
      <selection activeCell="AD45" sqref="AD45"/>
    </sheetView>
  </sheetViews>
  <sheetFormatPr baseColWidth="10" defaultColWidth="4" defaultRowHeight="11.25" x14ac:dyDescent="0.2"/>
  <cols>
    <col min="1" max="1" width="4" style="1"/>
    <col min="2" max="2" width="50.28515625" style="79" customWidth="1"/>
    <col min="3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154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115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218" t="s">
        <v>32</v>
      </c>
      <c r="L9" s="219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5" customHeight="1" x14ac:dyDescent="0.3">
      <c r="A10" s="29">
        <v>1</v>
      </c>
      <c r="B10" s="362" t="s">
        <v>155</v>
      </c>
      <c r="C10" s="390"/>
      <c r="D10" s="338"/>
      <c r="E10" s="33"/>
      <c r="F10" s="33"/>
      <c r="G10" s="139"/>
      <c r="H10" s="292"/>
      <c r="I10" s="293"/>
      <c r="J10" s="294"/>
      <c r="K10" s="221"/>
      <c r="L10" s="195"/>
      <c r="M10" s="220"/>
      <c r="N10" s="143"/>
      <c r="O10" s="143"/>
      <c r="P10" s="144"/>
      <c r="Q10" s="145"/>
      <c r="R10" s="146"/>
      <c r="S10" s="147"/>
      <c r="T10" s="148"/>
      <c r="U10" s="187"/>
      <c r="V10" s="324"/>
      <c r="W10" s="325"/>
      <c r="X10" s="326"/>
      <c r="Y10" s="267"/>
      <c r="Z10" s="268"/>
      <c r="AA10" s="269"/>
      <c r="AB10" s="404"/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5" customHeight="1" x14ac:dyDescent="0.3">
      <c r="A11" s="29">
        <v>2</v>
      </c>
      <c r="B11" s="350" t="s">
        <v>156</v>
      </c>
      <c r="C11" s="390" t="s">
        <v>77</v>
      </c>
      <c r="D11" s="338" t="s">
        <v>77</v>
      </c>
      <c r="E11" s="33" t="s">
        <v>77</v>
      </c>
      <c r="F11" s="33" t="s">
        <v>77</v>
      </c>
      <c r="G11" s="139" t="s">
        <v>77</v>
      </c>
      <c r="H11" s="293"/>
      <c r="I11" s="293"/>
      <c r="J11" s="294"/>
      <c r="K11" s="387"/>
      <c r="L11" s="141"/>
      <c r="M11" s="220"/>
      <c r="N11" s="143"/>
      <c r="O11" s="143"/>
      <c r="P11" s="144"/>
      <c r="Q11" s="145"/>
      <c r="R11" s="146"/>
      <c r="S11" s="147"/>
      <c r="T11" s="411" t="s">
        <v>77</v>
      </c>
      <c r="U11" s="191" t="s">
        <v>77</v>
      </c>
      <c r="V11" s="327"/>
      <c r="W11" s="328"/>
      <c r="X11" s="329"/>
      <c r="Y11" s="267"/>
      <c r="Z11" s="268"/>
      <c r="AA11" s="269"/>
      <c r="AB11" s="404" t="s">
        <v>67</v>
      </c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5" customHeight="1" x14ac:dyDescent="0.3">
      <c r="A12" s="29">
        <v>3</v>
      </c>
      <c r="B12" s="350" t="s">
        <v>157</v>
      </c>
      <c r="C12" s="390" t="s">
        <v>57</v>
      </c>
      <c r="D12" s="338" t="s">
        <v>57</v>
      </c>
      <c r="E12" s="33" t="s">
        <v>57</v>
      </c>
      <c r="F12" s="33" t="s">
        <v>57</v>
      </c>
      <c r="G12" s="139" t="s">
        <v>57</v>
      </c>
      <c r="H12" s="293" t="s">
        <v>58</v>
      </c>
      <c r="I12" s="293" t="s">
        <v>58</v>
      </c>
      <c r="J12" s="294" t="s">
        <v>58</v>
      </c>
      <c r="K12" s="140" t="s">
        <v>58</v>
      </c>
      <c r="L12" s="141" t="s">
        <v>58</v>
      </c>
      <c r="M12" s="220" t="s">
        <v>58</v>
      </c>
      <c r="N12" s="143" t="s">
        <v>58</v>
      </c>
      <c r="O12" s="143" t="s">
        <v>58</v>
      </c>
      <c r="P12" s="144" t="s">
        <v>58</v>
      </c>
      <c r="Q12" s="145" t="s">
        <v>64</v>
      </c>
      <c r="R12" s="192" t="s">
        <v>57</v>
      </c>
      <c r="S12" s="147" t="s">
        <v>77</v>
      </c>
      <c r="T12" s="148" t="s">
        <v>57</v>
      </c>
      <c r="U12" s="130" t="s">
        <v>57</v>
      </c>
      <c r="V12" s="327" t="s">
        <v>58</v>
      </c>
      <c r="W12" s="328" t="s">
        <v>58</v>
      </c>
      <c r="X12" s="330" t="s">
        <v>57</v>
      </c>
      <c r="Y12" s="267" t="s">
        <v>58</v>
      </c>
      <c r="Z12" s="268" t="s">
        <v>57</v>
      </c>
      <c r="AA12" s="269" t="s">
        <v>69</v>
      </c>
      <c r="AB12" s="404" t="s">
        <v>58</v>
      </c>
      <c r="AC12" s="401" t="s">
        <v>57</v>
      </c>
      <c r="AD12" s="401" t="s">
        <v>57</v>
      </c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5" customHeight="1" x14ac:dyDescent="0.3">
      <c r="A13" s="29">
        <v>4</v>
      </c>
      <c r="B13" s="388" t="s">
        <v>158</v>
      </c>
      <c r="C13" s="390"/>
      <c r="D13" s="338"/>
      <c r="E13" s="33"/>
      <c r="F13" s="33"/>
      <c r="G13" s="139"/>
      <c r="H13" s="293"/>
      <c r="I13" s="293"/>
      <c r="J13" s="294"/>
      <c r="K13" s="140"/>
      <c r="L13" s="141"/>
      <c r="M13" s="220"/>
      <c r="N13" s="143"/>
      <c r="O13" s="143"/>
      <c r="P13" s="144"/>
      <c r="Q13" s="182"/>
      <c r="R13" s="185"/>
      <c r="S13" s="184"/>
      <c r="T13" s="148"/>
      <c r="U13" s="128"/>
      <c r="V13" s="327"/>
      <c r="W13" s="328"/>
      <c r="X13" s="329"/>
      <c r="Y13" s="267"/>
      <c r="Z13" s="268"/>
      <c r="AA13" s="269"/>
      <c r="AB13" s="404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5" customHeight="1" x14ac:dyDescent="0.3">
      <c r="A14" s="29">
        <v>5</v>
      </c>
      <c r="B14" s="350" t="s">
        <v>159</v>
      </c>
      <c r="C14" s="390" t="s">
        <v>64</v>
      </c>
      <c r="D14" s="338" t="s">
        <v>64</v>
      </c>
      <c r="E14" s="33" t="s">
        <v>64</v>
      </c>
      <c r="F14" s="33" t="s">
        <v>64</v>
      </c>
      <c r="G14" s="139" t="s">
        <v>64</v>
      </c>
      <c r="H14" s="293" t="s">
        <v>64</v>
      </c>
      <c r="I14" s="293" t="s">
        <v>64</v>
      </c>
      <c r="J14" s="294" t="s">
        <v>57</v>
      </c>
      <c r="K14" s="140" t="s">
        <v>57</v>
      </c>
      <c r="L14" s="141" t="s">
        <v>57</v>
      </c>
      <c r="M14" s="220" t="s">
        <v>64</v>
      </c>
      <c r="N14" s="143" t="s">
        <v>64</v>
      </c>
      <c r="O14" s="143" t="s">
        <v>64</v>
      </c>
      <c r="P14" s="144" t="s">
        <v>64</v>
      </c>
      <c r="Q14" s="182" t="s">
        <v>64</v>
      </c>
      <c r="R14" s="185" t="s">
        <v>57</v>
      </c>
      <c r="S14" s="184" t="s">
        <v>64</v>
      </c>
      <c r="T14" s="148" t="s">
        <v>64</v>
      </c>
      <c r="U14" s="128" t="s">
        <v>64</v>
      </c>
      <c r="V14" s="327" t="s">
        <v>57</v>
      </c>
      <c r="W14" s="328" t="s">
        <v>64</v>
      </c>
      <c r="X14" s="329" t="s">
        <v>57</v>
      </c>
      <c r="Y14" s="267" t="s">
        <v>57</v>
      </c>
      <c r="Z14" s="268" t="s">
        <v>64</v>
      </c>
      <c r="AA14" s="269" t="s">
        <v>64</v>
      </c>
      <c r="AB14" s="404" t="s">
        <v>160</v>
      </c>
      <c r="AC14" s="401" t="s">
        <v>64</v>
      </c>
      <c r="AD14" s="401" t="s">
        <v>64</v>
      </c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5" customHeight="1" x14ac:dyDescent="0.3">
      <c r="A15" s="29">
        <v>6</v>
      </c>
      <c r="B15" s="350" t="s">
        <v>161</v>
      </c>
      <c r="C15" s="390" t="s">
        <v>57</v>
      </c>
      <c r="D15" s="338" t="s">
        <v>57</v>
      </c>
      <c r="E15" s="33" t="s">
        <v>57</v>
      </c>
      <c r="F15" s="33" t="s">
        <v>57</v>
      </c>
      <c r="G15" s="139" t="s">
        <v>57</v>
      </c>
      <c r="H15" s="293" t="s">
        <v>57</v>
      </c>
      <c r="I15" s="293" t="s">
        <v>57</v>
      </c>
      <c r="J15" s="294" t="s">
        <v>58</v>
      </c>
      <c r="K15" s="140" t="s">
        <v>57</v>
      </c>
      <c r="L15" s="141" t="s">
        <v>57</v>
      </c>
      <c r="M15" s="220" t="s">
        <v>57</v>
      </c>
      <c r="N15" s="143" t="s">
        <v>58</v>
      </c>
      <c r="O15" s="143" t="s">
        <v>57</v>
      </c>
      <c r="P15" s="144" t="s">
        <v>57</v>
      </c>
      <c r="Q15" s="182" t="s">
        <v>64</v>
      </c>
      <c r="R15" s="185" t="s">
        <v>58</v>
      </c>
      <c r="S15" s="184" t="s">
        <v>77</v>
      </c>
      <c r="T15" s="148" t="s">
        <v>57</v>
      </c>
      <c r="U15" s="130" t="s">
        <v>57</v>
      </c>
      <c r="V15" s="327" t="s">
        <v>57</v>
      </c>
      <c r="W15" s="328" t="s">
        <v>57</v>
      </c>
      <c r="X15" s="329" t="s">
        <v>57</v>
      </c>
      <c r="Y15" s="267" t="s">
        <v>57</v>
      </c>
      <c r="Z15" s="268" t="s">
        <v>64</v>
      </c>
      <c r="AA15" s="269" t="s">
        <v>64</v>
      </c>
      <c r="AB15" s="404" t="s">
        <v>58</v>
      </c>
      <c r="AC15" s="401" t="s">
        <v>57</v>
      </c>
      <c r="AD15" s="401" t="s">
        <v>57</v>
      </c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5" customHeight="1" x14ac:dyDescent="0.3">
      <c r="A16" s="29">
        <v>7</v>
      </c>
      <c r="B16" s="362" t="s">
        <v>162</v>
      </c>
      <c r="C16" s="390"/>
      <c r="D16" s="338"/>
      <c r="E16" s="33"/>
      <c r="F16" s="33"/>
      <c r="G16" s="139"/>
      <c r="H16" s="293"/>
      <c r="I16" s="293"/>
      <c r="J16" s="294"/>
      <c r="K16" s="140"/>
      <c r="L16" s="141"/>
      <c r="M16" s="220"/>
      <c r="N16" s="143"/>
      <c r="O16" s="143"/>
      <c r="P16" s="144"/>
      <c r="Q16" s="182"/>
      <c r="R16" s="185"/>
      <c r="S16" s="184"/>
      <c r="T16" s="148"/>
      <c r="U16" s="187"/>
      <c r="V16" s="327"/>
      <c r="W16" s="328"/>
      <c r="X16" s="329"/>
      <c r="Y16" s="267"/>
      <c r="Z16" s="268"/>
      <c r="AA16" s="269"/>
      <c r="AB16" s="404"/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5" customHeight="1" x14ac:dyDescent="0.3">
      <c r="A17" s="29">
        <v>8</v>
      </c>
      <c r="B17" s="350" t="s">
        <v>163</v>
      </c>
      <c r="C17" s="390" t="s">
        <v>64</v>
      </c>
      <c r="D17" s="338" t="s">
        <v>64</v>
      </c>
      <c r="E17" s="33" t="s">
        <v>64</v>
      </c>
      <c r="F17" s="33" t="s">
        <v>64</v>
      </c>
      <c r="G17" s="139" t="s">
        <v>64</v>
      </c>
      <c r="H17" s="292" t="s">
        <v>57</v>
      </c>
      <c r="I17" s="293" t="s">
        <v>64</v>
      </c>
      <c r="J17" s="294" t="s">
        <v>64</v>
      </c>
      <c r="K17" s="140" t="s">
        <v>64</v>
      </c>
      <c r="L17" s="141" t="s">
        <v>64</v>
      </c>
      <c r="M17" s="220" t="s">
        <v>64</v>
      </c>
      <c r="N17" s="143" t="s">
        <v>64</v>
      </c>
      <c r="O17" s="143" t="s">
        <v>64</v>
      </c>
      <c r="P17" s="144" t="s">
        <v>64</v>
      </c>
      <c r="Q17" s="182" t="s">
        <v>64</v>
      </c>
      <c r="R17" s="185" t="s">
        <v>58</v>
      </c>
      <c r="S17" s="184" t="s">
        <v>77</v>
      </c>
      <c r="T17" s="148" t="s">
        <v>57</v>
      </c>
      <c r="U17" s="130" t="s">
        <v>57</v>
      </c>
      <c r="V17" s="327" t="s">
        <v>57</v>
      </c>
      <c r="W17" s="328" t="s">
        <v>57</v>
      </c>
      <c r="X17" s="329" t="s">
        <v>57</v>
      </c>
      <c r="Y17" s="267" t="s">
        <v>57</v>
      </c>
      <c r="Z17" s="268" t="s">
        <v>133</v>
      </c>
      <c r="AA17" s="269" t="s">
        <v>64</v>
      </c>
      <c r="AB17" s="404" t="s">
        <v>160</v>
      </c>
      <c r="AC17" s="401" t="s">
        <v>64</v>
      </c>
      <c r="AD17" s="401" t="s">
        <v>64</v>
      </c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5" customHeight="1" x14ac:dyDescent="0.3">
      <c r="A18" s="29">
        <v>9</v>
      </c>
      <c r="B18" s="350" t="s">
        <v>164</v>
      </c>
      <c r="C18" s="390" t="s">
        <v>58</v>
      </c>
      <c r="D18" s="338" t="s">
        <v>58</v>
      </c>
      <c r="E18" s="33" t="s">
        <v>58</v>
      </c>
      <c r="F18" s="33" t="s">
        <v>58</v>
      </c>
      <c r="G18" s="139" t="s">
        <v>58</v>
      </c>
      <c r="H18" s="292" t="s">
        <v>58</v>
      </c>
      <c r="I18" s="293" t="s">
        <v>58</v>
      </c>
      <c r="J18" s="294" t="s">
        <v>58</v>
      </c>
      <c r="K18" s="140"/>
      <c r="L18" s="141"/>
      <c r="M18" s="220" t="s">
        <v>58</v>
      </c>
      <c r="N18" s="143" t="s">
        <v>77</v>
      </c>
      <c r="O18" s="143" t="s">
        <v>58</v>
      </c>
      <c r="P18" s="144" t="s">
        <v>58</v>
      </c>
      <c r="Q18" s="182" t="s">
        <v>57</v>
      </c>
      <c r="R18" s="185" t="s">
        <v>77</v>
      </c>
      <c r="S18" s="184" t="s">
        <v>77</v>
      </c>
      <c r="T18" s="148" t="s">
        <v>58</v>
      </c>
      <c r="U18" s="130" t="s">
        <v>77</v>
      </c>
      <c r="V18" s="327" t="s">
        <v>58</v>
      </c>
      <c r="W18" s="328" t="s">
        <v>58</v>
      </c>
      <c r="X18" s="330" t="s">
        <v>58</v>
      </c>
      <c r="Y18" s="267" t="s">
        <v>58</v>
      </c>
      <c r="Z18" s="268" t="s">
        <v>57</v>
      </c>
      <c r="AA18" s="269" t="s">
        <v>57</v>
      </c>
      <c r="AB18" s="404" t="s">
        <v>67</v>
      </c>
      <c r="AC18" s="401" t="s">
        <v>57</v>
      </c>
      <c r="AD18" s="401" t="s">
        <v>57</v>
      </c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5" customHeight="1" x14ac:dyDescent="0.3">
      <c r="A19" s="29">
        <v>10</v>
      </c>
      <c r="B19" s="350" t="s">
        <v>165</v>
      </c>
      <c r="C19" s="390" t="s">
        <v>58</v>
      </c>
      <c r="D19" s="338" t="s">
        <v>58</v>
      </c>
      <c r="E19" s="33" t="s">
        <v>58</v>
      </c>
      <c r="F19" s="33" t="s">
        <v>58</v>
      </c>
      <c r="G19" s="139" t="s">
        <v>58</v>
      </c>
      <c r="H19" s="292" t="s">
        <v>57</v>
      </c>
      <c r="I19" s="293" t="s">
        <v>57</v>
      </c>
      <c r="J19" s="294" t="s">
        <v>57</v>
      </c>
      <c r="K19" s="140"/>
      <c r="L19" s="141"/>
      <c r="M19" s="220" t="s">
        <v>57</v>
      </c>
      <c r="N19" s="143" t="s">
        <v>57</v>
      </c>
      <c r="O19" s="143" t="s">
        <v>57</v>
      </c>
      <c r="P19" s="144" t="s">
        <v>57</v>
      </c>
      <c r="Q19" s="182" t="s">
        <v>57</v>
      </c>
      <c r="R19" s="185" t="s">
        <v>58</v>
      </c>
      <c r="S19" s="184" t="s">
        <v>77</v>
      </c>
      <c r="T19" s="148" t="s">
        <v>58</v>
      </c>
      <c r="U19" s="410" t="s">
        <v>77</v>
      </c>
      <c r="V19" s="327" t="s">
        <v>57</v>
      </c>
      <c r="W19" s="328" t="s">
        <v>58</v>
      </c>
      <c r="X19" s="330" t="s">
        <v>57</v>
      </c>
      <c r="Y19" s="267" t="s">
        <v>57</v>
      </c>
      <c r="Z19" s="268" t="s">
        <v>69</v>
      </c>
      <c r="AA19" s="269" t="s">
        <v>69</v>
      </c>
      <c r="AB19" s="404" t="s">
        <v>58</v>
      </c>
      <c r="AC19" s="401" t="s">
        <v>57</v>
      </c>
      <c r="AD19" s="401" t="s">
        <v>57</v>
      </c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5" customHeight="1" x14ac:dyDescent="0.3">
      <c r="A20" s="29">
        <v>11</v>
      </c>
      <c r="B20" s="350" t="s">
        <v>166</v>
      </c>
      <c r="C20" s="390" t="s">
        <v>57</v>
      </c>
      <c r="D20" s="338" t="s">
        <v>57</v>
      </c>
      <c r="E20" s="33" t="s">
        <v>57</v>
      </c>
      <c r="F20" s="33" t="s">
        <v>57</v>
      </c>
      <c r="G20" s="139" t="s">
        <v>57</v>
      </c>
      <c r="H20" s="293" t="s">
        <v>58</v>
      </c>
      <c r="I20" s="293" t="s">
        <v>58</v>
      </c>
      <c r="J20" s="294" t="s">
        <v>58</v>
      </c>
      <c r="K20" s="140" t="s">
        <v>58</v>
      </c>
      <c r="L20" s="141" t="s">
        <v>58</v>
      </c>
      <c r="M20" s="220" t="s">
        <v>57</v>
      </c>
      <c r="N20" s="143" t="s">
        <v>58</v>
      </c>
      <c r="O20" s="143" t="s">
        <v>58</v>
      </c>
      <c r="P20" s="144" t="s">
        <v>57</v>
      </c>
      <c r="Q20" s="182" t="s">
        <v>57</v>
      </c>
      <c r="R20" s="185" t="s">
        <v>58</v>
      </c>
      <c r="S20" s="184" t="s">
        <v>64</v>
      </c>
      <c r="T20" s="148" t="s">
        <v>57</v>
      </c>
      <c r="U20" s="410" t="s">
        <v>57</v>
      </c>
      <c r="V20" s="327" t="s">
        <v>57</v>
      </c>
      <c r="W20" s="328" t="s">
        <v>57</v>
      </c>
      <c r="X20" s="329" t="s">
        <v>57</v>
      </c>
      <c r="Y20" s="267" t="s">
        <v>57</v>
      </c>
      <c r="Z20" s="268" t="s">
        <v>57</v>
      </c>
      <c r="AA20" s="269" t="s">
        <v>57</v>
      </c>
      <c r="AB20" s="404" t="s">
        <v>58</v>
      </c>
      <c r="AC20" s="401" t="s">
        <v>57</v>
      </c>
      <c r="AD20" s="401" t="s">
        <v>57</v>
      </c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5" customHeight="1" x14ac:dyDescent="0.3">
      <c r="A21" s="29">
        <v>12</v>
      </c>
      <c r="B21" s="350" t="s">
        <v>167</v>
      </c>
      <c r="C21" s="390" t="s">
        <v>77</v>
      </c>
      <c r="D21" s="338" t="s">
        <v>77</v>
      </c>
      <c r="E21" s="33" t="s">
        <v>77</v>
      </c>
      <c r="F21" s="33" t="s">
        <v>77</v>
      </c>
      <c r="G21" s="139" t="s">
        <v>77</v>
      </c>
      <c r="H21" s="293" t="s">
        <v>58</v>
      </c>
      <c r="I21" s="293" t="s">
        <v>58</v>
      </c>
      <c r="J21" s="294"/>
      <c r="K21" s="140"/>
      <c r="L21" s="141"/>
      <c r="M21" s="220" t="s">
        <v>57</v>
      </c>
      <c r="N21" s="143" t="s">
        <v>58</v>
      </c>
      <c r="O21" s="143" t="s">
        <v>57</v>
      </c>
      <c r="P21" s="144" t="s">
        <v>57</v>
      </c>
      <c r="Q21" s="182" t="s">
        <v>58</v>
      </c>
      <c r="R21" s="185" t="s">
        <v>77</v>
      </c>
      <c r="S21" s="184" t="s">
        <v>77</v>
      </c>
      <c r="T21" s="148" t="s">
        <v>58</v>
      </c>
      <c r="U21" s="130" t="s">
        <v>58</v>
      </c>
      <c r="V21" s="327" t="s">
        <v>64</v>
      </c>
      <c r="W21" s="328" t="s">
        <v>58</v>
      </c>
      <c r="X21" s="329" t="s">
        <v>64</v>
      </c>
      <c r="Y21" s="267" t="s">
        <v>58</v>
      </c>
      <c r="Z21" s="268" t="s">
        <v>58</v>
      </c>
      <c r="AA21" s="269" t="s">
        <v>58</v>
      </c>
      <c r="AB21" s="404" t="s">
        <v>58</v>
      </c>
      <c r="AC21" s="401" t="s">
        <v>57</v>
      </c>
      <c r="AD21" s="401" t="s">
        <v>57</v>
      </c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5" customHeight="1" x14ac:dyDescent="0.3">
      <c r="A22" s="29">
        <v>13</v>
      </c>
      <c r="B22" s="350" t="s">
        <v>168</v>
      </c>
      <c r="C22" s="390" t="s">
        <v>57</v>
      </c>
      <c r="D22" s="338" t="s">
        <v>57</v>
      </c>
      <c r="E22" s="33" t="s">
        <v>57</v>
      </c>
      <c r="F22" s="33" t="s">
        <v>57</v>
      </c>
      <c r="G22" s="139" t="s">
        <v>57</v>
      </c>
      <c r="H22" s="293" t="s">
        <v>57</v>
      </c>
      <c r="I22" s="293" t="s">
        <v>57</v>
      </c>
      <c r="J22" s="294" t="s">
        <v>58</v>
      </c>
      <c r="K22" s="140" t="s">
        <v>57</v>
      </c>
      <c r="L22" s="141" t="s">
        <v>64</v>
      </c>
      <c r="M22" s="220" t="s">
        <v>57</v>
      </c>
      <c r="N22" s="143" t="s">
        <v>58</v>
      </c>
      <c r="O22" s="143" t="s">
        <v>58</v>
      </c>
      <c r="P22" s="144" t="s">
        <v>57</v>
      </c>
      <c r="Q22" s="182" t="s">
        <v>57</v>
      </c>
      <c r="R22" s="185" t="s">
        <v>77</v>
      </c>
      <c r="S22" s="184" t="s">
        <v>57</v>
      </c>
      <c r="T22" s="148" t="s">
        <v>57</v>
      </c>
      <c r="U22" s="410" t="s">
        <v>57</v>
      </c>
      <c r="V22" s="327" t="s">
        <v>57</v>
      </c>
      <c r="W22" s="328" t="s">
        <v>57</v>
      </c>
      <c r="X22" s="330" t="s">
        <v>57</v>
      </c>
      <c r="Y22" s="267" t="s">
        <v>57</v>
      </c>
      <c r="Z22" s="268" t="s">
        <v>57</v>
      </c>
      <c r="AA22" s="269" t="s">
        <v>57</v>
      </c>
      <c r="AB22" s="404" t="s">
        <v>57</v>
      </c>
      <c r="AC22" s="401" t="s">
        <v>57</v>
      </c>
      <c r="AD22" s="401" t="s">
        <v>57</v>
      </c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5" customHeight="1" x14ac:dyDescent="0.3">
      <c r="A23" s="29">
        <v>14</v>
      </c>
      <c r="B23" s="350" t="s">
        <v>169</v>
      </c>
      <c r="C23" s="390" t="s">
        <v>64</v>
      </c>
      <c r="D23" s="338" t="s">
        <v>64</v>
      </c>
      <c r="E23" s="33" t="s">
        <v>64</v>
      </c>
      <c r="F23" s="33" t="s">
        <v>64</v>
      </c>
      <c r="G23" s="139" t="s">
        <v>64</v>
      </c>
      <c r="H23" s="293" t="s">
        <v>64</v>
      </c>
      <c r="I23" s="293" t="s">
        <v>64</v>
      </c>
      <c r="J23" s="294" t="s">
        <v>64</v>
      </c>
      <c r="K23" s="140" t="s">
        <v>57</v>
      </c>
      <c r="L23" s="141" t="s">
        <v>64</v>
      </c>
      <c r="M23" s="220" t="s">
        <v>58</v>
      </c>
      <c r="N23" s="143" t="s">
        <v>58</v>
      </c>
      <c r="O23" s="143" t="s">
        <v>58</v>
      </c>
      <c r="P23" s="144" t="s">
        <v>58</v>
      </c>
      <c r="Q23" s="182" t="s">
        <v>64</v>
      </c>
      <c r="R23" s="185" t="s">
        <v>77</v>
      </c>
      <c r="S23" s="184" t="s">
        <v>64</v>
      </c>
      <c r="T23" s="148" t="s">
        <v>57</v>
      </c>
      <c r="U23" s="410" t="s">
        <v>57</v>
      </c>
      <c r="V23" s="327" t="s">
        <v>57</v>
      </c>
      <c r="W23" s="328" t="s">
        <v>57</v>
      </c>
      <c r="X23" s="329" t="s">
        <v>57</v>
      </c>
      <c r="Y23" s="267" t="s">
        <v>57</v>
      </c>
      <c r="Z23" s="268" t="s">
        <v>57</v>
      </c>
      <c r="AA23" s="269" t="s">
        <v>64</v>
      </c>
      <c r="AB23" s="404" t="s">
        <v>57</v>
      </c>
      <c r="AC23" s="401" t="s">
        <v>64</v>
      </c>
      <c r="AD23" s="401" t="s">
        <v>64</v>
      </c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5" customHeight="1" x14ac:dyDescent="0.3">
      <c r="A24" s="29">
        <v>15</v>
      </c>
      <c r="B24" s="350" t="s">
        <v>170</v>
      </c>
      <c r="C24" s="390" t="s">
        <v>57</v>
      </c>
      <c r="D24" s="338" t="s">
        <v>57</v>
      </c>
      <c r="E24" s="33" t="s">
        <v>57</v>
      </c>
      <c r="F24" s="33" t="s">
        <v>57</v>
      </c>
      <c r="G24" s="139" t="s">
        <v>57</v>
      </c>
      <c r="H24" s="292" t="s">
        <v>57</v>
      </c>
      <c r="I24" s="293" t="s">
        <v>57</v>
      </c>
      <c r="J24" s="294" t="s">
        <v>57</v>
      </c>
      <c r="K24" s="140" t="s">
        <v>57</v>
      </c>
      <c r="L24" s="141" t="s">
        <v>64</v>
      </c>
      <c r="M24" s="220" t="s">
        <v>57</v>
      </c>
      <c r="N24" s="143" t="s">
        <v>58</v>
      </c>
      <c r="O24" s="143" t="s">
        <v>58</v>
      </c>
      <c r="P24" s="144" t="s">
        <v>57</v>
      </c>
      <c r="Q24" s="182" t="s">
        <v>57</v>
      </c>
      <c r="R24" s="185" t="s">
        <v>77</v>
      </c>
      <c r="S24" s="184" t="s">
        <v>77</v>
      </c>
      <c r="T24" s="148" t="s">
        <v>57</v>
      </c>
      <c r="U24" s="410" t="s">
        <v>57</v>
      </c>
      <c r="V24" s="327" t="s">
        <v>57</v>
      </c>
      <c r="W24" s="328" t="s">
        <v>58</v>
      </c>
      <c r="X24" s="330" t="s">
        <v>57</v>
      </c>
      <c r="Y24" s="267" t="s">
        <v>57</v>
      </c>
      <c r="Z24" s="268" t="s">
        <v>57</v>
      </c>
      <c r="AA24" s="269" t="s">
        <v>64</v>
      </c>
      <c r="AB24" s="404" t="s">
        <v>58</v>
      </c>
      <c r="AC24" s="401" t="s">
        <v>57</v>
      </c>
      <c r="AD24" s="401" t="s">
        <v>57</v>
      </c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5" customHeight="1" x14ac:dyDescent="0.3">
      <c r="A25" s="29">
        <v>16</v>
      </c>
      <c r="B25" s="350" t="s">
        <v>171</v>
      </c>
      <c r="C25" s="390" t="s">
        <v>64</v>
      </c>
      <c r="D25" s="338" t="s">
        <v>64</v>
      </c>
      <c r="E25" s="33" t="s">
        <v>64</v>
      </c>
      <c r="F25" s="33" t="s">
        <v>64</v>
      </c>
      <c r="G25" s="139" t="s">
        <v>64</v>
      </c>
      <c r="H25" s="293" t="s">
        <v>57</v>
      </c>
      <c r="I25" s="293" t="s">
        <v>57</v>
      </c>
      <c r="J25" s="294" t="s">
        <v>57</v>
      </c>
      <c r="K25" s="140" t="s">
        <v>57</v>
      </c>
      <c r="L25" s="141" t="s">
        <v>64</v>
      </c>
      <c r="M25" s="220" t="s">
        <v>64</v>
      </c>
      <c r="N25" s="143" t="s">
        <v>57</v>
      </c>
      <c r="O25" s="143" t="s">
        <v>57</v>
      </c>
      <c r="P25" s="144" t="s">
        <v>64</v>
      </c>
      <c r="Q25" s="182" t="s">
        <v>64</v>
      </c>
      <c r="R25" s="185" t="s">
        <v>58</v>
      </c>
      <c r="S25" s="184" t="s">
        <v>77</v>
      </c>
      <c r="T25" s="148" t="s">
        <v>57</v>
      </c>
      <c r="U25" s="410" t="s">
        <v>57</v>
      </c>
      <c r="V25" s="327" t="s">
        <v>57</v>
      </c>
      <c r="W25" s="328" t="s">
        <v>64</v>
      </c>
      <c r="X25" s="329" t="s">
        <v>57</v>
      </c>
      <c r="Y25" s="267" t="s">
        <v>57</v>
      </c>
      <c r="Z25" s="268" t="s">
        <v>57</v>
      </c>
      <c r="AA25" s="269" t="s">
        <v>64</v>
      </c>
      <c r="AB25" s="404" t="s">
        <v>160</v>
      </c>
      <c r="AC25" s="401" t="s">
        <v>64</v>
      </c>
      <c r="AD25" s="401" t="s">
        <v>64</v>
      </c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5" customHeight="1" x14ac:dyDescent="0.3">
      <c r="A26" s="29">
        <v>17</v>
      </c>
      <c r="B26" s="353" t="s">
        <v>172</v>
      </c>
      <c r="C26" s="390"/>
      <c r="D26" s="338"/>
      <c r="E26" s="33"/>
      <c r="F26" s="33"/>
      <c r="G26" s="139"/>
      <c r="H26" s="292"/>
      <c r="I26" s="293"/>
      <c r="J26" s="294"/>
      <c r="K26" s="140"/>
      <c r="L26" s="141"/>
      <c r="M26" s="220"/>
      <c r="N26" s="143"/>
      <c r="O26" s="143"/>
      <c r="P26" s="144"/>
      <c r="Q26" s="182"/>
      <c r="R26" s="185"/>
      <c r="S26" s="184"/>
      <c r="T26" s="148"/>
      <c r="U26" s="130"/>
      <c r="V26" s="327"/>
      <c r="W26" s="328"/>
      <c r="X26" s="329"/>
      <c r="Y26" s="267"/>
      <c r="Z26" s="268"/>
      <c r="AA26" s="269"/>
      <c r="AB26" s="404"/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5" customHeight="1" x14ac:dyDescent="0.3">
      <c r="A27" s="29">
        <v>18</v>
      </c>
      <c r="B27" s="350" t="s">
        <v>173</v>
      </c>
      <c r="C27" s="390" t="s">
        <v>57</v>
      </c>
      <c r="D27" s="338" t="s">
        <v>57</v>
      </c>
      <c r="E27" s="33" t="s">
        <v>57</v>
      </c>
      <c r="F27" s="33" t="s">
        <v>57</v>
      </c>
      <c r="G27" s="139" t="s">
        <v>57</v>
      </c>
      <c r="H27" s="293" t="s">
        <v>57</v>
      </c>
      <c r="I27" s="293" t="s">
        <v>57</v>
      </c>
      <c r="J27" s="294" t="s">
        <v>57</v>
      </c>
      <c r="K27" s="140" t="s">
        <v>58</v>
      </c>
      <c r="L27" s="141" t="s">
        <v>58</v>
      </c>
      <c r="M27" s="220" t="s">
        <v>64</v>
      </c>
      <c r="N27" s="143" t="s">
        <v>64</v>
      </c>
      <c r="O27" s="143" t="s">
        <v>64</v>
      </c>
      <c r="P27" s="144" t="s">
        <v>64</v>
      </c>
      <c r="Q27" s="182" t="s">
        <v>64</v>
      </c>
      <c r="R27" s="185" t="s">
        <v>64</v>
      </c>
      <c r="S27" s="184" t="s">
        <v>64</v>
      </c>
      <c r="T27" s="148" t="s">
        <v>57</v>
      </c>
      <c r="U27" s="410" t="s">
        <v>57</v>
      </c>
      <c r="V27" s="327" t="s">
        <v>57</v>
      </c>
      <c r="W27" s="328" t="s">
        <v>57</v>
      </c>
      <c r="X27" s="329" t="s">
        <v>57</v>
      </c>
      <c r="Y27" s="267" t="s">
        <v>57</v>
      </c>
      <c r="Z27" s="268" t="s">
        <v>57</v>
      </c>
      <c r="AA27" s="269" t="s">
        <v>64</v>
      </c>
      <c r="AB27" s="404" t="s">
        <v>160</v>
      </c>
      <c r="AC27" s="401" t="s">
        <v>64</v>
      </c>
      <c r="AD27" s="401" t="s">
        <v>64</v>
      </c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5" customHeight="1" x14ac:dyDescent="0.3">
      <c r="A28" s="29">
        <v>19</v>
      </c>
      <c r="B28" s="362" t="s">
        <v>174</v>
      </c>
      <c r="C28" s="390"/>
      <c r="D28" s="338"/>
      <c r="E28" s="33"/>
      <c r="F28" s="33"/>
      <c r="G28" s="139"/>
      <c r="H28" s="292"/>
      <c r="I28" s="293"/>
      <c r="J28" s="294"/>
      <c r="K28" s="140"/>
      <c r="L28" s="141"/>
      <c r="M28" s="220"/>
      <c r="N28" s="143"/>
      <c r="O28" s="143"/>
      <c r="P28" s="144"/>
      <c r="Q28" s="182"/>
      <c r="R28" s="185"/>
      <c r="S28" s="184"/>
      <c r="T28" s="148"/>
      <c r="U28" s="130"/>
      <c r="V28" s="327"/>
      <c r="W28" s="328"/>
      <c r="X28" s="329"/>
      <c r="Y28" s="267"/>
      <c r="Z28" s="268"/>
      <c r="AA28" s="269"/>
      <c r="AB28" s="404"/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5" customHeight="1" x14ac:dyDescent="0.3">
      <c r="A29" s="29">
        <v>20</v>
      </c>
      <c r="B29" s="350" t="s">
        <v>175</v>
      </c>
      <c r="C29" s="390"/>
      <c r="D29" s="338"/>
      <c r="E29" s="33"/>
      <c r="F29" s="33"/>
      <c r="G29" s="139"/>
      <c r="H29" s="292"/>
      <c r="I29" s="293"/>
      <c r="J29" s="294"/>
      <c r="K29" s="140"/>
      <c r="L29" s="141"/>
      <c r="M29" s="220"/>
      <c r="N29" s="143"/>
      <c r="O29" s="143"/>
      <c r="P29" s="144"/>
      <c r="Q29" s="182"/>
      <c r="R29" s="185"/>
      <c r="S29" s="184"/>
      <c r="T29" s="148"/>
      <c r="U29" s="130"/>
      <c r="V29" s="327"/>
      <c r="W29" s="328"/>
      <c r="X29" s="329"/>
      <c r="Y29" s="267"/>
      <c r="Z29" s="268"/>
      <c r="AA29" s="269"/>
      <c r="AB29" s="404"/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5" customHeight="1" x14ac:dyDescent="0.3">
      <c r="A30" s="29">
        <v>21</v>
      </c>
      <c r="B30" s="350" t="s">
        <v>176</v>
      </c>
      <c r="C30" s="390" t="s">
        <v>57</v>
      </c>
      <c r="D30" s="338" t="s">
        <v>57</v>
      </c>
      <c r="E30" s="33" t="s">
        <v>57</v>
      </c>
      <c r="F30" s="33" t="s">
        <v>57</v>
      </c>
      <c r="G30" s="139" t="s">
        <v>57</v>
      </c>
      <c r="H30" s="292" t="s">
        <v>58</v>
      </c>
      <c r="I30" s="293" t="s">
        <v>58</v>
      </c>
      <c r="J30" s="294" t="s">
        <v>58</v>
      </c>
      <c r="K30" s="140" t="s">
        <v>57</v>
      </c>
      <c r="L30" s="141" t="s">
        <v>64</v>
      </c>
      <c r="M30" s="220" t="s">
        <v>58</v>
      </c>
      <c r="N30" s="143" t="s">
        <v>77</v>
      </c>
      <c r="O30" s="143" t="s">
        <v>58</v>
      </c>
      <c r="P30" s="144" t="s">
        <v>58</v>
      </c>
      <c r="Q30" s="182" t="s">
        <v>64</v>
      </c>
      <c r="R30" s="185" t="s">
        <v>58</v>
      </c>
      <c r="S30" s="184" t="s">
        <v>77</v>
      </c>
      <c r="T30" s="148" t="s">
        <v>58</v>
      </c>
      <c r="U30" s="130" t="s">
        <v>58</v>
      </c>
      <c r="V30" s="327" t="s">
        <v>57</v>
      </c>
      <c r="W30" s="328" t="s">
        <v>58</v>
      </c>
      <c r="X30" s="329" t="s">
        <v>57</v>
      </c>
      <c r="Y30" s="267" t="s">
        <v>58</v>
      </c>
      <c r="Z30" s="268" t="s">
        <v>58</v>
      </c>
      <c r="AA30" s="269" t="s">
        <v>57</v>
      </c>
      <c r="AB30" s="404" t="s">
        <v>58</v>
      </c>
      <c r="AC30" s="401" t="s">
        <v>57</v>
      </c>
      <c r="AD30" s="401" t="s">
        <v>57</v>
      </c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5" customHeight="1" x14ac:dyDescent="0.3">
      <c r="A31" s="29">
        <v>22</v>
      </c>
      <c r="B31" s="350" t="s">
        <v>177</v>
      </c>
      <c r="C31" s="390" t="s">
        <v>57</v>
      </c>
      <c r="D31" s="338" t="s">
        <v>57</v>
      </c>
      <c r="E31" s="33" t="s">
        <v>57</v>
      </c>
      <c r="F31" s="33" t="s">
        <v>57</v>
      </c>
      <c r="G31" s="139" t="s">
        <v>57</v>
      </c>
      <c r="H31" s="293" t="s">
        <v>64</v>
      </c>
      <c r="I31" s="293" t="s">
        <v>57</v>
      </c>
      <c r="J31" s="294" t="s">
        <v>57</v>
      </c>
      <c r="K31" s="140" t="s">
        <v>57</v>
      </c>
      <c r="L31" s="141" t="s">
        <v>64</v>
      </c>
      <c r="M31" s="220" t="s">
        <v>64</v>
      </c>
      <c r="N31" s="143" t="s">
        <v>57</v>
      </c>
      <c r="O31" s="143" t="s">
        <v>57</v>
      </c>
      <c r="P31" s="144" t="s">
        <v>64</v>
      </c>
      <c r="Q31" s="182" t="s">
        <v>64</v>
      </c>
      <c r="R31" s="185" t="s">
        <v>64</v>
      </c>
      <c r="S31" s="184" t="s">
        <v>64</v>
      </c>
      <c r="T31" s="148" t="s">
        <v>57</v>
      </c>
      <c r="U31" s="410" t="s">
        <v>57</v>
      </c>
      <c r="V31" s="327" t="s">
        <v>57</v>
      </c>
      <c r="W31" s="328" t="s">
        <v>57</v>
      </c>
      <c r="X31" s="330" t="s">
        <v>57</v>
      </c>
      <c r="Y31" s="267" t="s">
        <v>57</v>
      </c>
      <c r="Z31" s="268" t="s">
        <v>64</v>
      </c>
      <c r="AA31" s="269" t="s">
        <v>64</v>
      </c>
      <c r="AB31" s="404" t="s">
        <v>58</v>
      </c>
      <c r="AC31" s="401" t="s">
        <v>57</v>
      </c>
      <c r="AD31" s="401" t="s">
        <v>57</v>
      </c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5" customHeight="1" x14ac:dyDescent="0.3">
      <c r="A32" s="29">
        <v>23</v>
      </c>
      <c r="B32" s="350" t="s">
        <v>178</v>
      </c>
      <c r="C32" s="390" t="s">
        <v>64</v>
      </c>
      <c r="D32" s="338" t="s">
        <v>64</v>
      </c>
      <c r="E32" s="33" t="s">
        <v>64</v>
      </c>
      <c r="F32" s="33" t="s">
        <v>64</v>
      </c>
      <c r="G32" s="139" t="s">
        <v>64</v>
      </c>
      <c r="H32" s="293" t="s">
        <v>64</v>
      </c>
      <c r="I32" s="293" t="s">
        <v>64</v>
      </c>
      <c r="J32" s="294" t="s">
        <v>57</v>
      </c>
      <c r="K32" s="140" t="s">
        <v>57</v>
      </c>
      <c r="L32" s="141" t="s">
        <v>64</v>
      </c>
      <c r="M32" s="220" t="s">
        <v>64</v>
      </c>
      <c r="N32" s="143" t="s">
        <v>64</v>
      </c>
      <c r="O32" s="143" t="s">
        <v>64</v>
      </c>
      <c r="P32" s="144" t="s">
        <v>64</v>
      </c>
      <c r="Q32" s="182" t="s">
        <v>64</v>
      </c>
      <c r="R32" s="185" t="s">
        <v>64</v>
      </c>
      <c r="S32" s="184" t="s">
        <v>64</v>
      </c>
      <c r="T32" s="148" t="s">
        <v>57</v>
      </c>
      <c r="U32" s="128" t="s">
        <v>57</v>
      </c>
      <c r="V32" s="327" t="s">
        <v>57</v>
      </c>
      <c r="W32" s="328" t="s">
        <v>57</v>
      </c>
      <c r="X32" s="329" t="s">
        <v>57</v>
      </c>
      <c r="Y32" s="267" t="s">
        <v>57</v>
      </c>
      <c r="Z32" s="268" t="s">
        <v>64</v>
      </c>
      <c r="AA32" s="269" t="s">
        <v>64</v>
      </c>
      <c r="AB32" s="404" t="s">
        <v>160</v>
      </c>
      <c r="AC32" s="401" t="s">
        <v>64</v>
      </c>
      <c r="AD32" s="401" t="s">
        <v>64</v>
      </c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5" customHeight="1" x14ac:dyDescent="0.3">
      <c r="A33" s="29">
        <v>24</v>
      </c>
      <c r="B33" s="350" t="s">
        <v>179</v>
      </c>
      <c r="C33" s="390" t="s">
        <v>57</v>
      </c>
      <c r="D33" s="338" t="s">
        <v>57</v>
      </c>
      <c r="E33" s="33" t="s">
        <v>57</v>
      </c>
      <c r="F33" s="33" t="s">
        <v>57</v>
      </c>
      <c r="G33" s="139" t="s">
        <v>57</v>
      </c>
      <c r="H33" s="293" t="s">
        <v>57</v>
      </c>
      <c r="I33" s="293" t="s">
        <v>57</v>
      </c>
      <c r="J33" s="294" t="s">
        <v>57</v>
      </c>
      <c r="K33" s="140" t="s">
        <v>57</v>
      </c>
      <c r="L33" s="141" t="s">
        <v>64</v>
      </c>
      <c r="M33" s="220" t="s">
        <v>57</v>
      </c>
      <c r="N33" s="143" t="s">
        <v>58</v>
      </c>
      <c r="O33" s="143" t="s">
        <v>57</v>
      </c>
      <c r="P33" s="144" t="s">
        <v>57</v>
      </c>
      <c r="Q33" s="182" t="s">
        <v>64</v>
      </c>
      <c r="R33" s="185" t="s">
        <v>77</v>
      </c>
      <c r="S33" s="184" t="s">
        <v>64</v>
      </c>
      <c r="T33" s="148" t="s">
        <v>57</v>
      </c>
      <c r="U33" s="187" t="s">
        <v>57</v>
      </c>
      <c r="V33" s="327" t="s">
        <v>57</v>
      </c>
      <c r="W33" s="328" t="s">
        <v>58</v>
      </c>
      <c r="X33" s="329" t="s">
        <v>64</v>
      </c>
      <c r="Y33" s="267" t="s">
        <v>57</v>
      </c>
      <c r="Z33" s="268" t="s">
        <v>57</v>
      </c>
      <c r="AA33" s="269" t="s">
        <v>64</v>
      </c>
      <c r="AB33" s="404" t="s">
        <v>58</v>
      </c>
      <c r="AC33" s="401" t="s">
        <v>57</v>
      </c>
      <c r="AD33" s="401" t="s">
        <v>57</v>
      </c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5" customHeight="1" x14ac:dyDescent="0.3">
      <c r="A34" s="29">
        <v>25</v>
      </c>
      <c r="B34" s="350" t="s">
        <v>180</v>
      </c>
      <c r="C34" s="390" t="s">
        <v>77</v>
      </c>
      <c r="D34" s="338" t="s">
        <v>77</v>
      </c>
      <c r="E34" s="33" t="s">
        <v>77</v>
      </c>
      <c r="F34" s="33" t="s">
        <v>77</v>
      </c>
      <c r="G34" s="139" t="s">
        <v>77</v>
      </c>
      <c r="H34" s="293"/>
      <c r="I34" s="293" t="s">
        <v>58</v>
      </c>
      <c r="J34" s="294" t="s">
        <v>58</v>
      </c>
      <c r="K34" s="140"/>
      <c r="L34" s="141"/>
      <c r="M34" s="220" t="s">
        <v>58</v>
      </c>
      <c r="N34" s="143" t="s">
        <v>77</v>
      </c>
      <c r="O34" s="143" t="s">
        <v>58</v>
      </c>
      <c r="P34" s="144" t="s">
        <v>77</v>
      </c>
      <c r="Q34" s="182" t="s">
        <v>58</v>
      </c>
      <c r="R34" s="185" t="s">
        <v>58</v>
      </c>
      <c r="S34" s="184" t="s">
        <v>64</v>
      </c>
      <c r="T34" s="148" t="s">
        <v>77</v>
      </c>
      <c r="U34" s="187" t="s">
        <v>77</v>
      </c>
      <c r="V34" s="327" t="s">
        <v>57</v>
      </c>
      <c r="W34" s="328" t="s">
        <v>58</v>
      </c>
      <c r="X34" s="330" t="s">
        <v>57</v>
      </c>
      <c r="Y34" s="267" t="s">
        <v>58</v>
      </c>
      <c r="Z34" s="268" t="s">
        <v>58</v>
      </c>
      <c r="AA34" s="269" t="s">
        <v>57</v>
      </c>
      <c r="AB34" s="404" t="s">
        <v>77</v>
      </c>
      <c r="AC34" s="401" t="s">
        <v>57</v>
      </c>
      <c r="AD34" s="401" t="s">
        <v>57</v>
      </c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5" customHeight="1" x14ac:dyDescent="0.3">
      <c r="A35" s="29">
        <v>26</v>
      </c>
      <c r="B35" s="353" t="s">
        <v>181</v>
      </c>
      <c r="C35" s="390"/>
      <c r="D35" s="338"/>
      <c r="E35" s="33"/>
      <c r="F35" s="33"/>
      <c r="G35" s="139"/>
      <c r="H35" s="293"/>
      <c r="I35" s="293"/>
      <c r="J35" s="294"/>
      <c r="K35" s="140"/>
      <c r="L35" s="141"/>
      <c r="M35" s="220"/>
      <c r="N35" s="143"/>
      <c r="O35" s="143"/>
      <c r="P35" s="144"/>
      <c r="Q35" s="182"/>
      <c r="R35" s="185"/>
      <c r="S35" s="184"/>
      <c r="T35" s="148"/>
      <c r="U35" s="187"/>
      <c r="V35" s="327"/>
      <c r="W35" s="328"/>
      <c r="X35" s="329"/>
      <c r="Y35" s="267"/>
      <c r="Z35" s="268"/>
      <c r="AA35" s="269"/>
      <c r="AB35" s="404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5" customHeight="1" x14ac:dyDescent="0.3">
      <c r="A36" s="29">
        <v>27</v>
      </c>
      <c r="B36" s="350" t="s">
        <v>182</v>
      </c>
      <c r="C36" s="390" t="s">
        <v>57</v>
      </c>
      <c r="D36" s="338" t="s">
        <v>57</v>
      </c>
      <c r="E36" s="33" t="s">
        <v>57</v>
      </c>
      <c r="F36" s="33" t="s">
        <v>57</v>
      </c>
      <c r="G36" s="139" t="s">
        <v>57</v>
      </c>
      <c r="H36" s="293" t="s">
        <v>57</v>
      </c>
      <c r="I36" s="293" t="s">
        <v>57</v>
      </c>
      <c r="J36" s="294" t="s">
        <v>57</v>
      </c>
      <c r="K36" s="140" t="s">
        <v>57</v>
      </c>
      <c r="L36" s="141" t="s">
        <v>57</v>
      </c>
      <c r="M36" s="220" t="s">
        <v>57</v>
      </c>
      <c r="N36" s="143" t="s">
        <v>57</v>
      </c>
      <c r="O36" s="143" t="s">
        <v>57</v>
      </c>
      <c r="P36" s="144" t="s">
        <v>57</v>
      </c>
      <c r="Q36" s="182" t="s">
        <v>57</v>
      </c>
      <c r="R36" s="185" t="s">
        <v>64</v>
      </c>
      <c r="S36" s="184" t="s">
        <v>77</v>
      </c>
      <c r="T36" s="148" t="s">
        <v>58</v>
      </c>
      <c r="U36" s="128" t="s">
        <v>58</v>
      </c>
      <c r="V36" s="327" t="s">
        <v>57</v>
      </c>
      <c r="W36" s="328" t="s">
        <v>58</v>
      </c>
      <c r="X36" s="329" t="s">
        <v>57</v>
      </c>
      <c r="Y36" s="267" t="s">
        <v>57</v>
      </c>
      <c r="Z36" s="268" t="s">
        <v>57</v>
      </c>
      <c r="AA36" s="269" t="s">
        <v>64</v>
      </c>
      <c r="AB36" s="404" t="s">
        <v>58</v>
      </c>
      <c r="AC36" s="401" t="s">
        <v>57</v>
      </c>
      <c r="AD36" s="401" t="s">
        <v>57</v>
      </c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5" customHeight="1" x14ac:dyDescent="0.3">
      <c r="A37" s="29">
        <v>28</v>
      </c>
      <c r="B37" s="362" t="s">
        <v>183</v>
      </c>
      <c r="C37" s="390"/>
      <c r="D37" s="338"/>
      <c r="E37" s="33"/>
      <c r="F37" s="33"/>
      <c r="G37" s="139"/>
      <c r="H37" s="292"/>
      <c r="I37" s="293"/>
      <c r="J37" s="294"/>
      <c r="K37" s="140"/>
      <c r="L37" s="141"/>
      <c r="M37" s="220"/>
      <c r="N37" s="143"/>
      <c r="O37" s="143"/>
      <c r="P37" s="144"/>
      <c r="Q37" s="182"/>
      <c r="R37" s="185"/>
      <c r="S37" s="184"/>
      <c r="T37" s="148"/>
      <c r="U37" s="130"/>
      <c r="V37" s="327"/>
      <c r="W37" s="328"/>
      <c r="X37" s="329"/>
      <c r="Y37" s="267"/>
      <c r="Z37" s="268"/>
      <c r="AA37" s="269"/>
      <c r="AB37" s="404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5" customHeight="1" x14ac:dyDescent="0.3">
      <c r="A38" s="29">
        <v>29</v>
      </c>
      <c r="B38" s="350" t="s">
        <v>184</v>
      </c>
      <c r="C38" s="390" t="s">
        <v>57</v>
      </c>
      <c r="D38" s="338" t="s">
        <v>57</v>
      </c>
      <c r="E38" s="33" t="s">
        <v>57</v>
      </c>
      <c r="F38" s="33" t="s">
        <v>57</v>
      </c>
      <c r="G38" s="139" t="s">
        <v>57</v>
      </c>
      <c r="H38" s="292" t="s">
        <v>58</v>
      </c>
      <c r="I38" s="293" t="s">
        <v>58</v>
      </c>
      <c r="J38" s="294" t="s">
        <v>58</v>
      </c>
      <c r="K38" s="140"/>
      <c r="L38" s="141"/>
      <c r="M38" s="220" t="s">
        <v>58</v>
      </c>
      <c r="N38" s="143" t="s">
        <v>58</v>
      </c>
      <c r="O38" s="143" t="s">
        <v>58</v>
      </c>
      <c r="P38" s="144" t="s">
        <v>58</v>
      </c>
      <c r="Q38" s="182" t="s">
        <v>57</v>
      </c>
      <c r="R38" s="185" t="s">
        <v>58</v>
      </c>
      <c r="S38" s="184" t="s">
        <v>64</v>
      </c>
      <c r="T38" s="148" t="s">
        <v>58</v>
      </c>
      <c r="U38" s="128" t="s">
        <v>58</v>
      </c>
      <c r="V38" s="327" t="s">
        <v>64</v>
      </c>
      <c r="W38" s="328" t="s">
        <v>58</v>
      </c>
      <c r="X38" s="329" t="s">
        <v>64</v>
      </c>
      <c r="Y38" s="267" t="s">
        <v>57</v>
      </c>
      <c r="Z38" s="268" t="s">
        <v>57</v>
      </c>
      <c r="AA38" s="269" t="s">
        <v>57</v>
      </c>
      <c r="AB38" s="404" t="s">
        <v>58</v>
      </c>
      <c r="AC38" s="401" t="s">
        <v>57</v>
      </c>
      <c r="AD38" s="401" t="s">
        <v>57</v>
      </c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5" customHeight="1" x14ac:dyDescent="0.3">
      <c r="A39" s="29">
        <v>30</v>
      </c>
      <c r="B39" s="350" t="s">
        <v>185</v>
      </c>
      <c r="C39" s="390" t="s">
        <v>57</v>
      </c>
      <c r="D39" s="338" t="s">
        <v>57</v>
      </c>
      <c r="E39" s="33" t="s">
        <v>57</v>
      </c>
      <c r="F39" s="33" t="s">
        <v>57</v>
      </c>
      <c r="G39" s="139" t="s">
        <v>57</v>
      </c>
      <c r="H39" s="292" t="s">
        <v>58</v>
      </c>
      <c r="I39" s="293" t="s">
        <v>58</v>
      </c>
      <c r="J39" s="294" t="s">
        <v>58</v>
      </c>
      <c r="K39" s="140" t="s">
        <v>58</v>
      </c>
      <c r="L39" s="141" t="s">
        <v>58</v>
      </c>
      <c r="M39" s="220" t="s">
        <v>58</v>
      </c>
      <c r="N39" s="143" t="s">
        <v>77</v>
      </c>
      <c r="O39" s="143" t="s">
        <v>77</v>
      </c>
      <c r="P39" s="144" t="s">
        <v>58</v>
      </c>
      <c r="Q39" s="182" t="s">
        <v>57</v>
      </c>
      <c r="R39" s="185" t="s">
        <v>58</v>
      </c>
      <c r="S39" s="184" t="s">
        <v>64</v>
      </c>
      <c r="T39" s="148" t="s">
        <v>77</v>
      </c>
      <c r="U39" s="413" t="s">
        <v>77</v>
      </c>
      <c r="V39" s="327" t="s">
        <v>57</v>
      </c>
      <c r="W39" s="328" t="s">
        <v>58</v>
      </c>
      <c r="X39" s="329" t="s">
        <v>57</v>
      </c>
      <c r="Y39" s="267" t="s">
        <v>58</v>
      </c>
      <c r="Z39" s="268" t="s">
        <v>57</v>
      </c>
      <c r="AA39" s="269" t="s">
        <v>57</v>
      </c>
      <c r="AB39" s="404" t="s">
        <v>77</v>
      </c>
      <c r="AC39" s="401" t="s">
        <v>57</v>
      </c>
      <c r="AD39" s="401" t="s">
        <v>57</v>
      </c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5" customHeight="1" x14ac:dyDescent="0.3">
      <c r="A40" s="29">
        <v>31</v>
      </c>
      <c r="B40" s="350" t="s">
        <v>186</v>
      </c>
      <c r="C40" s="390" t="s">
        <v>58</v>
      </c>
      <c r="D40" s="338" t="s">
        <v>58</v>
      </c>
      <c r="E40" s="33" t="s">
        <v>58</v>
      </c>
      <c r="F40" s="33" t="s">
        <v>58</v>
      </c>
      <c r="G40" s="139" t="s">
        <v>58</v>
      </c>
      <c r="H40" s="292" t="s">
        <v>58</v>
      </c>
      <c r="I40" s="293" t="s">
        <v>58</v>
      </c>
      <c r="J40" s="294" t="s">
        <v>58</v>
      </c>
      <c r="K40" s="140"/>
      <c r="L40" s="141"/>
      <c r="M40" s="220" t="s">
        <v>57</v>
      </c>
      <c r="N40" s="143" t="s">
        <v>58</v>
      </c>
      <c r="O40" s="143" t="s">
        <v>58</v>
      </c>
      <c r="P40" s="144" t="s">
        <v>57</v>
      </c>
      <c r="Q40" s="182" t="s">
        <v>77</v>
      </c>
      <c r="R40" s="185" t="s">
        <v>58</v>
      </c>
      <c r="S40" s="184" t="s">
        <v>77</v>
      </c>
      <c r="T40" s="412" t="s">
        <v>58</v>
      </c>
      <c r="U40" s="130" t="s">
        <v>58</v>
      </c>
      <c r="V40" s="327"/>
      <c r="W40" s="328"/>
      <c r="X40" s="329"/>
      <c r="Y40" s="267" t="s">
        <v>57</v>
      </c>
      <c r="Z40" s="268" t="s">
        <v>57</v>
      </c>
      <c r="AA40" s="269" t="s">
        <v>57</v>
      </c>
      <c r="AB40" s="404" t="s">
        <v>77</v>
      </c>
      <c r="AC40" s="401" t="s">
        <v>57</v>
      </c>
      <c r="AD40" s="401" t="s">
        <v>57</v>
      </c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5" customHeight="1" x14ac:dyDescent="0.3">
      <c r="A41" s="29">
        <v>32</v>
      </c>
      <c r="B41" s="350" t="s">
        <v>187</v>
      </c>
      <c r="C41" s="390" t="s">
        <v>64</v>
      </c>
      <c r="D41" s="338" t="s">
        <v>64</v>
      </c>
      <c r="E41" s="33" t="s">
        <v>64</v>
      </c>
      <c r="F41" s="33" t="s">
        <v>64</v>
      </c>
      <c r="G41" s="139" t="s">
        <v>64</v>
      </c>
      <c r="H41" s="292" t="s">
        <v>64</v>
      </c>
      <c r="I41" s="293" t="s">
        <v>64</v>
      </c>
      <c r="J41" s="294" t="s">
        <v>57</v>
      </c>
      <c r="K41" s="140" t="s">
        <v>57</v>
      </c>
      <c r="L41" s="141" t="s">
        <v>64</v>
      </c>
      <c r="M41" s="220" t="s">
        <v>64</v>
      </c>
      <c r="N41" s="143" t="s">
        <v>57</v>
      </c>
      <c r="O41" s="143" t="s">
        <v>57</v>
      </c>
      <c r="P41" s="144" t="s">
        <v>64</v>
      </c>
      <c r="Q41" s="182" t="s">
        <v>64</v>
      </c>
      <c r="R41" s="185" t="s">
        <v>64</v>
      </c>
      <c r="S41" s="193" t="s">
        <v>64</v>
      </c>
      <c r="T41" s="148" t="s">
        <v>57</v>
      </c>
      <c r="U41" s="128" t="s">
        <v>57</v>
      </c>
      <c r="V41" s="331"/>
      <c r="W41" s="332"/>
      <c r="X41" s="333"/>
      <c r="Y41" s="267" t="s">
        <v>57</v>
      </c>
      <c r="Z41" s="268" t="s">
        <v>64</v>
      </c>
      <c r="AA41" s="269" t="s">
        <v>64</v>
      </c>
      <c r="AB41" s="404" t="s">
        <v>64</v>
      </c>
      <c r="AC41" s="401" t="s">
        <v>64</v>
      </c>
      <c r="AD41" s="401" t="s">
        <v>64</v>
      </c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5" customHeight="1" x14ac:dyDescent="0.3">
      <c r="A42" s="29">
        <v>33</v>
      </c>
      <c r="B42" s="353" t="s">
        <v>188</v>
      </c>
      <c r="C42" s="390"/>
      <c r="D42" s="338"/>
      <c r="E42" s="33"/>
      <c r="F42" s="33"/>
      <c r="G42" s="139"/>
      <c r="H42" s="292"/>
      <c r="I42" s="293"/>
      <c r="J42" s="294"/>
      <c r="K42" s="140"/>
      <c r="L42" s="141"/>
      <c r="M42" s="220"/>
      <c r="N42" s="143"/>
      <c r="O42" s="143"/>
      <c r="P42" s="144"/>
      <c r="Q42" s="145"/>
      <c r="R42" s="186"/>
      <c r="S42" s="147"/>
      <c r="T42" s="148"/>
      <c r="U42" s="187"/>
      <c r="V42" s="331"/>
      <c r="W42" s="332"/>
      <c r="X42" s="333"/>
      <c r="Y42" s="267"/>
      <c r="Z42" s="268"/>
      <c r="AA42" s="269"/>
      <c r="AB42" s="404"/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5" customHeight="1" x14ac:dyDescent="0.3">
      <c r="A43" s="29">
        <v>34</v>
      </c>
      <c r="B43" s="350" t="s">
        <v>189</v>
      </c>
      <c r="C43" s="390" t="s">
        <v>58</v>
      </c>
      <c r="D43" s="338" t="s">
        <v>58</v>
      </c>
      <c r="E43" s="33" t="s">
        <v>58</v>
      </c>
      <c r="F43" s="33" t="s">
        <v>58</v>
      </c>
      <c r="G43" s="139" t="s">
        <v>58</v>
      </c>
      <c r="H43" s="292" t="s">
        <v>58</v>
      </c>
      <c r="I43" s="293" t="s">
        <v>58</v>
      </c>
      <c r="J43" s="294" t="s">
        <v>58</v>
      </c>
      <c r="K43" s="140" t="s">
        <v>58</v>
      </c>
      <c r="L43" s="141" t="s">
        <v>58</v>
      </c>
      <c r="M43" s="220" t="s">
        <v>58</v>
      </c>
      <c r="N43" s="143" t="s">
        <v>58</v>
      </c>
      <c r="O43" s="143" t="s">
        <v>58</v>
      </c>
      <c r="P43" s="144" t="s">
        <v>58</v>
      </c>
      <c r="Q43" s="145" t="s">
        <v>57</v>
      </c>
      <c r="R43" s="146" t="s">
        <v>58</v>
      </c>
      <c r="S43" s="147" t="s">
        <v>77</v>
      </c>
      <c r="T43" s="148" t="s">
        <v>58</v>
      </c>
      <c r="U43" s="187" t="s">
        <v>58</v>
      </c>
      <c r="V43" s="331"/>
      <c r="W43" s="332"/>
      <c r="X43" s="333"/>
      <c r="Y43" s="267" t="s">
        <v>58</v>
      </c>
      <c r="Z43" s="268" t="s">
        <v>57</v>
      </c>
      <c r="AA43" s="269" t="s">
        <v>57</v>
      </c>
      <c r="AB43" s="404" t="s">
        <v>58</v>
      </c>
      <c r="AC43" s="401" t="s">
        <v>57</v>
      </c>
      <c r="AD43" s="401" t="s">
        <v>57</v>
      </c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5" customHeight="1" x14ac:dyDescent="0.3">
      <c r="A44" s="29">
        <v>35</v>
      </c>
      <c r="B44" s="350" t="s">
        <v>190</v>
      </c>
      <c r="C44" s="390"/>
      <c r="D44" s="338"/>
      <c r="E44" s="33"/>
      <c r="F44" s="33"/>
      <c r="G44" s="139"/>
      <c r="H44" s="292"/>
      <c r="I44" s="293"/>
      <c r="J44" s="294"/>
      <c r="K44" s="140"/>
      <c r="L44" s="141"/>
      <c r="M44" s="220"/>
      <c r="N44" s="143"/>
      <c r="O44" s="143"/>
      <c r="P44" s="144"/>
      <c r="Q44" s="145"/>
      <c r="R44" s="146"/>
      <c r="S44" s="147"/>
      <c r="T44" s="148"/>
      <c r="U44" s="187"/>
      <c r="V44" s="331"/>
      <c r="W44" s="332"/>
      <c r="X44" s="333"/>
      <c r="Y44" s="267"/>
      <c r="Z44" s="268"/>
      <c r="AA44" s="269"/>
      <c r="AB44" s="404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3">
      <c r="A45" s="29">
        <v>36</v>
      </c>
      <c r="B45" s="350" t="s">
        <v>191</v>
      </c>
      <c r="C45" s="390" t="s">
        <v>57</v>
      </c>
      <c r="D45" s="338" t="s">
        <v>57</v>
      </c>
      <c r="E45" s="33" t="s">
        <v>57</v>
      </c>
      <c r="F45" s="33" t="s">
        <v>57</v>
      </c>
      <c r="G45" s="139" t="s">
        <v>57</v>
      </c>
      <c r="H45" s="292" t="s">
        <v>64</v>
      </c>
      <c r="I45" s="293" t="s">
        <v>64</v>
      </c>
      <c r="J45" s="294" t="s">
        <v>57</v>
      </c>
      <c r="K45" s="140" t="s">
        <v>58</v>
      </c>
      <c r="L45" s="141" t="s">
        <v>58</v>
      </c>
      <c r="M45" s="220" t="s">
        <v>64</v>
      </c>
      <c r="N45" s="143" t="s">
        <v>64</v>
      </c>
      <c r="O45" s="143" t="s">
        <v>64</v>
      </c>
      <c r="P45" s="144" t="s">
        <v>64</v>
      </c>
      <c r="Q45" s="145" t="s">
        <v>64</v>
      </c>
      <c r="R45" s="146" t="s">
        <v>57</v>
      </c>
      <c r="S45" s="147" t="s">
        <v>64</v>
      </c>
      <c r="T45" s="148" t="s">
        <v>57</v>
      </c>
      <c r="U45" s="187" t="s">
        <v>57</v>
      </c>
      <c r="V45" s="331"/>
      <c r="W45" s="332"/>
      <c r="X45" s="333"/>
      <c r="Y45" s="267" t="s">
        <v>57</v>
      </c>
      <c r="Z45" s="268" t="s">
        <v>57</v>
      </c>
      <c r="AA45" s="269" t="s">
        <v>64</v>
      </c>
      <c r="AB45" s="404" t="s">
        <v>77</v>
      </c>
      <c r="AC45" s="401" t="s">
        <v>57</v>
      </c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90"/>
      <c r="D46" s="338"/>
      <c r="E46" s="33"/>
      <c r="F46" s="33"/>
      <c r="G46" s="34"/>
      <c r="H46" s="276"/>
      <c r="I46" s="277"/>
      <c r="J46" s="285"/>
      <c r="K46" s="35"/>
      <c r="L46" s="36"/>
      <c r="M46" s="216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x14ac:dyDescent="0.2">
      <c r="A47" s="54">
        <v>38</v>
      </c>
      <c r="B47" s="342"/>
      <c r="C47" s="389"/>
      <c r="D47" s="339"/>
      <c r="E47" s="33"/>
      <c r="F47" s="33"/>
      <c r="G47" s="59"/>
      <c r="H47" s="279"/>
      <c r="I47" s="280"/>
      <c r="J47" s="291"/>
      <c r="K47" s="60"/>
      <c r="L47" s="61"/>
      <c r="M47" s="217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6</v>
      </c>
      <c r="D52" s="83">
        <f t="shared" ref="D52:AB52" si="0">COUNTIF(D10:D47,"AD")</f>
        <v>6</v>
      </c>
      <c r="E52" s="82">
        <f t="shared" si="0"/>
        <v>6</v>
      </c>
      <c r="F52" s="84">
        <f t="shared" si="0"/>
        <v>6</v>
      </c>
      <c r="G52" s="83">
        <f t="shared" si="0"/>
        <v>6</v>
      </c>
      <c r="H52" s="82">
        <f t="shared" si="0"/>
        <v>6</v>
      </c>
      <c r="I52" s="84">
        <f t="shared" si="0"/>
        <v>6</v>
      </c>
      <c r="J52" s="83">
        <f t="shared" si="0"/>
        <v>2</v>
      </c>
      <c r="K52" s="82">
        <f t="shared" si="0"/>
        <v>1</v>
      </c>
      <c r="L52" s="83">
        <f t="shared" si="0"/>
        <v>10</v>
      </c>
      <c r="M52" s="82">
        <f t="shared" si="0"/>
        <v>8</v>
      </c>
      <c r="N52" s="84">
        <f t="shared" si="0"/>
        <v>5</v>
      </c>
      <c r="O52" s="84">
        <f t="shared" si="0"/>
        <v>5</v>
      </c>
      <c r="P52" s="83">
        <f t="shared" si="0"/>
        <v>8</v>
      </c>
      <c r="Q52" s="82">
        <f t="shared" si="0"/>
        <v>13</v>
      </c>
      <c r="R52" s="84">
        <f t="shared" si="0"/>
        <v>5</v>
      </c>
      <c r="S52" s="83">
        <f t="shared" si="0"/>
        <v>12</v>
      </c>
      <c r="T52" s="82">
        <f t="shared" si="0"/>
        <v>1</v>
      </c>
      <c r="U52" s="83">
        <f t="shared" si="0"/>
        <v>1</v>
      </c>
      <c r="V52" s="82">
        <f t="shared" si="0"/>
        <v>2</v>
      </c>
      <c r="W52" s="84">
        <f t="shared" si="0"/>
        <v>2</v>
      </c>
      <c r="X52" s="83">
        <f t="shared" si="0"/>
        <v>3</v>
      </c>
      <c r="Y52" s="85">
        <f t="shared" si="0"/>
        <v>0</v>
      </c>
      <c r="Z52" s="86">
        <f t="shared" si="0"/>
        <v>5</v>
      </c>
      <c r="AA52" s="87">
        <f t="shared" si="0"/>
        <v>13</v>
      </c>
      <c r="AB52" s="88">
        <f t="shared" si="0"/>
        <v>1</v>
      </c>
    </row>
    <row r="53" spans="2:28" ht="15" customHeight="1" x14ac:dyDescent="0.2">
      <c r="B53" s="135" t="s">
        <v>57</v>
      </c>
      <c r="C53" s="89">
        <f>COUNTIF(C10:C47,"A")</f>
        <v>13</v>
      </c>
      <c r="D53" s="90">
        <f t="shared" ref="D53:AB53" si="1">COUNTIF(D10:D47,"A")</f>
        <v>13</v>
      </c>
      <c r="E53" s="89">
        <f t="shared" si="1"/>
        <v>13</v>
      </c>
      <c r="F53" s="91">
        <f t="shared" si="1"/>
        <v>13</v>
      </c>
      <c r="G53" s="90">
        <f t="shared" si="1"/>
        <v>13</v>
      </c>
      <c r="H53" s="89">
        <f t="shared" si="1"/>
        <v>9</v>
      </c>
      <c r="I53" s="91">
        <f t="shared" si="1"/>
        <v>9</v>
      </c>
      <c r="J53" s="90">
        <f t="shared" si="1"/>
        <v>11</v>
      </c>
      <c r="K53" s="89">
        <f t="shared" si="1"/>
        <v>12</v>
      </c>
      <c r="L53" s="90">
        <f t="shared" si="1"/>
        <v>3</v>
      </c>
      <c r="M53" s="89">
        <f t="shared" si="1"/>
        <v>9</v>
      </c>
      <c r="N53" s="91">
        <f t="shared" si="1"/>
        <v>5</v>
      </c>
      <c r="O53" s="91">
        <f t="shared" si="1"/>
        <v>8</v>
      </c>
      <c r="P53" s="90">
        <f t="shared" si="1"/>
        <v>9</v>
      </c>
      <c r="Q53" s="89">
        <f t="shared" si="1"/>
        <v>9</v>
      </c>
      <c r="R53" s="91">
        <f t="shared" si="1"/>
        <v>3</v>
      </c>
      <c r="S53" s="90">
        <f t="shared" si="1"/>
        <v>1</v>
      </c>
      <c r="T53" s="89">
        <f t="shared" si="1"/>
        <v>14</v>
      </c>
      <c r="U53" s="90">
        <f t="shared" si="1"/>
        <v>14</v>
      </c>
      <c r="V53" s="89">
        <f t="shared" si="1"/>
        <v>17</v>
      </c>
      <c r="W53" s="91">
        <f t="shared" si="1"/>
        <v>8</v>
      </c>
      <c r="X53" s="90">
        <f t="shared" si="1"/>
        <v>17</v>
      </c>
      <c r="Y53" s="89">
        <f t="shared" si="1"/>
        <v>18</v>
      </c>
      <c r="Z53" s="91">
        <f t="shared" si="1"/>
        <v>15</v>
      </c>
      <c r="AA53" s="90">
        <f t="shared" si="1"/>
        <v>9</v>
      </c>
      <c r="AB53" s="92">
        <f t="shared" si="1"/>
        <v>2</v>
      </c>
    </row>
    <row r="54" spans="2:28" ht="15" customHeight="1" x14ac:dyDescent="0.2">
      <c r="B54" s="135" t="s">
        <v>58</v>
      </c>
      <c r="C54" s="89">
        <f>COUNTIF(C10:C47,"B")</f>
        <v>4</v>
      </c>
      <c r="D54" s="90">
        <f t="shared" ref="D54:AB54" si="2">COUNTIF(D10:D47,"B")</f>
        <v>4</v>
      </c>
      <c r="E54" s="89">
        <f t="shared" si="2"/>
        <v>4</v>
      </c>
      <c r="F54" s="91">
        <f t="shared" si="2"/>
        <v>4</v>
      </c>
      <c r="G54" s="90">
        <f t="shared" si="2"/>
        <v>4</v>
      </c>
      <c r="H54" s="89">
        <f t="shared" si="2"/>
        <v>9</v>
      </c>
      <c r="I54" s="91">
        <f t="shared" si="2"/>
        <v>10</v>
      </c>
      <c r="J54" s="90">
        <f t="shared" si="2"/>
        <v>11</v>
      </c>
      <c r="K54" s="89">
        <f t="shared" si="2"/>
        <v>6</v>
      </c>
      <c r="L54" s="90">
        <f t="shared" si="2"/>
        <v>6</v>
      </c>
      <c r="M54" s="89">
        <f t="shared" si="2"/>
        <v>8</v>
      </c>
      <c r="N54" s="91">
        <f t="shared" si="2"/>
        <v>11</v>
      </c>
      <c r="O54" s="91">
        <f t="shared" si="2"/>
        <v>11</v>
      </c>
      <c r="P54" s="90">
        <f t="shared" si="2"/>
        <v>7</v>
      </c>
      <c r="Q54" s="89">
        <f t="shared" si="2"/>
        <v>2</v>
      </c>
      <c r="R54" s="91">
        <f t="shared" si="2"/>
        <v>11</v>
      </c>
      <c r="S54" s="90">
        <f t="shared" si="2"/>
        <v>0</v>
      </c>
      <c r="T54" s="89">
        <f t="shared" si="2"/>
        <v>8</v>
      </c>
      <c r="U54" s="90">
        <f t="shared" si="2"/>
        <v>6</v>
      </c>
      <c r="V54" s="89">
        <f t="shared" si="2"/>
        <v>2</v>
      </c>
      <c r="W54" s="91">
        <f t="shared" si="2"/>
        <v>11</v>
      </c>
      <c r="X54" s="90">
        <f t="shared" si="2"/>
        <v>1</v>
      </c>
      <c r="Y54" s="89">
        <f t="shared" si="2"/>
        <v>7</v>
      </c>
      <c r="Z54" s="91">
        <f t="shared" si="2"/>
        <v>3</v>
      </c>
      <c r="AA54" s="90">
        <f t="shared" si="2"/>
        <v>1</v>
      </c>
      <c r="AB54" s="92">
        <f t="shared" si="2"/>
        <v>12</v>
      </c>
    </row>
    <row r="55" spans="2:28" ht="13.5" thickBot="1" x14ac:dyDescent="0.25">
      <c r="B55" s="136" t="s">
        <v>77</v>
      </c>
      <c r="C55" s="93">
        <f>COUNTIF(C10:C47,"C")</f>
        <v>3</v>
      </c>
      <c r="D55" s="94">
        <f t="shared" ref="D55:AB55" si="3">COUNTIF(D10:D47,"C")</f>
        <v>3</v>
      </c>
      <c r="E55" s="93">
        <f t="shared" si="3"/>
        <v>3</v>
      </c>
      <c r="F55" s="95">
        <f t="shared" si="3"/>
        <v>3</v>
      </c>
      <c r="G55" s="94">
        <f t="shared" si="3"/>
        <v>3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0</v>
      </c>
      <c r="N55" s="95">
        <f t="shared" si="3"/>
        <v>4</v>
      </c>
      <c r="O55" s="95">
        <f t="shared" si="3"/>
        <v>1</v>
      </c>
      <c r="P55" s="94">
        <f t="shared" si="3"/>
        <v>1</v>
      </c>
      <c r="Q55" s="93">
        <f t="shared" si="3"/>
        <v>1</v>
      </c>
      <c r="R55" s="95">
        <f t="shared" si="3"/>
        <v>6</v>
      </c>
      <c r="S55" s="94">
        <f t="shared" si="3"/>
        <v>12</v>
      </c>
      <c r="T55" s="93">
        <f t="shared" si="3"/>
        <v>3</v>
      </c>
      <c r="U55" s="94">
        <f t="shared" si="3"/>
        <v>5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0</v>
      </c>
      <c r="Z55" s="95">
        <f t="shared" si="3"/>
        <v>0</v>
      </c>
      <c r="AA55" s="94">
        <f t="shared" si="3"/>
        <v>0</v>
      </c>
      <c r="AB55" s="96">
        <f t="shared" si="3"/>
        <v>4</v>
      </c>
    </row>
  </sheetData>
  <mergeCells count="30">
    <mergeCell ref="DK8:DL8"/>
    <mergeCell ref="B50:B51"/>
    <mergeCell ref="C50:D50"/>
    <mergeCell ref="E50:G50"/>
    <mergeCell ref="H50:J50"/>
    <mergeCell ref="K50:L50"/>
    <mergeCell ref="M50:P50"/>
    <mergeCell ref="Q50:S50"/>
    <mergeCell ref="T8:U8"/>
    <mergeCell ref="V8:X8"/>
    <mergeCell ref="Y8:AA8"/>
    <mergeCell ref="T50:U50"/>
    <mergeCell ref="V50:X50"/>
    <mergeCell ref="Y50:AA50"/>
    <mergeCell ref="C7:AD7"/>
    <mergeCell ref="AC8:AD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</mergeCells>
  <conditionalFormatting sqref="DD13:DI47 DK12:DN47 C46:X47 E10:F47 C10:C47 D10:D46">
    <cfRule type="cellIs" dxfId="2177" priority="469" operator="between">
      <formula>11</formula>
      <formula>20</formula>
    </cfRule>
    <cfRule type="cellIs" dxfId="2176" priority="470" operator="between">
      <formula>0</formula>
      <formula>10</formula>
    </cfRule>
    <cfRule type="cellIs" dxfId="2175" priority="471" operator="equal">
      <formula>"C"</formula>
    </cfRule>
    <cfRule type="cellIs" dxfId="2174" priority="472" operator="equal">
      <formula>"B"</formula>
    </cfRule>
    <cfRule type="cellIs" dxfId="2173" priority="473" operator="equal">
      <formula>"A"</formula>
    </cfRule>
    <cfRule type="cellIs" dxfId="2172" priority="474" operator="equal">
      <formula>"AD"</formula>
    </cfRule>
  </conditionalFormatting>
  <conditionalFormatting sqref="DD12:DI12">
    <cfRule type="cellIs" dxfId="2171" priority="463" operator="between">
      <formula>11</formula>
      <formula>20</formula>
    </cfRule>
    <cfRule type="cellIs" dxfId="2170" priority="464" operator="between">
      <formula>0</formula>
      <formula>10</formula>
    </cfRule>
    <cfRule type="cellIs" dxfId="2169" priority="465" operator="equal">
      <formula>"C"</formula>
    </cfRule>
    <cfRule type="cellIs" dxfId="2168" priority="466" operator="equal">
      <formula>"B"</formula>
    </cfRule>
    <cfRule type="cellIs" dxfId="2167" priority="467" operator="equal">
      <formula>"A"</formula>
    </cfRule>
    <cfRule type="cellIs" dxfId="2166" priority="468" operator="equal">
      <formula>"AD"</formula>
    </cfRule>
  </conditionalFormatting>
  <conditionalFormatting sqref="DD10:DE11">
    <cfRule type="cellIs" dxfId="2165" priority="457" operator="between">
      <formula>11</formula>
      <formula>20</formula>
    </cfRule>
    <cfRule type="cellIs" dxfId="2164" priority="458" operator="between">
      <formula>0</formula>
      <formula>10</formula>
    </cfRule>
    <cfRule type="cellIs" dxfId="2163" priority="459" operator="equal">
      <formula>"C"</formula>
    </cfRule>
    <cfRule type="cellIs" dxfId="2162" priority="460" operator="equal">
      <formula>"B"</formula>
    </cfRule>
    <cfRule type="cellIs" dxfId="2161" priority="461" operator="equal">
      <formula>"A"</formula>
    </cfRule>
    <cfRule type="cellIs" dxfId="2160" priority="462" operator="equal">
      <formula>"AD"</formula>
    </cfRule>
  </conditionalFormatting>
  <conditionalFormatting sqref="DF10:DG11">
    <cfRule type="cellIs" dxfId="2159" priority="451" operator="between">
      <formula>11</formula>
      <formula>20</formula>
    </cfRule>
    <cfRule type="cellIs" dxfId="2158" priority="452" operator="between">
      <formula>0</formula>
      <formula>10</formula>
    </cfRule>
    <cfRule type="cellIs" dxfId="2157" priority="453" operator="equal">
      <formula>"C"</formula>
    </cfRule>
    <cfRule type="cellIs" dxfId="2156" priority="454" operator="equal">
      <formula>"B"</formula>
    </cfRule>
    <cfRule type="cellIs" dxfId="2155" priority="455" operator="equal">
      <formula>"A"</formula>
    </cfRule>
    <cfRule type="cellIs" dxfId="2154" priority="456" operator="equal">
      <formula>"AD"</formula>
    </cfRule>
  </conditionalFormatting>
  <conditionalFormatting sqref="DH10:DI11">
    <cfRule type="cellIs" dxfId="2153" priority="445" operator="between">
      <formula>11</formula>
      <formula>20</formula>
    </cfRule>
    <cfRule type="cellIs" dxfId="2152" priority="446" operator="between">
      <formula>0</formula>
      <formula>10</formula>
    </cfRule>
    <cfRule type="cellIs" dxfId="2151" priority="447" operator="equal">
      <formula>"C"</formula>
    </cfRule>
    <cfRule type="cellIs" dxfId="2150" priority="448" operator="equal">
      <formula>"B"</formula>
    </cfRule>
    <cfRule type="cellIs" dxfId="2149" priority="449" operator="equal">
      <formula>"A"</formula>
    </cfRule>
    <cfRule type="cellIs" dxfId="2148" priority="450" operator="equal">
      <formula>"AD"</formula>
    </cfRule>
  </conditionalFormatting>
  <conditionalFormatting sqref="DK10:DL11">
    <cfRule type="cellIs" dxfId="2147" priority="439" operator="between">
      <formula>11</formula>
      <formula>20</formula>
    </cfRule>
    <cfRule type="cellIs" dxfId="2146" priority="440" operator="between">
      <formula>0</formula>
      <formula>10</formula>
    </cfRule>
    <cfRule type="cellIs" dxfId="2145" priority="441" operator="equal">
      <formula>"C"</formula>
    </cfRule>
    <cfRule type="cellIs" dxfId="2144" priority="442" operator="equal">
      <formula>"B"</formula>
    </cfRule>
    <cfRule type="cellIs" dxfId="2143" priority="443" operator="equal">
      <formula>"A"</formula>
    </cfRule>
    <cfRule type="cellIs" dxfId="2142" priority="444" operator="equal">
      <formula>"AD"</formula>
    </cfRule>
  </conditionalFormatting>
  <conditionalFormatting sqref="DM10:DN11">
    <cfRule type="cellIs" dxfId="2141" priority="433" operator="between">
      <formula>11</formula>
      <formula>20</formula>
    </cfRule>
    <cfRule type="cellIs" dxfId="2140" priority="434" operator="between">
      <formula>0</formula>
      <formula>10</formula>
    </cfRule>
    <cfRule type="cellIs" dxfId="2139" priority="435" operator="equal">
      <formula>"C"</formula>
    </cfRule>
    <cfRule type="cellIs" dxfId="2138" priority="436" operator="equal">
      <formula>"B"</formula>
    </cfRule>
    <cfRule type="cellIs" dxfId="2137" priority="437" operator="equal">
      <formula>"A"</formula>
    </cfRule>
    <cfRule type="cellIs" dxfId="2136" priority="438" operator="equal">
      <formula>"AD"</formula>
    </cfRule>
  </conditionalFormatting>
  <conditionalFormatting sqref="Y46:AB47">
    <cfRule type="cellIs" dxfId="2135" priority="427" operator="between">
      <formula>11</formula>
      <formula>20</formula>
    </cfRule>
    <cfRule type="cellIs" dxfId="2134" priority="428" operator="between">
      <formula>0</formula>
      <formula>10</formula>
    </cfRule>
    <cfRule type="cellIs" dxfId="2133" priority="429" operator="equal">
      <formula>"C"</formula>
    </cfRule>
    <cfRule type="cellIs" dxfId="2132" priority="430" operator="equal">
      <formula>"B"</formula>
    </cfRule>
    <cfRule type="cellIs" dxfId="2131" priority="431" operator="equal">
      <formula>"A"</formula>
    </cfRule>
    <cfRule type="cellIs" dxfId="2130" priority="432" operator="equal">
      <formula>"AD"</formula>
    </cfRule>
  </conditionalFormatting>
  <conditionalFormatting sqref="J32">
    <cfRule type="cellIs" dxfId="2129" priority="163" operator="between">
      <formula>11</formula>
      <formula>20</formula>
    </cfRule>
    <cfRule type="cellIs" dxfId="2128" priority="164" operator="between">
      <formula>0</formula>
      <formula>10</formula>
    </cfRule>
    <cfRule type="cellIs" dxfId="2127" priority="165" operator="equal">
      <formula>"C"</formula>
    </cfRule>
    <cfRule type="cellIs" dxfId="2126" priority="166" operator="equal">
      <formula>"B"</formula>
    </cfRule>
    <cfRule type="cellIs" dxfId="2125" priority="167" operator="equal">
      <formula>"A"</formula>
    </cfRule>
    <cfRule type="cellIs" dxfId="2124" priority="168" operator="equal">
      <formula>"AD"</formula>
    </cfRule>
  </conditionalFormatting>
  <conditionalFormatting sqref="H33">
    <cfRule type="cellIs" dxfId="2123" priority="157" operator="between">
      <formula>11</formula>
      <formula>20</formula>
    </cfRule>
    <cfRule type="cellIs" dxfId="2122" priority="158" operator="between">
      <formula>0</formula>
      <formula>10</formula>
    </cfRule>
    <cfRule type="cellIs" dxfId="2121" priority="159" operator="equal">
      <formula>"C"</formula>
    </cfRule>
    <cfRule type="cellIs" dxfId="2120" priority="160" operator="equal">
      <formula>"B"</formula>
    </cfRule>
    <cfRule type="cellIs" dxfId="2119" priority="161" operator="equal">
      <formula>"A"</formula>
    </cfRule>
    <cfRule type="cellIs" dxfId="2118" priority="162" operator="equal">
      <formula>"AD"</formula>
    </cfRule>
  </conditionalFormatting>
  <conditionalFormatting sqref="I33">
    <cfRule type="cellIs" dxfId="2117" priority="151" operator="between">
      <formula>11</formula>
      <formula>20</formula>
    </cfRule>
    <cfRule type="cellIs" dxfId="2116" priority="152" operator="between">
      <formula>0</formula>
      <formula>10</formula>
    </cfRule>
    <cfRule type="cellIs" dxfId="2115" priority="153" operator="equal">
      <formula>"C"</formula>
    </cfRule>
    <cfRule type="cellIs" dxfId="2114" priority="154" operator="equal">
      <formula>"B"</formula>
    </cfRule>
    <cfRule type="cellIs" dxfId="2113" priority="155" operator="equal">
      <formula>"A"</formula>
    </cfRule>
    <cfRule type="cellIs" dxfId="2112" priority="156" operator="equal">
      <formula>"AD"</formula>
    </cfRule>
  </conditionalFormatting>
  <conditionalFormatting sqref="J33">
    <cfRule type="cellIs" dxfId="2111" priority="145" operator="between">
      <formula>11</formula>
      <formula>20</formula>
    </cfRule>
    <cfRule type="cellIs" dxfId="2110" priority="146" operator="between">
      <formula>0</formula>
      <formula>10</formula>
    </cfRule>
    <cfRule type="cellIs" dxfId="2109" priority="147" operator="equal">
      <formula>"C"</formula>
    </cfRule>
    <cfRule type="cellIs" dxfId="2108" priority="148" operator="equal">
      <formula>"B"</formula>
    </cfRule>
    <cfRule type="cellIs" dxfId="2107" priority="149" operator="equal">
      <formula>"A"</formula>
    </cfRule>
    <cfRule type="cellIs" dxfId="2106" priority="150" operator="equal">
      <formula>"AD"</formula>
    </cfRule>
  </conditionalFormatting>
  <conditionalFormatting sqref="H34">
    <cfRule type="cellIs" dxfId="2105" priority="139" operator="between">
      <formula>11</formula>
      <formula>20</formula>
    </cfRule>
    <cfRule type="cellIs" dxfId="2104" priority="140" operator="between">
      <formula>0</formula>
      <formula>10</formula>
    </cfRule>
    <cfRule type="cellIs" dxfId="2103" priority="141" operator="equal">
      <formula>"C"</formula>
    </cfRule>
    <cfRule type="cellIs" dxfId="2102" priority="142" operator="equal">
      <formula>"B"</formula>
    </cfRule>
    <cfRule type="cellIs" dxfId="2101" priority="143" operator="equal">
      <formula>"A"</formula>
    </cfRule>
    <cfRule type="cellIs" dxfId="2100" priority="144" operator="equal">
      <formula>"AD"</formula>
    </cfRule>
  </conditionalFormatting>
  <conditionalFormatting sqref="I34">
    <cfRule type="cellIs" dxfId="2099" priority="133" operator="between">
      <formula>11</formula>
      <formula>20</formula>
    </cfRule>
    <cfRule type="cellIs" dxfId="2098" priority="134" operator="between">
      <formula>0</formula>
      <formula>10</formula>
    </cfRule>
    <cfRule type="cellIs" dxfId="2097" priority="135" operator="equal">
      <formula>"C"</formula>
    </cfRule>
    <cfRule type="cellIs" dxfId="2096" priority="136" operator="equal">
      <formula>"B"</formula>
    </cfRule>
    <cfRule type="cellIs" dxfId="2095" priority="137" operator="equal">
      <formula>"A"</formula>
    </cfRule>
    <cfRule type="cellIs" dxfId="2094" priority="138" operator="equal">
      <formula>"AD"</formula>
    </cfRule>
  </conditionalFormatting>
  <conditionalFormatting sqref="J34">
    <cfRule type="cellIs" dxfId="2093" priority="127" operator="between">
      <formula>11</formula>
      <formula>20</formula>
    </cfRule>
    <cfRule type="cellIs" dxfId="2092" priority="128" operator="between">
      <formula>0</formula>
      <formula>10</formula>
    </cfRule>
    <cfRule type="cellIs" dxfId="2091" priority="129" operator="equal">
      <formula>"C"</formula>
    </cfRule>
    <cfRule type="cellIs" dxfId="2090" priority="130" operator="equal">
      <formula>"B"</formula>
    </cfRule>
    <cfRule type="cellIs" dxfId="2089" priority="131" operator="equal">
      <formula>"A"</formula>
    </cfRule>
    <cfRule type="cellIs" dxfId="2088" priority="132" operator="equal">
      <formula>"AD"</formula>
    </cfRule>
  </conditionalFormatting>
  <conditionalFormatting sqref="H35">
    <cfRule type="cellIs" dxfId="2087" priority="121" operator="between">
      <formula>11</formula>
      <formula>20</formula>
    </cfRule>
    <cfRule type="cellIs" dxfId="2086" priority="122" operator="between">
      <formula>0</formula>
      <formula>10</formula>
    </cfRule>
    <cfRule type="cellIs" dxfId="2085" priority="123" operator="equal">
      <formula>"C"</formula>
    </cfRule>
    <cfRule type="cellIs" dxfId="2084" priority="124" operator="equal">
      <formula>"B"</formula>
    </cfRule>
    <cfRule type="cellIs" dxfId="2083" priority="125" operator="equal">
      <formula>"A"</formula>
    </cfRule>
    <cfRule type="cellIs" dxfId="2082" priority="126" operator="equal">
      <formula>"AD"</formula>
    </cfRule>
  </conditionalFormatting>
  <conditionalFormatting sqref="I35">
    <cfRule type="cellIs" dxfId="2081" priority="115" operator="between">
      <formula>11</formula>
      <formula>20</formula>
    </cfRule>
    <cfRule type="cellIs" dxfId="2080" priority="116" operator="between">
      <formula>0</formula>
      <formula>10</formula>
    </cfRule>
    <cfRule type="cellIs" dxfId="2079" priority="117" operator="equal">
      <formula>"C"</formula>
    </cfRule>
    <cfRule type="cellIs" dxfId="2078" priority="118" operator="equal">
      <formula>"B"</formula>
    </cfRule>
    <cfRule type="cellIs" dxfId="2077" priority="119" operator="equal">
      <formula>"A"</formula>
    </cfRule>
    <cfRule type="cellIs" dxfId="2076" priority="120" operator="equal">
      <formula>"AD"</formula>
    </cfRule>
  </conditionalFormatting>
  <conditionalFormatting sqref="J35">
    <cfRule type="cellIs" dxfId="2075" priority="109" operator="between">
      <formula>11</formula>
      <formula>20</formula>
    </cfRule>
    <cfRule type="cellIs" dxfId="2074" priority="110" operator="between">
      <formula>0</formula>
      <formula>10</formula>
    </cfRule>
    <cfRule type="cellIs" dxfId="2073" priority="111" operator="equal">
      <formula>"C"</formula>
    </cfRule>
    <cfRule type="cellIs" dxfId="2072" priority="112" operator="equal">
      <formula>"B"</formula>
    </cfRule>
    <cfRule type="cellIs" dxfId="2071" priority="113" operator="equal">
      <formula>"A"</formula>
    </cfRule>
    <cfRule type="cellIs" dxfId="2070" priority="114" operator="equal">
      <formula>"AD"</formula>
    </cfRule>
  </conditionalFormatting>
  <conditionalFormatting sqref="C41:D45 G17:K19 G24:K24 G13:G16 I15:K15 K16 I21 G20:G23 K20:K23 G26:K26 G25 K25 G28:K30 G27 K27 G37:K40 I32 G31:G36 K31:K36 M13:P40 K13:K14 G41:X45">
    <cfRule type="cellIs" dxfId="2069" priority="421" operator="between">
      <formula>11</formula>
      <formula>20</formula>
    </cfRule>
    <cfRule type="cellIs" dxfId="2068" priority="422" operator="between">
      <formula>0</formula>
      <formula>10</formula>
    </cfRule>
    <cfRule type="cellIs" dxfId="2067" priority="423" operator="equal">
      <formula>"C"</formula>
    </cfRule>
    <cfRule type="cellIs" dxfId="2066" priority="424" operator="equal">
      <formula>"B"</formula>
    </cfRule>
    <cfRule type="cellIs" dxfId="2065" priority="425" operator="equal">
      <formula>"A"</formula>
    </cfRule>
    <cfRule type="cellIs" dxfId="2064" priority="426" operator="equal">
      <formula>"AD"</formula>
    </cfRule>
  </conditionalFormatting>
  <conditionalFormatting sqref="K12 T12:U12 Y12:AA13 T13:T40 V13:X40 Y14:AB45">
    <cfRule type="cellIs" dxfId="2063" priority="415" operator="between">
      <formula>11</formula>
      <formula>20</formula>
    </cfRule>
    <cfRule type="cellIs" dxfId="2062" priority="416" operator="between">
      <formula>0</formula>
      <formula>10</formula>
    </cfRule>
    <cfRule type="cellIs" dxfId="2061" priority="417" operator="equal">
      <formula>"C"</formula>
    </cfRule>
    <cfRule type="cellIs" dxfId="2060" priority="418" operator="equal">
      <formula>"B"</formula>
    </cfRule>
    <cfRule type="cellIs" dxfId="2059" priority="419" operator="equal">
      <formula>"A"</formula>
    </cfRule>
    <cfRule type="cellIs" dxfId="2058" priority="420" operator="equal">
      <formula>"AD"</formula>
    </cfRule>
  </conditionalFormatting>
  <conditionalFormatting sqref="E10:G11 G12">
    <cfRule type="cellIs" dxfId="2057" priority="409" operator="between">
      <formula>11</formula>
      <formula>20</formula>
    </cfRule>
    <cfRule type="cellIs" dxfId="2056" priority="410" operator="between">
      <formula>0</formula>
      <formula>10</formula>
    </cfRule>
    <cfRule type="cellIs" dxfId="2055" priority="411" operator="equal">
      <formula>"C"</formula>
    </cfRule>
    <cfRule type="cellIs" dxfId="2054" priority="412" operator="equal">
      <formula>"B"</formula>
    </cfRule>
    <cfRule type="cellIs" dxfId="2053" priority="413" operator="equal">
      <formula>"A"</formula>
    </cfRule>
    <cfRule type="cellIs" dxfId="2052" priority="414" operator="equal">
      <formula>"AD"</formula>
    </cfRule>
  </conditionalFormatting>
  <conditionalFormatting sqref="H10:J10">
    <cfRule type="cellIs" dxfId="2051" priority="403" operator="between">
      <formula>11</formula>
      <formula>20</formula>
    </cfRule>
    <cfRule type="cellIs" dxfId="2050" priority="404" operator="between">
      <formula>0</formula>
      <formula>10</formula>
    </cfRule>
    <cfRule type="cellIs" dxfId="2049" priority="405" operator="equal">
      <formula>"C"</formula>
    </cfRule>
    <cfRule type="cellIs" dxfId="2048" priority="406" operator="equal">
      <formula>"B"</formula>
    </cfRule>
    <cfRule type="cellIs" dxfId="2047" priority="407" operator="equal">
      <formula>"A"</formula>
    </cfRule>
    <cfRule type="cellIs" dxfId="2046" priority="408" operator="equal">
      <formula>"AD"</formula>
    </cfRule>
  </conditionalFormatting>
  <conditionalFormatting sqref="K10:K11">
    <cfRule type="cellIs" dxfId="2045" priority="397" operator="between">
      <formula>11</formula>
      <formula>20</formula>
    </cfRule>
    <cfRule type="cellIs" dxfId="2044" priority="398" operator="between">
      <formula>0</formula>
      <formula>10</formula>
    </cfRule>
    <cfRule type="cellIs" dxfId="2043" priority="399" operator="equal">
      <formula>"C"</formula>
    </cfRule>
    <cfRule type="cellIs" dxfId="2042" priority="400" operator="equal">
      <formula>"B"</formula>
    </cfRule>
    <cfRule type="cellIs" dxfId="2041" priority="401" operator="equal">
      <formula>"A"</formula>
    </cfRule>
    <cfRule type="cellIs" dxfId="2040" priority="402" operator="equal">
      <formula>"AD"</formula>
    </cfRule>
  </conditionalFormatting>
  <conditionalFormatting sqref="M10:P12">
    <cfRule type="cellIs" dxfId="2039" priority="391" operator="between">
      <formula>11</formula>
      <formula>20</formula>
    </cfRule>
    <cfRule type="cellIs" dxfId="2038" priority="392" operator="between">
      <formula>0</formula>
      <formula>10</formula>
    </cfRule>
    <cfRule type="cellIs" dxfId="2037" priority="393" operator="equal">
      <formula>"C"</formula>
    </cfRule>
    <cfRule type="cellIs" dxfId="2036" priority="394" operator="equal">
      <formula>"B"</formula>
    </cfRule>
    <cfRule type="cellIs" dxfId="2035" priority="395" operator="equal">
      <formula>"A"</formula>
    </cfRule>
    <cfRule type="cellIs" dxfId="2034" priority="396" operator="equal">
      <formula>"AD"</formula>
    </cfRule>
  </conditionalFormatting>
  <conditionalFormatting sqref="Q10:S12">
    <cfRule type="cellIs" dxfId="2033" priority="385" operator="between">
      <formula>11</formula>
      <formula>20</formula>
    </cfRule>
    <cfRule type="cellIs" dxfId="2032" priority="386" operator="between">
      <formula>0</formula>
      <formula>10</formula>
    </cfRule>
    <cfRule type="cellIs" dxfId="2031" priority="387" operator="equal">
      <formula>"C"</formula>
    </cfRule>
    <cfRule type="cellIs" dxfId="2030" priority="388" operator="equal">
      <formula>"B"</formula>
    </cfRule>
    <cfRule type="cellIs" dxfId="2029" priority="389" operator="equal">
      <formula>"A"</formula>
    </cfRule>
    <cfRule type="cellIs" dxfId="2028" priority="390" operator="equal">
      <formula>"AD"</formula>
    </cfRule>
  </conditionalFormatting>
  <conditionalFormatting sqref="T10:U11">
    <cfRule type="cellIs" dxfId="2027" priority="379" operator="between">
      <formula>11</formula>
      <formula>20</formula>
    </cfRule>
    <cfRule type="cellIs" dxfId="2026" priority="380" operator="between">
      <formula>0</formula>
      <formula>10</formula>
    </cfRule>
    <cfRule type="cellIs" dxfId="2025" priority="381" operator="equal">
      <formula>"C"</formula>
    </cfRule>
    <cfRule type="cellIs" dxfId="2024" priority="382" operator="equal">
      <formula>"B"</formula>
    </cfRule>
    <cfRule type="cellIs" dxfId="2023" priority="383" operator="equal">
      <formula>"A"</formula>
    </cfRule>
    <cfRule type="cellIs" dxfId="2022" priority="384" operator="equal">
      <formula>"AD"</formula>
    </cfRule>
  </conditionalFormatting>
  <conditionalFormatting sqref="V10:X12">
    <cfRule type="cellIs" dxfId="2021" priority="373" operator="between">
      <formula>11</formula>
      <formula>20</formula>
    </cfRule>
    <cfRule type="cellIs" dxfId="2020" priority="374" operator="between">
      <formula>0</formula>
      <formula>10</formula>
    </cfRule>
    <cfRule type="cellIs" dxfId="2019" priority="375" operator="equal">
      <formula>"C"</formula>
    </cfRule>
    <cfRule type="cellIs" dxfId="2018" priority="376" operator="equal">
      <formula>"B"</formula>
    </cfRule>
    <cfRule type="cellIs" dxfId="2017" priority="377" operator="equal">
      <formula>"A"</formula>
    </cfRule>
    <cfRule type="cellIs" dxfId="2016" priority="378" operator="equal">
      <formula>"AD"</formula>
    </cfRule>
  </conditionalFormatting>
  <conditionalFormatting sqref="Y10:AA11">
    <cfRule type="cellIs" dxfId="2015" priority="367" operator="between">
      <formula>11</formula>
      <formula>20</formula>
    </cfRule>
    <cfRule type="cellIs" dxfId="2014" priority="368" operator="between">
      <formula>0</formula>
      <formula>10</formula>
    </cfRule>
    <cfRule type="cellIs" dxfId="2013" priority="369" operator="equal">
      <formula>"C"</formula>
    </cfRule>
    <cfRule type="cellIs" dxfId="2012" priority="370" operator="equal">
      <formula>"B"</formula>
    </cfRule>
    <cfRule type="cellIs" dxfId="2011" priority="371" operator="equal">
      <formula>"A"</formula>
    </cfRule>
    <cfRule type="cellIs" dxfId="2010" priority="372" operator="equal">
      <formula>"AD"</formula>
    </cfRule>
  </conditionalFormatting>
  <conditionalFormatting sqref="AB10 AB12:AB13">
    <cfRule type="cellIs" dxfId="2009" priority="361" operator="between">
      <formula>11</formula>
      <formula>20</formula>
    </cfRule>
    <cfRule type="cellIs" dxfId="2008" priority="362" operator="between">
      <formula>0</formula>
      <formula>10</formula>
    </cfRule>
    <cfRule type="cellIs" dxfId="2007" priority="363" operator="equal">
      <formula>"C"</formula>
    </cfRule>
    <cfRule type="cellIs" dxfId="2006" priority="364" operator="equal">
      <formula>"B"</formula>
    </cfRule>
    <cfRule type="cellIs" dxfId="2005" priority="365" operator="equal">
      <formula>"A"</formula>
    </cfRule>
    <cfRule type="cellIs" dxfId="2004" priority="366" operator="equal">
      <formula>"AD"</formula>
    </cfRule>
  </conditionalFormatting>
  <conditionalFormatting sqref="Q13:S40">
    <cfRule type="cellIs" dxfId="2003" priority="355" operator="between">
      <formula>11</formula>
      <formula>20</formula>
    </cfRule>
    <cfRule type="cellIs" dxfId="2002" priority="356" operator="between">
      <formula>0</formula>
      <formula>10</formula>
    </cfRule>
    <cfRule type="cellIs" dxfId="2001" priority="357" operator="equal">
      <formula>"C"</formula>
    </cfRule>
    <cfRule type="cellIs" dxfId="2000" priority="358" operator="equal">
      <formula>"B"</formula>
    </cfRule>
    <cfRule type="cellIs" dxfId="1999" priority="359" operator="equal">
      <formula>"A"</formula>
    </cfRule>
    <cfRule type="cellIs" dxfId="1998" priority="360" operator="equal">
      <formula>"AD"</formula>
    </cfRule>
  </conditionalFormatting>
  <conditionalFormatting sqref="H15">
    <cfRule type="cellIs" dxfId="1997" priority="313" operator="between">
      <formula>11</formula>
      <formula>20</formula>
    </cfRule>
    <cfRule type="cellIs" dxfId="1996" priority="314" operator="between">
      <formula>0</formula>
      <formula>10</formula>
    </cfRule>
    <cfRule type="cellIs" dxfId="1995" priority="315" operator="equal">
      <formula>"C"</formula>
    </cfRule>
    <cfRule type="cellIs" dxfId="1994" priority="316" operator="equal">
      <formula>"B"</formula>
    </cfRule>
    <cfRule type="cellIs" dxfId="1993" priority="317" operator="equal">
      <formula>"A"</formula>
    </cfRule>
    <cfRule type="cellIs" dxfId="1992" priority="318" operator="equal">
      <formula>"AD"</formula>
    </cfRule>
  </conditionalFormatting>
  <conditionalFormatting sqref="H16">
    <cfRule type="cellIs" dxfId="1991" priority="307" operator="between">
      <formula>11</formula>
      <formula>20</formula>
    </cfRule>
    <cfRule type="cellIs" dxfId="1990" priority="308" operator="between">
      <formula>0</formula>
      <formula>10</formula>
    </cfRule>
    <cfRule type="cellIs" dxfId="1989" priority="309" operator="equal">
      <formula>"C"</formula>
    </cfRule>
    <cfRule type="cellIs" dxfId="1988" priority="310" operator="equal">
      <formula>"B"</formula>
    </cfRule>
    <cfRule type="cellIs" dxfId="1987" priority="311" operator="equal">
      <formula>"A"</formula>
    </cfRule>
    <cfRule type="cellIs" dxfId="1986" priority="312" operator="equal">
      <formula>"AD"</formula>
    </cfRule>
  </conditionalFormatting>
  <conditionalFormatting sqref="I16">
    <cfRule type="cellIs" dxfId="1985" priority="301" operator="between">
      <formula>11</formula>
      <formula>20</formula>
    </cfRule>
    <cfRule type="cellIs" dxfId="1984" priority="302" operator="between">
      <formula>0</formula>
      <formula>10</formula>
    </cfRule>
    <cfRule type="cellIs" dxfId="1983" priority="303" operator="equal">
      <formula>"C"</formula>
    </cfRule>
    <cfRule type="cellIs" dxfId="1982" priority="304" operator="equal">
      <formula>"B"</formula>
    </cfRule>
    <cfRule type="cellIs" dxfId="1981" priority="305" operator="equal">
      <formula>"A"</formula>
    </cfRule>
    <cfRule type="cellIs" dxfId="1980" priority="306" operator="equal">
      <formula>"AD"</formula>
    </cfRule>
  </conditionalFormatting>
  <conditionalFormatting sqref="J16">
    <cfRule type="cellIs" dxfId="1979" priority="295" operator="between">
      <formula>11</formula>
      <formula>20</formula>
    </cfRule>
    <cfRule type="cellIs" dxfId="1978" priority="296" operator="between">
      <formula>0</formula>
      <formula>10</formula>
    </cfRule>
    <cfRule type="cellIs" dxfId="1977" priority="297" operator="equal">
      <formula>"C"</formula>
    </cfRule>
    <cfRule type="cellIs" dxfId="1976" priority="298" operator="equal">
      <formula>"B"</formula>
    </cfRule>
    <cfRule type="cellIs" dxfId="1975" priority="299" operator="equal">
      <formula>"A"</formula>
    </cfRule>
    <cfRule type="cellIs" dxfId="1974" priority="300" operator="equal">
      <formula>"AD"</formula>
    </cfRule>
  </conditionalFormatting>
  <conditionalFormatting sqref="H20">
    <cfRule type="cellIs" dxfId="1973" priority="289" operator="between">
      <formula>11</formula>
      <formula>20</formula>
    </cfRule>
    <cfRule type="cellIs" dxfId="1972" priority="290" operator="between">
      <formula>0</formula>
      <formula>10</formula>
    </cfRule>
    <cfRule type="cellIs" dxfId="1971" priority="291" operator="equal">
      <formula>"C"</formula>
    </cfRule>
    <cfRule type="cellIs" dxfId="1970" priority="292" operator="equal">
      <formula>"B"</formula>
    </cfRule>
    <cfRule type="cellIs" dxfId="1969" priority="293" operator="equal">
      <formula>"A"</formula>
    </cfRule>
    <cfRule type="cellIs" dxfId="1968" priority="294" operator="equal">
      <formula>"AD"</formula>
    </cfRule>
  </conditionalFormatting>
  <conditionalFormatting sqref="I20">
    <cfRule type="cellIs" dxfId="1967" priority="283" operator="between">
      <formula>11</formula>
      <formula>20</formula>
    </cfRule>
    <cfRule type="cellIs" dxfId="1966" priority="284" operator="between">
      <formula>0</formula>
      <formula>10</formula>
    </cfRule>
    <cfRule type="cellIs" dxfId="1965" priority="285" operator="equal">
      <formula>"C"</formula>
    </cfRule>
    <cfRule type="cellIs" dxfId="1964" priority="286" operator="equal">
      <formula>"B"</formula>
    </cfRule>
    <cfRule type="cellIs" dxfId="1963" priority="287" operator="equal">
      <formula>"A"</formula>
    </cfRule>
    <cfRule type="cellIs" dxfId="1962" priority="288" operator="equal">
      <formula>"AD"</formula>
    </cfRule>
  </conditionalFormatting>
  <conditionalFormatting sqref="J20">
    <cfRule type="cellIs" dxfId="1961" priority="277" operator="between">
      <formula>11</formula>
      <formula>20</formula>
    </cfRule>
    <cfRule type="cellIs" dxfId="1960" priority="278" operator="between">
      <formula>0</formula>
      <formula>10</formula>
    </cfRule>
    <cfRule type="cellIs" dxfId="1959" priority="279" operator="equal">
      <formula>"C"</formula>
    </cfRule>
    <cfRule type="cellIs" dxfId="1958" priority="280" operator="equal">
      <formula>"B"</formula>
    </cfRule>
    <cfRule type="cellIs" dxfId="1957" priority="281" operator="equal">
      <formula>"A"</formula>
    </cfRule>
    <cfRule type="cellIs" dxfId="1956" priority="282" operator="equal">
      <formula>"AD"</formula>
    </cfRule>
  </conditionalFormatting>
  <conditionalFormatting sqref="H21">
    <cfRule type="cellIs" dxfId="1955" priority="271" operator="between">
      <formula>11</formula>
      <formula>20</formula>
    </cfRule>
    <cfRule type="cellIs" dxfId="1954" priority="272" operator="between">
      <formula>0</formula>
      <formula>10</formula>
    </cfRule>
    <cfRule type="cellIs" dxfId="1953" priority="273" operator="equal">
      <formula>"C"</formula>
    </cfRule>
    <cfRule type="cellIs" dxfId="1952" priority="274" operator="equal">
      <formula>"B"</formula>
    </cfRule>
    <cfRule type="cellIs" dxfId="1951" priority="275" operator="equal">
      <formula>"A"</formula>
    </cfRule>
    <cfRule type="cellIs" dxfId="1950" priority="276" operator="equal">
      <formula>"AD"</formula>
    </cfRule>
  </conditionalFormatting>
  <conditionalFormatting sqref="J21">
    <cfRule type="cellIs" dxfId="1949" priority="265" operator="between">
      <formula>11</formula>
      <formula>20</formula>
    </cfRule>
    <cfRule type="cellIs" dxfId="1948" priority="266" operator="between">
      <formula>0</formula>
      <formula>10</formula>
    </cfRule>
    <cfRule type="cellIs" dxfId="1947" priority="267" operator="equal">
      <formula>"C"</formula>
    </cfRule>
    <cfRule type="cellIs" dxfId="1946" priority="268" operator="equal">
      <formula>"B"</formula>
    </cfRule>
    <cfRule type="cellIs" dxfId="1945" priority="269" operator="equal">
      <formula>"A"</formula>
    </cfRule>
    <cfRule type="cellIs" dxfId="1944" priority="270" operator="equal">
      <formula>"AD"</formula>
    </cfRule>
  </conditionalFormatting>
  <conditionalFormatting sqref="H22">
    <cfRule type="cellIs" dxfId="1943" priority="259" operator="between">
      <formula>11</formula>
      <formula>20</formula>
    </cfRule>
    <cfRule type="cellIs" dxfId="1942" priority="260" operator="between">
      <formula>0</formula>
      <formula>10</formula>
    </cfRule>
    <cfRule type="cellIs" dxfId="1941" priority="261" operator="equal">
      <formula>"C"</formula>
    </cfRule>
    <cfRule type="cellIs" dxfId="1940" priority="262" operator="equal">
      <formula>"B"</formula>
    </cfRule>
    <cfRule type="cellIs" dxfId="1939" priority="263" operator="equal">
      <formula>"A"</formula>
    </cfRule>
    <cfRule type="cellIs" dxfId="1938" priority="264" operator="equal">
      <formula>"AD"</formula>
    </cfRule>
  </conditionalFormatting>
  <conditionalFormatting sqref="I22">
    <cfRule type="cellIs" dxfId="1937" priority="253" operator="between">
      <formula>11</formula>
      <formula>20</formula>
    </cfRule>
    <cfRule type="cellIs" dxfId="1936" priority="254" operator="between">
      <formula>0</formula>
      <formula>10</formula>
    </cfRule>
    <cfRule type="cellIs" dxfId="1935" priority="255" operator="equal">
      <formula>"C"</formula>
    </cfRule>
    <cfRule type="cellIs" dxfId="1934" priority="256" operator="equal">
      <formula>"B"</formula>
    </cfRule>
    <cfRule type="cellIs" dxfId="1933" priority="257" operator="equal">
      <formula>"A"</formula>
    </cfRule>
    <cfRule type="cellIs" dxfId="1932" priority="258" operator="equal">
      <formula>"AD"</formula>
    </cfRule>
  </conditionalFormatting>
  <conditionalFormatting sqref="J22">
    <cfRule type="cellIs" dxfId="1931" priority="247" operator="between">
      <formula>11</formula>
      <formula>20</formula>
    </cfRule>
    <cfRule type="cellIs" dxfId="1930" priority="248" operator="between">
      <formula>0</formula>
      <formula>10</formula>
    </cfRule>
    <cfRule type="cellIs" dxfId="1929" priority="249" operator="equal">
      <formula>"C"</formula>
    </cfRule>
    <cfRule type="cellIs" dxfId="1928" priority="250" operator="equal">
      <formula>"B"</formula>
    </cfRule>
    <cfRule type="cellIs" dxfId="1927" priority="251" operator="equal">
      <formula>"A"</formula>
    </cfRule>
    <cfRule type="cellIs" dxfId="1926" priority="252" operator="equal">
      <formula>"AD"</formula>
    </cfRule>
  </conditionalFormatting>
  <conditionalFormatting sqref="H23">
    <cfRule type="cellIs" dxfId="1925" priority="241" operator="between">
      <formula>11</formula>
      <formula>20</formula>
    </cfRule>
    <cfRule type="cellIs" dxfId="1924" priority="242" operator="between">
      <formula>0</formula>
      <formula>10</formula>
    </cfRule>
    <cfRule type="cellIs" dxfId="1923" priority="243" operator="equal">
      <formula>"C"</formula>
    </cfRule>
    <cfRule type="cellIs" dxfId="1922" priority="244" operator="equal">
      <formula>"B"</formula>
    </cfRule>
    <cfRule type="cellIs" dxfId="1921" priority="245" operator="equal">
      <formula>"A"</formula>
    </cfRule>
    <cfRule type="cellIs" dxfId="1920" priority="246" operator="equal">
      <formula>"AD"</formula>
    </cfRule>
  </conditionalFormatting>
  <conditionalFormatting sqref="I23">
    <cfRule type="cellIs" dxfId="1919" priority="235" operator="between">
      <formula>11</formula>
      <formula>20</formula>
    </cfRule>
    <cfRule type="cellIs" dxfId="1918" priority="236" operator="between">
      <formula>0</formula>
      <formula>10</formula>
    </cfRule>
    <cfRule type="cellIs" dxfId="1917" priority="237" operator="equal">
      <formula>"C"</formula>
    </cfRule>
    <cfRule type="cellIs" dxfId="1916" priority="238" operator="equal">
      <formula>"B"</formula>
    </cfRule>
    <cfRule type="cellIs" dxfId="1915" priority="239" operator="equal">
      <formula>"A"</formula>
    </cfRule>
    <cfRule type="cellIs" dxfId="1914" priority="240" operator="equal">
      <formula>"AD"</formula>
    </cfRule>
  </conditionalFormatting>
  <conditionalFormatting sqref="J23">
    <cfRule type="cellIs" dxfId="1913" priority="229" operator="between">
      <formula>11</formula>
      <formula>20</formula>
    </cfRule>
    <cfRule type="cellIs" dxfId="1912" priority="230" operator="between">
      <formula>0</formula>
      <formula>10</formula>
    </cfRule>
    <cfRule type="cellIs" dxfId="1911" priority="231" operator="equal">
      <formula>"C"</formula>
    </cfRule>
    <cfRule type="cellIs" dxfId="1910" priority="232" operator="equal">
      <formula>"B"</formula>
    </cfRule>
    <cfRule type="cellIs" dxfId="1909" priority="233" operator="equal">
      <formula>"A"</formula>
    </cfRule>
    <cfRule type="cellIs" dxfId="1908" priority="234" operator="equal">
      <formula>"AD"</formula>
    </cfRule>
  </conditionalFormatting>
  <conditionalFormatting sqref="H25">
    <cfRule type="cellIs" dxfId="1907" priority="223" operator="between">
      <formula>11</formula>
      <formula>20</formula>
    </cfRule>
    <cfRule type="cellIs" dxfId="1906" priority="224" operator="between">
      <formula>0</formula>
      <formula>10</formula>
    </cfRule>
    <cfRule type="cellIs" dxfId="1905" priority="225" operator="equal">
      <formula>"C"</formula>
    </cfRule>
    <cfRule type="cellIs" dxfId="1904" priority="226" operator="equal">
      <formula>"B"</formula>
    </cfRule>
    <cfRule type="cellIs" dxfId="1903" priority="227" operator="equal">
      <formula>"A"</formula>
    </cfRule>
    <cfRule type="cellIs" dxfId="1902" priority="228" operator="equal">
      <formula>"AD"</formula>
    </cfRule>
  </conditionalFormatting>
  <conditionalFormatting sqref="I25">
    <cfRule type="cellIs" dxfId="1901" priority="217" operator="between">
      <formula>11</formula>
      <formula>20</formula>
    </cfRule>
    <cfRule type="cellIs" dxfId="1900" priority="218" operator="between">
      <formula>0</formula>
      <formula>10</formula>
    </cfRule>
    <cfRule type="cellIs" dxfId="1899" priority="219" operator="equal">
      <formula>"C"</formula>
    </cfRule>
    <cfRule type="cellIs" dxfId="1898" priority="220" operator="equal">
      <formula>"B"</formula>
    </cfRule>
    <cfRule type="cellIs" dxfId="1897" priority="221" operator="equal">
      <formula>"A"</formula>
    </cfRule>
    <cfRule type="cellIs" dxfId="1896" priority="222" operator="equal">
      <formula>"AD"</formula>
    </cfRule>
  </conditionalFormatting>
  <conditionalFormatting sqref="J25">
    <cfRule type="cellIs" dxfId="1895" priority="211" operator="between">
      <formula>11</formula>
      <formula>20</formula>
    </cfRule>
    <cfRule type="cellIs" dxfId="1894" priority="212" operator="between">
      <formula>0</formula>
      <formula>10</formula>
    </cfRule>
    <cfRule type="cellIs" dxfId="1893" priority="213" operator="equal">
      <formula>"C"</formula>
    </cfRule>
    <cfRule type="cellIs" dxfId="1892" priority="214" operator="equal">
      <formula>"B"</formula>
    </cfRule>
    <cfRule type="cellIs" dxfId="1891" priority="215" operator="equal">
      <formula>"A"</formula>
    </cfRule>
    <cfRule type="cellIs" dxfId="1890" priority="216" operator="equal">
      <formula>"AD"</formula>
    </cfRule>
  </conditionalFormatting>
  <conditionalFormatting sqref="H27">
    <cfRule type="cellIs" dxfId="1889" priority="205" operator="between">
      <formula>11</formula>
      <formula>20</formula>
    </cfRule>
    <cfRule type="cellIs" dxfId="1888" priority="206" operator="between">
      <formula>0</formula>
      <formula>10</formula>
    </cfRule>
    <cfRule type="cellIs" dxfId="1887" priority="207" operator="equal">
      <formula>"C"</formula>
    </cfRule>
    <cfRule type="cellIs" dxfId="1886" priority="208" operator="equal">
      <formula>"B"</formula>
    </cfRule>
    <cfRule type="cellIs" dxfId="1885" priority="209" operator="equal">
      <formula>"A"</formula>
    </cfRule>
    <cfRule type="cellIs" dxfId="1884" priority="210" operator="equal">
      <formula>"AD"</formula>
    </cfRule>
  </conditionalFormatting>
  <conditionalFormatting sqref="I27">
    <cfRule type="cellIs" dxfId="1883" priority="199" operator="between">
      <formula>11</formula>
      <formula>20</formula>
    </cfRule>
    <cfRule type="cellIs" dxfId="1882" priority="200" operator="between">
      <formula>0</formula>
      <formula>10</formula>
    </cfRule>
    <cfRule type="cellIs" dxfId="1881" priority="201" operator="equal">
      <formula>"C"</formula>
    </cfRule>
    <cfRule type="cellIs" dxfId="1880" priority="202" operator="equal">
      <formula>"B"</formula>
    </cfRule>
    <cfRule type="cellIs" dxfId="1879" priority="203" operator="equal">
      <formula>"A"</formula>
    </cfRule>
    <cfRule type="cellIs" dxfId="1878" priority="204" operator="equal">
      <formula>"AD"</formula>
    </cfRule>
  </conditionalFormatting>
  <conditionalFormatting sqref="J27">
    <cfRule type="cellIs" dxfId="1877" priority="193" operator="between">
      <formula>11</formula>
      <formula>20</formula>
    </cfRule>
    <cfRule type="cellIs" dxfId="1876" priority="194" operator="between">
      <formula>0</formula>
      <formula>10</formula>
    </cfRule>
    <cfRule type="cellIs" dxfId="1875" priority="195" operator="equal">
      <formula>"C"</formula>
    </cfRule>
    <cfRule type="cellIs" dxfId="1874" priority="196" operator="equal">
      <formula>"B"</formula>
    </cfRule>
    <cfRule type="cellIs" dxfId="1873" priority="197" operator="equal">
      <formula>"A"</formula>
    </cfRule>
    <cfRule type="cellIs" dxfId="1872" priority="198" operator="equal">
      <formula>"AD"</formula>
    </cfRule>
  </conditionalFormatting>
  <conditionalFormatting sqref="H31">
    <cfRule type="cellIs" dxfId="1871" priority="187" operator="between">
      <formula>11</formula>
      <formula>20</formula>
    </cfRule>
    <cfRule type="cellIs" dxfId="1870" priority="188" operator="between">
      <formula>0</formula>
      <formula>10</formula>
    </cfRule>
    <cfRule type="cellIs" dxfId="1869" priority="189" operator="equal">
      <formula>"C"</formula>
    </cfRule>
    <cfRule type="cellIs" dxfId="1868" priority="190" operator="equal">
      <formula>"B"</formula>
    </cfRule>
    <cfRule type="cellIs" dxfId="1867" priority="191" operator="equal">
      <formula>"A"</formula>
    </cfRule>
    <cfRule type="cellIs" dxfId="1866" priority="192" operator="equal">
      <formula>"AD"</formula>
    </cfRule>
  </conditionalFormatting>
  <conditionalFormatting sqref="I31">
    <cfRule type="cellIs" dxfId="1865" priority="181" operator="between">
      <formula>11</formula>
      <formula>20</formula>
    </cfRule>
    <cfRule type="cellIs" dxfId="1864" priority="182" operator="between">
      <formula>0</formula>
      <formula>10</formula>
    </cfRule>
    <cfRule type="cellIs" dxfId="1863" priority="183" operator="equal">
      <formula>"C"</formula>
    </cfRule>
    <cfRule type="cellIs" dxfId="1862" priority="184" operator="equal">
      <formula>"B"</formula>
    </cfRule>
    <cfRule type="cellIs" dxfId="1861" priority="185" operator="equal">
      <formula>"A"</formula>
    </cfRule>
    <cfRule type="cellIs" dxfId="1860" priority="186" operator="equal">
      <formula>"AD"</formula>
    </cfRule>
  </conditionalFormatting>
  <conditionalFormatting sqref="J31">
    <cfRule type="cellIs" dxfId="1859" priority="175" operator="between">
      <formula>11</formula>
      <formula>20</formula>
    </cfRule>
    <cfRule type="cellIs" dxfId="1858" priority="176" operator="between">
      <formula>0</formula>
      <formula>10</formula>
    </cfRule>
    <cfRule type="cellIs" dxfId="1857" priority="177" operator="equal">
      <formula>"C"</formula>
    </cfRule>
    <cfRule type="cellIs" dxfId="1856" priority="178" operator="equal">
      <formula>"B"</formula>
    </cfRule>
    <cfRule type="cellIs" dxfId="1855" priority="179" operator="equal">
      <formula>"A"</formula>
    </cfRule>
    <cfRule type="cellIs" dxfId="1854" priority="180" operator="equal">
      <formula>"AD"</formula>
    </cfRule>
  </conditionalFormatting>
  <conditionalFormatting sqref="H32">
    <cfRule type="cellIs" dxfId="1853" priority="169" operator="between">
      <formula>11</formula>
      <formula>20</formula>
    </cfRule>
    <cfRule type="cellIs" dxfId="1852" priority="170" operator="between">
      <formula>0</formula>
      <formula>10</formula>
    </cfRule>
    <cfRule type="cellIs" dxfId="1851" priority="171" operator="equal">
      <formula>"C"</formula>
    </cfRule>
    <cfRule type="cellIs" dxfId="1850" priority="172" operator="equal">
      <formula>"B"</formula>
    </cfRule>
    <cfRule type="cellIs" dxfId="1849" priority="173" operator="equal">
      <formula>"A"</formula>
    </cfRule>
    <cfRule type="cellIs" dxfId="1848" priority="174" operator="equal">
      <formula>"AD"</formula>
    </cfRule>
  </conditionalFormatting>
  <conditionalFormatting sqref="H36">
    <cfRule type="cellIs" dxfId="1847" priority="103" operator="between">
      <formula>11</formula>
      <formula>20</formula>
    </cfRule>
    <cfRule type="cellIs" dxfId="1846" priority="104" operator="between">
      <formula>0</formula>
      <formula>10</formula>
    </cfRule>
    <cfRule type="cellIs" dxfId="1845" priority="105" operator="equal">
      <formula>"C"</formula>
    </cfRule>
    <cfRule type="cellIs" dxfId="1844" priority="106" operator="equal">
      <formula>"B"</formula>
    </cfRule>
    <cfRule type="cellIs" dxfId="1843" priority="107" operator="equal">
      <formula>"A"</formula>
    </cfRule>
    <cfRule type="cellIs" dxfId="1842" priority="108" operator="equal">
      <formula>"AD"</formula>
    </cfRule>
  </conditionalFormatting>
  <conditionalFormatting sqref="I36">
    <cfRule type="cellIs" dxfId="1841" priority="97" operator="between">
      <formula>11</formula>
      <formula>20</formula>
    </cfRule>
    <cfRule type="cellIs" dxfId="1840" priority="98" operator="between">
      <formula>0</formula>
      <formula>10</formula>
    </cfRule>
    <cfRule type="cellIs" dxfId="1839" priority="99" operator="equal">
      <formula>"C"</formula>
    </cfRule>
    <cfRule type="cellIs" dxfId="1838" priority="100" operator="equal">
      <formula>"B"</formula>
    </cfRule>
    <cfRule type="cellIs" dxfId="1837" priority="101" operator="equal">
      <formula>"A"</formula>
    </cfRule>
    <cfRule type="cellIs" dxfId="1836" priority="102" operator="equal">
      <formula>"AD"</formula>
    </cfRule>
  </conditionalFormatting>
  <conditionalFormatting sqref="J36">
    <cfRule type="cellIs" dxfId="1835" priority="91" operator="between">
      <formula>11</formula>
      <formula>20</formula>
    </cfRule>
    <cfRule type="cellIs" dxfId="1834" priority="92" operator="between">
      <formula>0</formula>
      <formula>10</formula>
    </cfRule>
    <cfRule type="cellIs" dxfId="1833" priority="93" operator="equal">
      <formula>"C"</formula>
    </cfRule>
    <cfRule type="cellIs" dxfId="1832" priority="94" operator="equal">
      <formula>"B"</formula>
    </cfRule>
    <cfRule type="cellIs" dxfId="1831" priority="95" operator="equal">
      <formula>"A"</formula>
    </cfRule>
    <cfRule type="cellIs" dxfId="1830" priority="96" operator="equal">
      <formula>"AD"</formula>
    </cfRule>
  </conditionalFormatting>
  <conditionalFormatting sqref="L13:L40">
    <cfRule type="cellIs" dxfId="1829" priority="85" operator="between">
      <formula>11</formula>
      <formula>20</formula>
    </cfRule>
    <cfRule type="cellIs" dxfId="1828" priority="86" operator="between">
      <formula>0</formula>
      <formula>10</formula>
    </cfRule>
    <cfRule type="cellIs" dxfId="1827" priority="87" operator="equal">
      <formula>"C"</formula>
    </cfRule>
    <cfRule type="cellIs" dxfId="1826" priority="88" operator="equal">
      <formula>"B"</formula>
    </cfRule>
    <cfRule type="cellIs" dxfId="1825" priority="89" operator="equal">
      <formula>"A"</formula>
    </cfRule>
    <cfRule type="cellIs" dxfId="1824" priority="90" operator="equal">
      <formula>"AD"</formula>
    </cfRule>
  </conditionalFormatting>
  <conditionalFormatting sqref="L12">
    <cfRule type="cellIs" dxfId="1823" priority="79" operator="between">
      <formula>11</formula>
      <formula>20</formula>
    </cfRule>
    <cfRule type="cellIs" dxfId="1822" priority="80" operator="between">
      <formula>0</formula>
      <formula>10</formula>
    </cfRule>
    <cfRule type="cellIs" dxfId="1821" priority="81" operator="equal">
      <formula>"C"</formula>
    </cfRule>
    <cfRule type="cellIs" dxfId="1820" priority="82" operator="equal">
      <formula>"B"</formula>
    </cfRule>
    <cfRule type="cellIs" dxfId="1819" priority="83" operator="equal">
      <formula>"A"</formula>
    </cfRule>
    <cfRule type="cellIs" dxfId="1818" priority="84" operator="equal">
      <formula>"AD"</formula>
    </cfRule>
  </conditionalFormatting>
  <conditionalFormatting sqref="L10:L11">
    <cfRule type="cellIs" dxfId="1817" priority="73" operator="between">
      <formula>11</formula>
      <formula>20</formula>
    </cfRule>
    <cfRule type="cellIs" dxfId="1816" priority="74" operator="between">
      <formula>0</formula>
      <formula>10</formula>
    </cfRule>
    <cfRule type="cellIs" dxfId="1815" priority="75" operator="equal">
      <formula>"C"</formula>
    </cfRule>
    <cfRule type="cellIs" dxfId="1814" priority="76" operator="equal">
      <formula>"B"</formula>
    </cfRule>
    <cfRule type="cellIs" dxfId="1813" priority="77" operator="equal">
      <formula>"A"</formula>
    </cfRule>
    <cfRule type="cellIs" dxfId="1812" priority="78" operator="equal">
      <formula>"AD"</formula>
    </cfRule>
  </conditionalFormatting>
  <conditionalFormatting sqref="T51:U51 T50">
    <cfRule type="cellIs" dxfId="1811" priority="55" operator="between">
      <formula>11</formula>
      <formula>20</formula>
    </cfRule>
    <cfRule type="cellIs" dxfId="1810" priority="56" operator="between">
      <formula>0</formula>
      <formula>10</formula>
    </cfRule>
    <cfRule type="cellIs" dxfId="1809" priority="57" operator="equal">
      <formula>"C"</formula>
    </cfRule>
    <cfRule type="cellIs" dxfId="1808" priority="58" operator="equal">
      <formula>"B"</formula>
    </cfRule>
    <cfRule type="cellIs" dxfId="1807" priority="59" operator="equal">
      <formula>"A"</formula>
    </cfRule>
    <cfRule type="cellIs" dxfId="1806" priority="60" operator="equal">
      <formula>"AD"</formula>
    </cfRule>
  </conditionalFormatting>
  <conditionalFormatting sqref="V51:X51 V50">
    <cfRule type="cellIs" dxfId="1805" priority="49" operator="between">
      <formula>11</formula>
      <formula>20</formula>
    </cfRule>
    <cfRule type="cellIs" dxfId="1804" priority="50" operator="between">
      <formula>0</formula>
      <formula>10</formula>
    </cfRule>
    <cfRule type="cellIs" dxfId="1803" priority="51" operator="equal">
      <formula>"C"</formula>
    </cfRule>
    <cfRule type="cellIs" dxfId="1802" priority="52" operator="equal">
      <formula>"B"</formula>
    </cfRule>
    <cfRule type="cellIs" dxfId="1801" priority="53" operator="equal">
      <formula>"A"</formula>
    </cfRule>
    <cfRule type="cellIs" dxfId="1800" priority="54" operator="equal">
      <formula>"AD"</formula>
    </cfRule>
  </conditionalFormatting>
  <conditionalFormatting sqref="Y51:AA51 Y50">
    <cfRule type="cellIs" dxfId="1799" priority="43" operator="between">
      <formula>11</formula>
      <formula>20</formula>
    </cfRule>
    <cfRule type="cellIs" dxfId="1798" priority="44" operator="between">
      <formula>0</formula>
      <formula>10</formula>
    </cfRule>
    <cfRule type="cellIs" dxfId="1797" priority="45" operator="equal">
      <formula>"C"</formula>
    </cfRule>
    <cfRule type="cellIs" dxfId="1796" priority="46" operator="equal">
      <formula>"B"</formula>
    </cfRule>
    <cfRule type="cellIs" dxfId="1795" priority="47" operator="equal">
      <formula>"A"</formula>
    </cfRule>
    <cfRule type="cellIs" dxfId="1794" priority="48" operator="equal">
      <formula>"AD"</formula>
    </cfRule>
  </conditionalFormatting>
  <conditionalFormatting sqref="AB50:AB51">
    <cfRule type="cellIs" dxfId="1793" priority="37" operator="between">
      <formula>11</formula>
      <formula>20</formula>
    </cfRule>
    <cfRule type="cellIs" dxfId="1792" priority="38" operator="between">
      <formula>0</formula>
      <formula>10</formula>
    </cfRule>
    <cfRule type="cellIs" dxfId="1791" priority="39" operator="equal">
      <formula>"C"</formula>
    </cfRule>
    <cfRule type="cellIs" dxfId="1790" priority="40" operator="equal">
      <formula>"B"</formula>
    </cfRule>
    <cfRule type="cellIs" dxfId="1789" priority="41" operator="equal">
      <formula>"A"</formula>
    </cfRule>
    <cfRule type="cellIs" dxfId="1788" priority="42" operator="equal">
      <formula>"AD"</formula>
    </cfRule>
  </conditionalFormatting>
  <conditionalFormatting sqref="M51:P51 M50">
    <cfRule type="cellIs" dxfId="1787" priority="67" operator="between">
      <formula>11</formula>
      <formula>20</formula>
    </cfRule>
    <cfRule type="cellIs" dxfId="1786" priority="68" operator="between">
      <formula>0</formula>
      <formula>10</formula>
    </cfRule>
    <cfRule type="cellIs" dxfId="1785" priority="69" operator="equal">
      <formula>"C"</formula>
    </cfRule>
    <cfRule type="cellIs" dxfId="1784" priority="70" operator="equal">
      <formula>"B"</formula>
    </cfRule>
    <cfRule type="cellIs" dxfId="1783" priority="71" operator="equal">
      <formula>"A"</formula>
    </cfRule>
    <cfRule type="cellIs" dxfId="1782" priority="72" operator="equal">
      <formula>"AD"</formula>
    </cfRule>
  </conditionalFormatting>
  <conditionalFormatting sqref="Q51:S51 Q50">
    <cfRule type="cellIs" dxfId="1781" priority="61" operator="between">
      <formula>11</formula>
      <formula>20</formula>
    </cfRule>
    <cfRule type="cellIs" dxfId="1780" priority="62" operator="between">
      <formula>0</formula>
      <formula>10</formula>
    </cfRule>
    <cfRule type="cellIs" dxfId="1779" priority="63" operator="equal">
      <formula>"C"</formula>
    </cfRule>
    <cfRule type="cellIs" dxfId="1778" priority="64" operator="equal">
      <formula>"B"</formula>
    </cfRule>
    <cfRule type="cellIs" dxfId="1777" priority="65" operator="equal">
      <formula>"A"</formula>
    </cfRule>
    <cfRule type="cellIs" dxfId="1776" priority="66" operator="equal">
      <formula>"AD"</formula>
    </cfRule>
  </conditionalFormatting>
  <conditionalFormatting sqref="H11:H14">
    <cfRule type="cellIs" dxfId="1775" priority="31" operator="between">
      <formula>11</formula>
      <formula>20</formula>
    </cfRule>
    <cfRule type="cellIs" dxfId="1774" priority="32" operator="between">
      <formula>0</formula>
      <formula>10</formula>
    </cfRule>
    <cfRule type="cellIs" dxfId="1773" priority="33" operator="equal">
      <formula>"C"</formula>
    </cfRule>
    <cfRule type="cellIs" dxfId="1772" priority="34" operator="equal">
      <formula>"B"</formula>
    </cfRule>
    <cfRule type="cellIs" dxfId="1771" priority="35" operator="equal">
      <formula>"A"</formula>
    </cfRule>
    <cfRule type="cellIs" dxfId="1770" priority="36" operator="equal">
      <formula>"AD"</formula>
    </cfRule>
  </conditionalFormatting>
  <conditionalFormatting sqref="I11:I14">
    <cfRule type="cellIs" dxfId="1769" priority="25" operator="between">
      <formula>11</formula>
      <formula>20</formula>
    </cfRule>
    <cfRule type="cellIs" dxfId="1768" priority="26" operator="between">
      <formula>0</formula>
      <formula>10</formula>
    </cfRule>
    <cfRule type="cellIs" dxfId="1767" priority="27" operator="equal">
      <formula>"C"</formula>
    </cfRule>
    <cfRule type="cellIs" dxfId="1766" priority="28" operator="equal">
      <formula>"B"</formula>
    </cfRule>
    <cfRule type="cellIs" dxfId="1765" priority="29" operator="equal">
      <formula>"A"</formula>
    </cfRule>
    <cfRule type="cellIs" dxfId="1764" priority="30" operator="equal">
      <formula>"AD"</formula>
    </cfRule>
  </conditionalFormatting>
  <conditionalFormatting sqref="J11:J14">
    <cfRule type="cellIs" dxfId="1763" priority="19" operator="between">
      <formula>11</formula>
      <formula>20</formula>
    </cfRule>
    <cfRule type="cellIs" dxfId="1762" priority="20" operator="between">
      <formula>0</formula>
      <formula>10</formula>
    </cfRule>
    <cfRule type="cellIs" dxfId="1761" priority="21" operator="equal">
      <formula>"C"</formula>
    </cfRule>
    <cfRule type="cellIs" dxfId="1760" priority="22" operator="equal">
      <formula>"B"</formula>
    </cfRule>
    <cfRule type="cellIs" dxfId="1759" priority="23" operator="equal">
      <formula>"A"</formula>
    </cfRule>
    <cfRule type="cellIs" dxfId="1758" priority="24" operator="equal">
      <formula>"AD"</formula>
    </cfRule>
  </conditionalFormatting>
  <conditionalFormatting sqref="E41:F45">
    <cfRule type="cellIs" dxfId="1757" priority="13" operator="between">
      <formula>11</formula>
      <formula>20</formula>
    </cfRule>
    <cfRule type="cellIs" dxfId="1756" priority="14" operator="between">
      <formula>0</formula>
      <formula>10</formula>
    </cfRule>
    <cfRule type="cellIs" dxfId="1755" priority="15" operator="equal">
      <formula>"C"</formula>
    </cfRule>
    <cfRule type="cellIs" dxfId="1754" priority="16" operator="equal">
      <formula>"B"</formula>
    </cfRule>
    <cfRule type="cellIs" dxfId="1753" priority="17" operator="equal">
      <formula>"A"</formula>
    </cfRule>
    <cfRule type="cellIs" dxfId="1752" priority="18" operator="equal">
      <formula>"AD"</formula>
    </cfRule>
  </conditionalFormatting>
  <conditionalFormatting sqref="AB11">
    <cfRule type="cellIs" dxfId="1751" priority="1" operator="between">
      <formula>11</formula>
      <formula>20</formula>
    </cfRule>
    <cfRule type="cellIs" dxfId="1750" priority="2" operator="between">
      <formula>0</formula>
      <formula>10</formula>
    </cfRule>
    <cfRule type="cellIs" dxfId="1749" priority="3" operator="equal">
      <formula>"C"</formula>
    </cfRule>
    <cfRule type="cellIs" dxfId="1748" priority="4" operator="equal">
      <formula>"B"</formula>
    </cfRule>
    <cfRule type="cellIs" dxfId="1747" priority="5" operator="equal">
      <formula>"A"</formula>
    </cfRule>
    <cfRule type="cellIs" dxfId="1746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B55"/>
  <sheetViews>
    <sheetView zoomScale="70" zoomScaleNormal="70" workbookViewId="0">
      <selection activeCell="A2" sqref="A2"/>
    </sheetView>
  </sheetViews>
  <sheetFormatPr baseColWidth="10" defaultColWidth="4" defaultRowHeight="11.25" x14ac:dyDescent="0.2"/>
  <cols>
    <col min="1" max="1" width="4" style="1"/>
    <col min="2" max="2" width="49.7109375" style="79" customWidth="1"/>
    <col min="3" max="27" width="4.7109375" style="4" customWidth="1"/>
    <col min="28" max="28" width="8.7109375" style="4" customWidth="1"/>
    <col min="29" max="30" width="6.7109375" style="4" customWidth="1"/>
    <col min="31" max="31" width="5.7109375" style="4" customWidth="1"/>
    <col min="32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154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192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5" customHeight="1" x14ac:dyDescent="0.3">
      <c r="A10" s="29">
        <v>1</v>
      </c>
      <c r="B10" s="350" t="s">
        <v>193</v>
      </c>
      <c r="C10" s="30"/>
      <c r="D10" s="338"/>
      <c r="E10" s="152" t="s">
        <v>57</v>
      </c>
      <c r="F10" s="153" t="s">
        <v>57</v>
      </c>
      <c r="G10" s="139" t="s">
        <v>57</v>
      </c>
      <c r="H10" s="292" t="s">
        <v>58</v>
      </c>
      <c r="I10" s="293" t="s">
        <v>58</v>
      </c>
      <c r="J10" s="295" t="s">
        <v>58</v>
      </c>
      <c r="K10" s="194" t="s">
        <v>58</v>
      </c>
      <c r="L10" s="195" t="s">
        <v>58</v>
      </c>
      <c r="M10" s="142" t="s">
        <v>58</v>
      </c>
      <c r="N10" s="143" t="s">
        <v>58</v>
      </c>
      <c r="O10" s="143" t="s">
        <v>58</v>
      </c>
      <c r="P10" s="144" t="s">
        <v>58</v>
      </c>
      <c r="Q10" s="182" t="s">
        <v>64</v>
      </c>
      <c r="R10" s="183" t="s">
        <v>64</v>
      </c>
      <c r="S10" s="184" t="s">
        <v>64</v>
      </c>
      <c r="T10" s="148" t="s">
        <v>58</v>
      </c>
      <c r="U10" s="414" t="s">
        <v>77</v>
      </c>
      <c r="V10" s="327" t="s">
        <v>57</v>
      </c>
      <c r="W10" s="334" t="s">
        <v>58</v>
      </c>
      <c r="X10" s="329" t="s">
        <v>57</v>
      </c>
      <c r="Y10" s="267" t="s">
        <v>57</v>
      </c>
      <c r="Z10" s="268" t="s">
        <v>57</v>
      </c>
      <c r="AA10" s="269" t="s">
        <v>64</v>
      </c>
      <c r="AB10" s="404" t="s">
        <v>194</v>
      </c>
      <c r="AC10" s="401" t="s">
        <v>57</v>
      </c>
      <c r="AD10" s="401" t="s">
        <v>57</v>
      </c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5" customHeight="1" x14ac:dyDescent="0.3">
      <c r="A11" s="29">
        <v>2</v>
      </c>
      <c r="B11" s="350" t="s">
        <v>195</v>
      </c>
      <c r="C11" s="30"/>
      <c r="D11" s="338"/>
      <c r="E11" s="152" t="s">
        <v>58</v>
      </c>
      <c r="F11" s="153" t="s">
        <v>58</v>
      </c>
      <c r="G11" s="139" t="s">
        <v>58</v>
      </c>
      <c r="H11" s="292" t="s">
        <v>58</v>
      </c>
      <c r="I11" s="293" t="s">
        <v>58</v>
      </c>
      <c r="J11" s="295" t="s">
        <v>58</v>
      </c>
      <c r="K11" s="194" t="s">
        <v>57</v>
      </c>
      <c r="L11" s="141" t="s">
        <v>57</v>
      </c>
      <c r="M11" s="142" t="s">
        <v>64</v>
      </c>
      <c r="N11" s="143" t="s">
        <v>57</v>
      </c>
      <c r="O11" s="143" t="s">
        <v>57</v>
      </c>
      <c r="P11" s="144" t="s">
        <v>64</v>
      </c>
      <c r="Q11" s="182" t="s">
        <v>57</v>
      </c>
      <c r="R11" s="185" t="s">
        <v>57</v>
      </c>
      <c r="S11" s="184" t="s">
        <v>64</v>
      </c>
      <c r="T11" s="148" t="s">
        <v>58</v>
      </c>
      <c r="U11" s="414" t="s">
        <v>77</v>
      </c>
      <c r="V11" s="331" t="s">
        <v>57</v>
      </c>
      <c r="W11" s="335" t="s">
        <v>57</v>
      </c>
      <c r="X11" s="333" t="s">
        <v>57</v>
      </c>
      <c r="Y11" s="267" t="s">
        <v>57</v>
      </c>
      <c r="Z11" s="268" t="s">
        <v>57</v>
      </c>
      <c r="AA11" s="269" t="s">
        <v>64</v>
      </c>
      <c r="AB11" s="404" t="s">
        <v>58</v>
      </c>
      <c r="AC11" s="401" t="s">
        <v>58</v>
      </c>
      <c r="AD11" s="401" t="s">
        <v>58</v>
      </c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5" customHeight="1" x14ac:dyDescent="0.3">
      <c r="A12" s="29">
        <v>3</v>
      </c>
      <c r="B12" s="350" t="s">
        <v>196</v>
      </c>
      <c r="C12" s="30"/>
      <c r="D12" s="338"/>
      <c r="E12" s="152" t="s">
        <v>58</v>
      </c>
      <c r="F12" s="153" t="s">
        <v>58</v>
      </c>
      <c r="G12" s="139" t="s">
        <v>58</v>
      </c>
      <c r="H12" s="292" t="s">
        <v>58</v>
      </c>
      <c r="I12" s="293" t="s">
        <v>58</v>
      </c>
      <c r="J12" s="295" t="s">
        <v>58</v>
      </c>
      <c r="K12" s="194" t="s">
        <v>57</v>
      </c>
      <c r="L12" s="141" t="s">
        <v>57</v>
      </c>
      <c r="M12" s="142" t="s">
        <v>57</v>
      </c>
      <c r="N12" s="143" t="s">
        <v>58</v>
      </c>
      <c r="O12" s="143" t="s">
        <v>58</v>
      </c>
      <c r="P12" s="144" t="s">
        <v>57</v>
      </c>
      <c r="Q12" s="182" t="s">
        <v>57</v>
      </c>
      <c r="R12" s="185" t="s">
        <v>77</v>
      </c>
      <c r="S12" s="184" t="s">
        <v>77</v>
      </c>
      <c r="T12" s="148" t="s">
        <v>77</v>
      </c>
      <c r="U12" s="149" t="s">
        <v>77</v>
      </c>
      <c r="V12" s="327" t="s">
        <v>57</v>
      </c>
      <c r="W12" s="336" t="s">
        <v>58</v>
      </c>
      <c r="X12" s="329" t="s">
        <v>57</v>
      </c>
      <c r="Y12" s="267" t="s">
        <v>58</v>
      </c>
      <c r="Z12" s="268" t="s">
        <v>57</v>
      </c>
      <c r="AA12" s="269" t="s">
        <v>57</v>
      </c>
      <c r="AB12" s="404" t="s">
        <v>67</v>
      </c>
      <c r="AC12" s="401" t="s">
        <v>58</v>
      </c>
      <c r="AD12" s="401" t="s">
        <v>58</v>
      </c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5" customHeight="1" x14ac:dyDescent="0.3">
      <c r="A13" s="29">
        <v>4</v>
      </c>
      <c r="B13" s="353" t="s">
        <v>197</v>
      </c>
      <c r="C13" s="30"/>
      <c r="D13" s="338"/>
      <c r="E13" s="152"/>
      <c r="F13" s="153"/>
      <c r="G13" s="139"/>
      <c r="H13" s="293"/>
      <c r="I13" s="293"/>
      <c r="J13" s="293"/>
      <c r="K13" s="194"/>
      <c r="L13" s="141"/>
      <c r="M13" s="142"/>
      <c r="N13" s="143"/>
      <c r="O13" s="143"/>
      <c r="P13" s="144"/>
      <c r="Q13" s="182"/>
      <c r="R13" s="185"/>
      <c r="S13" s="184"/>
      <c r="T13" s="148"/>
      <c r="U13" s="137"/>
      <c r="V13" s="327"/>
      <c r="W13" s="336"/>
      <c r="X13" s="329"/>
      <c r="Y13" s="267"/>
      <c r="Z13" s="268"/>
      <c r="AA13" s="269"/>
      <c r="AB13" s="404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5" customHeight="1" x14ac:dyDescent="0.3">
      <c r="A14" s="29">
        <v>5</v>
      </c>
      <c r="B14" s="350" t="s">
        <v>198</v>
      </c>
      <c r="C14" s="30"/>
      <c r="D14" s="338"/>
      <c r="E14" s="152" t="s">
        <v>57</v>
      </c>
      <c r="F14" s="153" t="s">
        <v>57</v>
      </c>
      <c r="G14" s="139" t="s">
        <v>57</v>
      </c>
      <c r="H14" s="292" t="s">
        <v>57</v>
      </c>
      <c r="I14" s="293" t="s">
        <v>57</v>
      </c>
      <c r="J14" s="295" t="s">
        <v>57</v>
      </c>
      <c r="K14" s="194" t="s">
        <v>58</v>
      </c>
      <c r="L14" s="141" t="s">
        <v>58</v>
      </c>
      <c r="M14" s="142" t="s">
        <v>64</v>
      </c>
      <c r="N14" s="143" t="s">
        <v>57</v>
      </c>
      <c r="O14" s="143" t="s">
        <v>64</v>
      </c>
      <c r="P14" s="144" t="s">
        <v>64</v>
      </c>
      <c r="Q14" s="182" t="s">
        <v>64</v>
      </c>
      <c r="R14" s="185" t="s">
        <v>58</v>
      </c>
      <c r="S14" s="184" t="s">
        <v>77</v>
      </c>
      <c r="T14" s="148" t="s">
        <v>57</v>
      </c>
      <c r="U14" s="149" t="s">
        <v>57</v>
      </c>
      <c r="V14" s="327" t="s">
        <v>57</v>
      </c>
      <c r="W14" s="336" t="s">
        <v>58</v>
      </c>
      <c r="X14" s="330" t="s">
        <v>57</v>
      </c>
      <c r="Y14" s="267" t="s">
        <v>57</v>
      </c>
      <c r="Z14" s="268" t="s">
        <v>57</v>
      </c>
      <c r="AA14" s="269" t="s">
        <v>64</v>
      </c>
      <c r="AB14" s="404" t="s">
        <v>58</v>
      </c>
      <c r="AC14" s="401" t="s">
        <v>57</v>
      </c>
      <c r="AD14" s="401" t="s">
        <v>57</v>
      </c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5" customHeight="1" x14ac:dyDescent="0.3">
      <c r="A15" s="29">
        <v>6</v>
      </c>
      <c r="B15" s="350" t="s">
        <v>199</v>
      </c>
      <c r="C15" s="30"/>
      <c r="D15" s="338"/>
      <c r="E15" s="152" t="s">
        <v>57</v>
      </c>
      <c r="F15" s="153" t="s">
        <v>57</v>
      </c>
      <c r="G15" s="139" t="s">
        <v>57</v>
      </c>
      <c r="H15" s="292" t="s">
        <v>57</v>
      </c>
      <c r="I15" s="293" t="s">
        <v>57</v>
      </c>
      <c r="J15" s="295" t="s">
        <v>58</v>
      </c>
      <c r="K15" s="194" t="s">
        <v>58</v>
      </c>
      <c r="L15" s="141" t="s">
        <v>58</v>
      </c>
      <c r="M15" s="142" t="s">
        <v>57</v>
      </c>
      <c r="N15" s="143" t="s">
        <v>57</v>
      </c>
      <c r="O15" s="143" t="s">
        <v>57</v>
      </c>
      <c r="P15" s="144" t="s">
        <v>57</v>
      </c>
      <c r="Q15" s="182" t="s">
        <v>64</v>
      </c>
      <c r="R15" s="185" t="s">
        <v>77</v>
      </c>
      <c r="S15" s="184" t="s">
        <v>64</v>
      </c>
      <c r="T15" s="148" t="s">
        <v>57</v>
      </c>
      <c r="U15" s="149" t="s">
        <v>57</v>
      </c>
      <c r="V15" s="327" t="s">
        <v>57</v>
      </c>
      <c r="W15" s="336" t="s">
        <v>57</v>
      </c>
      <c r="X15" s="329" t="s">
        <v>57</v>
      </c>
      <c r="Y15" s="267" t="s">
        <v>58</v>
      </c>
      <c r="Z15" s="268" t="s">
        <v>57</v>
      </c>
      <c r="AA15" s="269" t="s">
        <v>64</v>
      </c>
      <c r="AB15" s="404" t="s">
        <v>58</v>
      </c>
      <c r="AC15" s="401" t="s">
        <v>57</v>
      </c>
      <c r="AD15" s="401" t="s">
        <v>57</v>
      </c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5" customHeight="1" x14ac:dyDescent="0.3">
      <c r="A16" s="29">
        <v>7</v>
      </c>
      <c r="B16" s="351" t="s">
        <v>200</v>
      </c>
      <c r="C16" s="30"/>
      <c r="D16" s="338"/>
      <c r="E16" s="152" t="s">
        <v>57</v>
      </c>
      <c r="F16" s="153" t="s">
        <v>57</v>
      </c>
      <c r="G16" s="139" t="s">
        <v>57</v>
      </c>
      <c r="H16" s="292" t="s">
        <v>57</v>
      </c>
      <c r="I16" s="293" t="s">
        <v>57</v>
      </c>
      <c r="J16" s="295" t="s">
        <v>57</v>
      </c>
      <c r="K16" s="194" t="s">
        <v>57</v>
      </c>
      <c r="L16" s="141" t="s">
        <v>57</v>
      </c>
      <c r="M16" s="142" t="s">
        <v>58</v>
      </c>
      <c r="N16" s="143" t="s">
        <v>58</v>
      </c>
      <c r="O16" s="143" t="s">
        <v>58</v>
      </c>
      <c r="P16" s="144" t="s">
        <v>58</v>
      </c>
      <c r="Q16" s="182" t="s">
        <v>64</v>
      </c>
      <c r="R16" s="185" t="s">
        <v>57</v>
      </c>
      <c r="S16" s="184" t="s">
        <v>64</v>
      </c>
      <c r="T16" s="148" t="s">
        <v>57</v>
      </c>
      <c r="U16" s="137" t="s">
        <v>57</v>
      </c>
      <c r="V16" s="327" t="s">
        <v>57</v>
      </c>
      <c r="W16" s="336" t="s">
        <v>57</v>
      </c>
      <c r="X16" s="329" t="s">
        <v>57</v>
      </c>
      <c r="Y16" s="267" t="s">
        <v>58</v>
      </c>
      <c r="Z16" s="268" t="s">
        <v>57</v>
      </c>
      <c r="AA16" s="269" t="s">
        <v>64</v>
      </c>
      <c r="AB16" s="404" t="s">
        <v>58</v>
      </c>
      <c r="AC16" s="401" t="s">
        <v>57</v>
      </c>
      <c r="AD16" s="401" t="s">
        <v>57</v>
      </c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5" customHeight="1" x14ac:dyDescent="0.3">
      <c r="A17" s="29">
        <v>8</v>
      </c>
      <c r="B17" s="350" t="s">
        <v>201</v>
      </c>
      <c r="C17" s="30"/>
      <c r="D17" s="338"/>
      <c r="E17" s="152" t="s">
        <v>57</v>
      </c>
      <c r="F17" s="153" t="s">
        <v>57</v>
      </c>
      <c r="G17" s="139" t="s">
        <v>57</v>
      </c>
      <c r="H17" s="293" t="s">
        <v>57</v>
      </c>
      <c r="I17" s="293" t="s">
        <v>57</v>
      </c>
      <c r="J17" s="293" t="s">
        <v>57</v>
      </c>
      <c r="K17" s="194" t="s">
        <v>57</v>
      </c>
      <c r="L17" s="141" t="s">
        <v>57</v>
      </c>
      <c r="M17" s="142" t="s">
        <v>58</v>
      </c>
      <c r="N17" s="143" t="s">
        <v>58</v>
      </c>
      <c r="O17" s="143" t="s">
        <v>58</v>
      </c>
      <c r="P17" s="144" t="s">
        <v>58</v>
      </c>
      <c r="Q17" s="182" t="s">
        <v>64</v>
      </c>
      <c r="R17" s="185" t="s">
        <v>58</v>
      </c>
      <c r="S17" s="184" t="s">
        <v>64</v>
      </c>
      <c r="T17" s="148" t="s">
        <v>57</v>
      </c>
      <c r="U17" s="149" t="s">
        <v>57</v>
      </c>
      <c r="V17" s="327" t="s">
        <v>57</v>
      </c>
      <c r="W17" s="336" t="s">
        <v>57</v>
      </c>
      <c r="X17" s="329" t="s">
        <v>57</v>
      </c>
      <c r="Y17" s="267" t="s">
        <v>57</v>
      </c>
      <c r="Z17" s="268" t="s">
        <v>57</v>
      </c>
      <c r="AA17" s="269" t="s">
        <v>64</v>
      </c>
      <c r="AB17" s="404" t="s">
        <v>64</v>
      </c>
      <c r="AC17" s="401" t="s">
        <v>57</v>
      </c>
      <c r="AD17" s="401" t="s">
        <v>57</v>
      </c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5" customHeight="1" x14ac:dyDescent="0.3">
      <c r="A18" s="29">
        <v>9</v>
      </c>
      <c r="B18" s="350" t="s">
        <v>202</v>
      </c>
      <c r="C18" s="30"/>
      <c r="D18" s="338"/>
      <c r="E18" s="152" t="s">
        <v>57</v>
      </c>
      <c r="F18" s="153" t="s">
        <v>57</v>
      </c>
      <c r="G18" s="139" t="s">
        <v>57</v>
      </c>
      <c r="H18" s="293" t="s">
        <v>57</v>
      </c>
      <c r="I18" s="293" t="s">
        <v>57</v>
      </c>
      <c r="J18" s="293" t="s">
        <v>57</v>
      </c>
      <c r="K18" s="194" t="s">
        <v>57</v>
      </c>
      <c r="L18" s="141" t="s">
        <v>57</v>
      </c>
      <c r="M18" s="142" t="s">
        <v>57</v>
      </c>
      <c r="N18" s="143" t="s">
        <v>58</v>
      </c>
      <c r="O18" s="143" t="s">
        <v>57</v>
      </c>
      <c r="P18" s="144" t="s">
        <v>57</v>
      </c>
      <c r="Q18" s="182" t="s">
        <v>57</v>
      </c>
      <c r="R18" s="185" t="s">
        <v>58</v>
      </c>
      <c r="S18" s="184" t="s">
        <v>77</v>
      </c>
      <c r="T18" s="148" t="s">
        <v>57</v>
      </c>
      <c r="U18" s="149" t="s">
        <v>57</v>
      </c>
      <c r="V18" s="327" t="s">
        <v>57</v>
      </c>
      <c r="W18" s="336" t="s">
        <v>57</v>
      </c>
      <c r="X18" s="330" t="s">
        <v>57</v>
      </c>
      <c r="Y18" s="267" t="s">
        <v>57</v>
      </c>
      <c r="Z18" s="268" t="s">
        <v>57</v>
      </c>
      <c r="AA18" s="269" t="s">
        <v>64</v>
      </c>
      <c r="AB18" s="404" t="s">
        <v>69</v>
      </c>
      <c r="AC18" s="401" t="s">
        <v>57</v>
      </c>
      <c r="AD18" s="401" t="s">
        <v>57</v>
      </c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5" customHeight="1" x14ac:dyDescent="0.3">
      <c r="A19" s="29">
        <v>10</v>
      </c>
      <c r="B19" s="353" t="s">
        <v>203</v>
      </c>
      <c r="C19" s="30"/>
      <c r="D19" s="338"/>
      <c r="E19" s="152"/>
      <c r="F19" s="153"/>
      <c r="G19" s="139"/>
      <c r="H19" s="292"/>
      <c r="I19" s="293"/>
      <c r="J19" s="295"/>
      <c r="K19" s="194"/>
      <c r="L19" s="141"/>
      <c r="M19" s="142"/>
      <c r="N19" s="143"/>
      <c r="O19" s="143"/>
      <c r="P19" s="144"/>
      <c r="Q19" s="182"/>
      <c r="R19" s="185"/>
      <c r="S19" s="184"/>
      <c r="T19" s="148"/>
      <c r="U19" s="149"/>
      <c r="V19" s="327"/>
      <c r="W19" s="336"/>
      <c r="X19" s="329"/>
      <c r="Y19" s="267"/>
      <c r="Z19" s="268"/>
      <c r="AA19" s="269"/>
      <c r="AB19" s="404"/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5" customHeight="1" x14ac:dyDescent="0.3">
      <c r="A20" s="29">
        <v>11</v>
      </c>
      <c r="B20" s="350" t="s">
        <v>204</v>
      </c>
      <c r="C20" s="30"/>
      <c r="D20" s="338"/>
      <c r="E20" s="152" t="s">
        <v>57</v>
      </c>
      <c r="F20" s="153" t="s">
        <v>57</v>
      </c>
      <c r="G20" s="139" t="s">
        <v>57</v>
      </c>
      <c r="H20" s="293" t="s">
        <v>58</v>
      </c>
      <c r="I20" s="293" t="s">
        <v>58</v>
      </c>
      <c r="J20" s="295" t="s">
        <v>58</v>
      </c>
      <c r="K20" s="194" t="s">
        <v>58</v>
      </c>
      <c r="L20" s="141" t="s">
        <v>58</v>
      </c>
      <c r="M20" s="142" t="s">
        <v>57</v>
      </c>
      <c r="N20" s="143" t="s">
        <v>58</v>
      </c>
      <c r="O20" s="143" t="s">
        <v>58</v>
      </c>
      <c r="P20" s="144" t="s">
        <v>58</v>
      </c>
      <c r="Q20" s="182" t="s">
        <v>57</v>
      </c>
      <c r="R20" s="185" t="s">
        <v>57</v>
      </c>
      <c r="S20" s="184" t="s">
        <v>64</v>
      </c>
      <c r="T20" s="148" t="s">
        <v>57</v>
      </c>
      <c r="U20" s="149" t="s">
        <v>58</v>
      </c>
      <c r="V20" s="327" t="s">
        <v>57</v>
      </c>
      <c r="W20" s="336" t="s">
        <v>58</v>
      </c>
      <c r="X20" s="330" t="s">
        <v>57</v>
      </c>
      <c r="Y20" s="267" t="s">
        <v>58</v>
      </c>
      <c r="Z20" s="268" t="s">
        <v>57</v>
      </c>
      <c r="AA20" s="269" t="s">
        <v>64</v>
      </c>
      <c r="AB20" s="404" t="s">
        <v>58</v>
      </c>
      <c r="AC20" s="401" t="s">
        <v>57</v>
      </c>
      <c r="AD20" s="401" t="s">
        <v>57</v>
      </c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5" customHeight="1" x14ac:dyDescent="0.3">
      <c r="A21" s="29">
        <v>12</v>
      </c>
      <c r="B21" s="350" t="s">
        <v>205</v>
      </c>
      <c r="C21" s="30"/>
      <c r="D21" s="338"/>
      <c r="E21" s="152"/>
      <c r="F21" s="153"/>
      <c r="G21" s="139"/>
      <c r="H21" s="293"/>
      <c r="I21" s="293"/>
      <c r="J21" s="293"/>
      <c r="K21" s="194"/>
      <c r="L21" s="141"/>
      <c r="M21" s="142"/>
      <c r="N21" s="143"/>
      <c r="O21" s="143"/>
      <c r="P21" s="144"/>
      <c r="Q21" s="182"/>
      <c r="R21" s="185"/>
      <c r="S21" s="184"/>
      <c r="T21" s="148"/>
      <c r="U21" s="149"/>
      <c r="V21" s="327"/>
      <c r="W21" s="336"/>
      <c r="X21" s="329"/>
      <c r="Y21" s="267"/>
      <c r="Z21" s="268"/>
      <c r="AA21" s="269"/>
      <c r="AB21" s="404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5" customHeight="1" x14ac:dyDescent="0.3">
      <c r="A22" s="29">
        <v>13</v>
      </c>
      <c r="B22" s="350" t="s">
        <v>206</v>
      </c>
      <c r="C22" s="30"/>
      <c r="D22" s="338"/>
      <c r="E22" s="152" t="s">
        <v>57</v>
      </c>
      <c r="F22" s="153" t="s">
        <v>57</v>
      </c>
      <c r="G22" s="139" t="s">
        <v>57</v>
      </c>
      <c r="H22" s="293" t="s">
        <v>57</v>
      </c>
      <c r="I22" s="293" t="s">
        <v>57</v>
      </c>
      <c r="J22" s="293" t="s">
        <v>57</v>
      </c>
      <c r="K22" s="194" t="s">
        <v>57</v>
      </c>
      <c r="L22" s="141" t="s">
        <v>57</v>
      </c>
      <c r="M22" s="142" t="s">
        <v>64</v>
      </c>
      <c r="N22" s="143" t="s">
        <v>57</v>
      </c>
      <c r="O22" s="143" t="s">
        <v>64</v>
      </c>
      <c r="P22" s="144" t="s">
        <v>64</v>
      </c>
      <c r="Q22" s="182" t="s">
        <v>57</v>
      </c>
      <c r="R22" s="185" t="s">
        <v>64</v>
      </c>
      <c r="S22" s="184" t="s">
        <v>64</v>
      </c>
      <c r="T22" s="148" t="s">
        <v>57</v>
      </c>
      <c r="U22" s="149" t="s">
        <v>57</v>
      </c>
      <c r="V22" s="327" t="s">
        <v>57</v>
      </c>
      <c r="W22" s="336" t="s">
        <v>57</v>
      </c>
      <c r="X22" s="329" t="s">
        <v>57</v>
      </c>
      <c r="Y22" s="267" t="s">
        <v>57</v>
      </c>
      <c r="Z22" s="268" t="s">
        <v>64</v>
      </c>
      <c r="AA22" s="269" t="s">
        <v>64</v>
      </c>
      <c r="AB22" s="404" t="s">
        <v>57</v>
      </c>
      <c r="AC22" s="401" t="s">
        <v>57</v>
      </c>
      <c r="AD22" s="401" t="s">
        <v>57</v>
      </c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5" customHeight="1" x14ac:dyDescent="0.3">
      <c r="A23" s="29">
        <v>14</v>
      </c>
      <c r="B23" s="350" t="s">
        <v>207</v>
      </c>
      <c r="C23" s="30"/>
      <c r="D23" s="338"/>
      <c r="E23" s="152" t="s">
        <v>57</v>
      </c>
      <c r="F23" s="153" t="s">
        <v>57</v>
      </c>
      <c r="G23" s="139" t="s">
        <v>57</v>
      </c>
      <c r="H23" s="293" t="s">
        <v>57</v>
      </c>
      <c r="I23" s="293" t="s">
        <v>57</v>
      </c>
      <c r="J23" s="295" t="s">
        <v>57</v>
      </c>
      <c r="K23" s="194" t="s">
        <v>57</v>
      </c>
      <c r="L23" s="141" t="s">
        <v>57</v>
      </c>
      <c r="M23" s="142" t="s">
        <v>64</v>
      </c>
      <c r="N23" s="143" t="s">
        <v>57</v>
      </c>
      <c r="O23" s="143" t="s">
        <v>64</v>
      </c>
      <c r="P23" s="144" t="s">
        <v>64</v>
      </c>
      <c r="Q23" s="182" t="s">
        <v>57</v>
      </c>
      <c r="R23" s="185" t="s">
        <v>57</v>
      </c>
      <c r="S23" s="184" t="s">
        <v>64</v>
      </c>
      <c r="T23" s="148" t="s">
        <v>57</v>
      </c>
      <c r="U23" s="149" t="s">
        <v>57</v>
      </c>
      <c r="V23" s="327" t="s">
        <v>57</v>
      </c>
      <c r="W23" s="336" t="s">
        <v>57</v>
      </c>
      <c r="X23" s="329" t="s">
        <v>57</v>
      </c>
      <c r="Y23" s="267" t="s">
        <v>57</v>
      </c>
      <c r="Z23" s="268" t="s">
        <v>64</v>
      </c>
      <c r="AA23" s="269" t="s">
        <v>64</v>
      </c>
      <c r="AB23" s="404" t="s">
        <v>58</v>
      </c>
      <c r="AC23" s="401" t="s">
        <v>57</v>
      </c>
      <c r="AD23" s="401" t="s">
        <v>57</v>
      </c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5" customHeight="1" x14ac:dyDescent="0.3">
      <c r="A24" s="29">
        <v>15</v>
      </c>
      <c r="B24" s="350" t="s">
        <v>208</v>
      </c>
      <c r="C24" s="30"/>
      <c r="D24" s="338"/>
      <c r="E24" s="152"/>
      <c r="F24" s="153"/>
      <c r="G24" s="139"/>
      <c r="H24" s="293"/>
      <c r="I24" s="293"/>
      <c r="J24" s="293"/>
      <c r="K24" s="194"/>
      <c r="L24" s="141"/>
      <c r="M24" s="142"/>
      <c r="N24" s="143"/>
      <c r="O24" s="143"/>
      <c r="P24" s="144"/>
      <c r="Q24" s="182"/>
      <c r="R24" s="185"/>
      <c r="S24" s="184"/>
      <c r="T24" s="148"/>
      <c r="U24" s="149"/>
      <c r="V24" s="327"/>
      <c r="W24" s="336"/>
      <c r="X24" s="329"/>
      <c r="Y24" s="267"/>
      <c r="Z24" s="268"/>
      <c r="AA24" s="269"/>
      <c r="AB24" s="404"/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5" customHeight="1" x14ac:dyDescent="0.3">
      <c r="A25" s="29">
        <v>16</v>
      </c>
      <c r="B25" s="350" t="s">
        <v>209</v>
      </c>
      <c r="C25" s="30"/>
      <c r="D25" s="338"/>
      <c r="E25" s="152" t="s">
        <v>57</v>
      </c>
      <c r="F25" s="153" t="s">
        <v>58</v>
      </c>
      <c r="G25" s="139" t="s">
        <v>57</v>
      </c>
      <c r="H25" s="293" t="s">
        <v>58</v>
      </c>
      <c r="I25" s="293" t="s">
        <v>58</v>
      </c>
      <c r="J25" s="293" t="s">
        <v>58</v>
      </c>
      <c r="K25" s="194" t="s">
        <v>57</v>
      </c>
      <c r="L25" s="141" t="s">
        <v>57</v>
      </c>
      <c r="M25" s="142" t="s">
        <v>58</v>
      </c>
      <c r="N25" s="143" t="s">
        <v>77</v>
      </c>
      <c r="O25" s="143" t="s">
        <v>58</v>
      </c>
      <c r="P25" s="144" t="s">
        <v>58</v>
      </c>
      <c r="Q25" s="182" t="s">
        <v>64</v>
      </c>
      <c r="R25" s="185" t="s">
        <v>58</v>
      </c>
      <c r="S25" s="184" t="s">
        <v>64</v>
      </c>
      <c r="T25" s="148" t="s">
        <v>58</v>
      </c>
      <c r="U25" s="149" t="s">
        <v>58</v>
      </c>
      <c r="V25" s="327" t="s">
        <v>57</v>
      </c>
      <c r="W25" s="336" t="s">
        <v>58</v>
      </c>
      <c r="X25" s="329" t="s">
        <v>57</v>
      </c>
      <c r="Y25" s="267" t="s">
        <v>58</v>
      </c>
      <c r="Z25" s="268" t="s">
        <v>57</v>
      </c>
      <c r="AA25" s="269" t="s">
        <v>69</v>
      </c>
      <c r="AB25" s="404" t="s">
        <v>58</v>
      </c>
      <c r="AC25" s="401" t="s">
        <v>58</v>
      </c>
      <c r="AD25" s="401" t="s">
        <v>57</v>
      </c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5" customHeight="1" x14ac:dyDescent="0.3">
      <c r="A26" s="29">
        <v>17</v>
      </c>
      <c r="B26" s="350" t="s">
        <v>210</v>
      </c>
      <c r="C26" s="30"/>
      <c r="D26" s="338"/>
      <c r="E26" s="152" t="s">
        <v>58</v>
      </c>
      <c r="F26" s="153" t="s">
        <v>77</v>
      </c>
      <c r="G26" s="139" t="s">
        <v>58</v>
      </c>
      <c r="H26" s="293" t="s">
        <v>57</v>
      </c>
      <c r="I26" s="293" t="s">
        <v>57</v>
      </c>
      <c r="J26" s="295" t="s">
        <v>58</v>
      </c>
      <c r="K26" s="194" t="s">
        <v>57</v>
      </c>
      <c r="L26" s="141" t="s">
        <v>57</v>
      </c>
      <c r="M26" s="142" t="s">
        <v>58</v>
      </c>
      <c r="N26" s="143" t="s">
        <v>58</v>
      </c>
      <c r="O26" s="143" t="s">
        <v>58</v>
      </c>
      <c r="P26" s="144" t="s">
        <v>58</v>
      </c>
      <c r="Q26" s="182" t="s">
        <v>64</v>
      </c>
      <c r="R26" s="185" t="s">
        <v>57</v>
      </c>
      <c r="S26" s="184" t="s">
        <v>64</v>
      </c>
      <c r="T26" s="148" t="s">
        <v>57</v>
      </c>
      <c r="U26" s="149" t="s">
        <v>57</v>
      </c>
      <c r="V26" s="327" t="s">
        <v>64</v>
      </c>
      <c r="W26" s="336" t="s">
        <v>57</v>
      </c>
      <c r="X26" s="329" t="s">
        <v>64</v>
      </c>
      <c r="Y26" s="267" t="s">
        <v>57</v>
      </c>
      <c r="Z26" s="268" t="s">
        <v>64</v>
      </c>
      <c r="AA26" s="269" t="s">
        <v>57</v>
      </c>
      <c r="AB26" s="404" t="s">
        <v>58</v>
      </c>
      <c r="AC26" s="401" t="s">
        <v>58</v>
      </c>
      <c r="AD26" s="401" t="s">
        <v>58</v>
      </c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5" customHeight="1" x14ac:dyDescent="0.3">
      <c r="A27" s="29">
        <v>18</v>
      </c>
      <c r="B27" s="362" t="s">
        <v>211</v>
      </c>
      <c r="C27" s="30"/>
      <c r="D27" s="338"/>
      <c r="E27" s="152"/>
      <c r="F27" s="153"/>
      <c r="G27" s="139"/>
      <c r="H27" s="292"/>
      <c r="I27" s="293"/>
      <c r="J27" s="293"/>
      <c r="K27" s="194"/>
      <c r="L27" s="141"/>
      <c r="M27" s="142"/>
      <c r="N27" s="143"/>
      <c r="O27" s="143"/>
      <c r="P27" s="144"/>
      <c r="Q27" s="182"/>
      <c r="R27" s="185"/>
      <c r="S27" s="184"/>
      <c r="T27" s="148"/>
      <c r="U27" s="149"/>
      <c r="V27" s="327"/>
      <c r="W27" s="336"/>
      <c r="X27" s="329"/>
      <c r="Y27" s="267"/>
      <c r="Z27" s="268"/>
      <c r="AA27" s="269"/>
      <c r="AB27" s="404"/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5" customHeight="1" x14ac:dyDescent="0.3">
      <c r="A28" s="29">
        <v>19</v>
      </c>
      <c r="B28" s="350" t="s">
        <v>212</v>
      </c>
      <c r="C28" s="30"/>
      <c r="D28" s="338"/>
      <c r="E28" s="152" t="s">
        <v>57</v>
      </c>
      <c r="F28" s="153" t="s">
        <v>57</v>
      </c>
      <c r="G28" s="139" t="s">
        <v>57</v>
      </c>
      <c r="H28" s="293" t="s">
        <v>58</v>
      </c>
      <c r="I28" s="293" t="s">
        <v>58</v>
      </c>
      <c r="J28" s="293" t="s">
        <v>58</v>
      </c>
      <c r="K28" s="194" t="s">
        <v>57</v>
      </c>
      <c r="L28" s="141" t="s">
        <v>57</v>
      </c>
      <c r="M28" s="142" t="s">
        <v>58</v>
      </c>
      <c r="N28" s="143" t="s">
        <v>77</v>
      </c>
      <c r="O28" s="143" t="s">
        <v>77</v>
      </c>
      <c r="P28" s="144" t="s">
        <v>58</v>
      </c>
      <c r="Q28" s="182" t="s">
        <v>64</v>
      </c>
      <c r="R28" s="185" t="s">
        <v>77</v>
      </c>
      <c r="S28" s="184" t="s">
        <v>77</v>
      </c>
      <c r="T28" s="148" t="s">
        <v>57</v>
      </c>
      <c r="U28" s="149" t="s">
        <v>57</v>
      </c>
      <c r="V28" s="327" t="s">
        <v>57</v>
      </c>
      <c r="W28" s="336" t="s">
        <v>57</v>
      </c>
      <c r="X28" s="330" t="s">
        <v>57</v>
      </c>
      <c r="Y28" s="267" t="s">
        <v>58</v>
      </c>
      <c r="Z28" s="268" t="s">
        <v>69</v>
      </c>
      <c r="AA28" s="269" t="s">
        <v>57</v>
      </c>
      <c r="AB28" s="404" t="s">
        <v>58</v>
      </c>
      <c r="AC28" s="401" t="s">
        <v>57</v>
      </c>
      <c r="AD28" s="401" t="s">
        <v>57</v>
      </c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5" customHeight="1" x14ac:dyDescent="0.3">
      <c r="A29" s="29">
        <v>20</v>
      </c>
      <c r="B29" s="350" t="s">
        <v>213</v>
      </c>
      <c r="C29" s="30"/>
      <c r="D29" s="338"/>
      <c r="E29" s="152" t="s">
        <v>58</v>
      </c>
      <c r="F29" s="153" t="s">
        <v>58</v>
      </c>
      <c r="G29" s="139" t="s">
        <v>58</v>
      </c>
      <c r="H29" s="292" t="s">
        <v>58</v>
      </c>
      <c r="I29" s="293" t="s">
        <v>58</v>
      </c>
      <c r="J29" s="295" t="s">
        <v>58</v>
      </c>
      <c r="K29" s="194" t="s">
        <v>58</v>
      </c>
      <c r="L29" s="141" t="s">
        <v>58</v>
      </c>
      <c r="M29" s="142" t="s">
        <v>58</v>
      </c>
      <c r="N29" s="143" t="s">
        <v>58</v>
      </c>
      <c r="O29" s="143" t="s">
        <v>58</v>
      </c>
      <c r="P29" s="144" t="s">
        <v>58</v>
      </c>
      <c r="Q29" s="182" t="s">
        <v>58</v>
      </c>
      <c r="R29" s="185" t="s">
        <v>58</v>
      </c>
      <c r="S29" s="184" t="s">
        <v>77</v>
      </c>
      <c r="T29" s="148" t="s">
        <v>58</v>
      </c>
      <c r="U29" s="149" t="s">
        <v>58</v>
      </c>
      <c r="V29" s="327" t="s">
        <v>57</v>
      </c>
      <c r="W29" s="336" t="s">
        <v>58</v>
      </c>
      <c r="X29" s="329" t="s">
        <v>57</v>
      </c>
      <c r="Y29" s="267" t="s">
        <v>58</v>
      </c>
      <c r="Z29" s="268" t="s">
        <v>57</v>
      </c>
      <c r="AA29" s="269" t="s">
        <v>57</v>
      </c>
      <c r="AB29" s="404" t="s">
        <v>58</v>
      </c>
      <c r="AC29" s="401" t="s">
        <v>57</v>
      </c>
      <c r="AD29" s="401" t="s">
        <v>57</v>
      </c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5" customHeight="1" x14ac:dyDescent="0.3">
      <c r="A30" s="29">
        <v>21</v>
      </c>
      <c r="B30" s="350" t="s">
        <v>214</v>
      </c>
      <c r="C30" s="30"/>
      <c r="D30" s="338"/>
      <c r="E30" s="152" t="s">
        <v>57</v>
      </c>
      <c r="F30" s="153" t="s">
        <v>57</v>
      </c>
      <c r="G30" s="139" t="s">
        <v>57</v>
      </c>
      <c r="H30" s="293" t="s">
        <v>58</v>
      </c>
      <c r="I30" s="293" t="s">
        <v>58</v>
      </c>
      <c r="J30" s="295"/>
      <c r="K30" s="194" t="s">
        <v>58</v>
      </c>
      <c r="L30" s="141" t="s">
        <v>58</v>
      </c>
      <c r="M30" s="142" t="s">
        <v>58</v>
      </c>
      <c r="N30" s="143" t="s">
        <v>58</v>
      </c>
      <c r="O30" s="143" t="s">
        <v>58</v>
      </c>
      <c r="P30" s="144" t="s">
        <v>58</v>
      </c>
      <c r="Q30" s="182" t="s">
        <v>57</v>
      </c>
      <c r="R30" s="185" t="s">
        <v>58</v>
      </c>
      <c r="S30" s="184" t="s">
        <v>77</v>
      </c>
      <c r="T30" s="148" t="s">
        <v>58</v>
      </c>
      <c r="U30" s="149" t="s">
        <v>58</v>
      </c>
      <c r="V30" s="327" t="s">
        <v>57</v>
      </c>
      <c r="W30" s="336" t="s">
        <v>57</v>
      </c>
      <c r="X30" s="329" t="s">
        <v>57</v>
      </c>
      <c r="Y30" s="267" t="s">
        <v>58</v>
      </c>
      <c r="Z30" s="268" t="s">
        <v>57</v>
      </c>
      <c r="AA30" s="269" t="s">
        <v>57</v>
      </c>
      <c r="AB30" s="404" t="s">
        <v>58</v>
      </c>
      <c r="AC30" s="401" t="s">
        <v>57</v>
      </c>
      <c r="AD30" s="401" t="s">
        <v>57</v>
      </c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5" customHeight="1" x14ac:dyDescent="0.3">
      <c r="A31" s="29">
        <v>22</v>
      </c>
      <c r="B31" s="350" t="s">
        <v>215</v>
      </c>
      <c r="C31" s="30"/>
      <c r="D31" s="338"/>
      <c r="E31" s="152" t="s">
        <v>57</v>
      </c>
      <c r="F31" s="153" t="s">
        <v>57</v>
      </c>
      <c r="G31" s="139" t="s">
        <v>57</v>
      </c>
      <c r="H31" s="292" t="s">
        <v>57</v>
      </c>
      <c r="I31" s="293" t="s">
        <v>58</v>
      </c>
      <c r="J31" s="295" t="s">
        <v>58</v>
      </c>
      <c r="K31" s="194" t="s">
        <v>57</v>
      </c>
      <c r="L31" s="141" t="s">
        <v>57</v>
      </c>
      <c r="M31" s="142" t="s">
        <v>57</v>
      </c>
      <c r="N31" s="143" t="s">
        <v>58</v>
      </c>
      <c r="O31" s="143" t="s">
        <v>58</v>
      </c>
      <c r="P31" s="144" t="s">
        <v>58</v>
      </c>
      <c r="Q31" s="182" t="s">
        <v>64</v>
      </c>
      <c r="R31" s="185" t="s">
        <v>58</v>
      </c>
      <c r="S31" s="184" t="s">
        <v>77</v>
      </c>
      <c r="T31" s="148" t="s">
        <v>57</v>
      </c>
      <c r="U31" s="149" t="s">
        <v>57</v>
      </c>
      <c r="V31" s="327" t="s">
        <v>57</v>
      </c>
      <c r="W31" s="336" t="s">
        <v>77</v>
      </c>
      <c r="X31" s="329" t="s">
        <v>57</v>
      </c>
      <c r="Y31" s="267" t="s">
        <v>57</v>
      </c>
      <c r="Z31" s="268" t="s">
        <v>57</v>
      </c>
      <c r="AA31" s="269" t="s">
        <v>64</v>
      </c>
      <c r="AB31" s="404" t="s">
        <v>58</v>
      </c>
      <c r="AC31" s="401" t="s">
        <v>57</v>
      </c>
      <c r="AD31" s="401" t="s">
        <v>57</v>
      </c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5" customHeight="1" x14ac:dyDescent="0.3">
      <c r="A32" s="29">
        <v>23</v>
      </c>
      <c r="B32" s="350" t="s">
        <v>216</v>
      </c>
      <c r="C32" s="30"/>
      <c r="D32" s="338"/>
      <c r="E32" s="152" t="s">
        <v>64</v>
      </c>
      <c r="F32" s="153" t="s">
        <v>64</v>
      </c>
      <c r="G32" s="139" t="s">
        <v>64</v>
      </c>
      <c r="H32" s="293" t="s">
        <v>64</v>
      </c>
      <c r="I32" s="293" t="s">
        <v>64</v>
      </c>
      <c r="J32" s="295" t="s">
        <v>57</v>
      </c>
      <c r="K32" s="194" t="s">
        <v>57</v>
      </c>
      <c r="L32" s="141" t="s">
        <v>57</v>
      </c>
      <c r="M32" s="142" t="s">
        <v>64</v>
      </c>
      <c r="N32" s="143" t="s">
        <v>57</v>
      </c>
      <c r="O32" s="143" t="s">
        <v>57</v>
      </c>
      <c r="P32" s="144" t="s">
        <v>64</v>
      </c>
      <c r="Q32" s="182" t="s">
        <v>64</v>
      </c>
      <c r="R32" s="185" t="s">
        <v>58</v>
      </c>
      <c r="S32" s="184" t="s">
        <v>64</v>
      </c>
      <c r="T32" s="148" t="s">
        <v>57</v>
      </c>
      <c r="U32" s="149" t="s">
        <v>57</v>
      </c>
      <c r="V32" s="327" t="s">
        <v>57</v>
      </c>
      <c r="W32" s="336" t="s">
        <v>57</v>
      </c>
      <c r="X32" s="329" t="s">
        <v>57</v>
      </c>
      <c r="Y32" s="267" t="s">
        <v>57</v>
      </c>
      <c r="Z32" s="268" t="s">
        <v>64</v>
      </c>
      <c r="AA32" s="269" t="s">
        <v>64</v>
      </c>
      <c r="AB32" s="404" t="s">
        <v>57</v>
      </c>
      <c r="AC32" s="401" t="s">
        <v>64</v>
      </c>
      <c r="AD32" s="401" t="s">
        <v>64</v>
      </c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5" customHeight="1" x14ac:dyDescent="0.3">
      <c r="A33" s="29">
        <v>24</v>
      </c>
      <c r="B33" s="362" t="s">
        <v>217</v>
      </c>
      <c r="C33" s="30"/>
      <c r="D33" s="338"/>
      <c r="E33" s="152"/>
      <c r="F33" s="153"/>
      <c r="G33" s="139"/>
      <c r="H33" s="293"/>
      <c r="I33" s="293"/>
      <c r="J33" s="293"/>
      <c r="K33" s="194"/>
      <c r="L33" s="141"/>
      <c r="M33" s="142"/>
      <c r="N33" s="143"/>
      <c r="O33" s="143"/>
      <c r="P33" s="144"/>
      <c r="Q33" s="182"/>
      <c r="R33" s="185"/>
      <c r="S33" s="184"/>
      <c r="T33" s="148"/>
      <c r="U33" s="404"/>
      <c r="V33" s="327"/>
      <c r="W33" s="336"/>
      <c r="X33" s="329"/>
      <c r="Y33" s="267"/>
      <c r="Z33" s="268"/>
      <c r="AA33" s="269"/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5" customHeight="1" x14ac:dyDescent="0.3">
      <c r="A34" s="29">
        <v>25</v>
      </c>
      <c r="B34" s="350" t="s">
        <v>218</v>
      </c>
      <c r="C34" s="30"/>
      <c r="D34" s="338"/>
      <c r="E34" s="152" t="s">
        <v>57</v>
      </c>
      <c r="F34" s="153" t="s">
        <v>57</v>
      </c>
      <c r="G34" s="139" t="s">
        <v>57</v>
      </c>
      <c r="H34" s="292" t="s">
        <v>57</v>
      </c>
      <c r="I34" s="293" t="s">
        <v>57</v>
      </c>
      <c r="J34" s="295" t="s">
        <v>57</v>
      </c>
      <c r="K34" s="194" t="s">
        <v>64</v>
      </c>
      <c r="L34" s="141" t="s">
        <v>64</v>
      </c>
      <c r="M34" s="142" t="s">
        <v>57</v>
      </c>
      <c r="N34" s="143" t="s">
        <v>58</v>
      </c>
      <c r="O34" s="143" t="s">
        <v>57</v>
      </c>
      <c r="P34" s="144" t="s">
        <v>57</v>
      </c>
      <c r="Q34" s="182" t="s">
        <v>57</v>
      </c>
      <c r="R34" s="185" t="s">
        <v>57</v>
      </c>
      <c r="S34" s="184" t="s">
        <v>64</v>
      </c>
      <c r="T34" s="148" t="s">
        <v>57</v>
      </c>
      <c r="U34" s="149" t="s">
        <v>57</v>
      </c>
      <c r="V34" s="327" t="s">
        <v>57</v>
      </c>
      <c r="W34" s="336" t="s">
        <v>57</v>
      </c>
      <c r="X34" s="329" t="s">
        <v>57</v>
      </c>
      <c r="Y34" s="267" t="s">
        <v>57</v>
      </c>
      <c r="Z34" s="268" t="s">
        <v>57</v>
      </c>
      <c r="AA34" s="269" t="s">
        <v>64</v>
      </c>
      <c r="AB34" s="404" t="s">
        <v>57</v>
      </c>
      <c r="AC34" s="401" t="s">
        <v>57</v>
      </c>
      <c r="AD34" s="401" t="s">
        <v>57</v>
      </c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5" customHeight="1" x14ac:dyDescent="0.3">
      <c r="A35" s="29">
        <v>26</v>
      </c>
      <c r="B35" s="353" t="s">
        <v>219</v>
      </c>
      <c r="C35" s="30"/>
      <c r="D35" s="338"/>
      <c r="E35" s="152"/>
      <c r="F35" s="153"/>
      <c r="G35" s="139"/>
      <c r="H35" s="292"/>
      <c r="I35" s="293"/>
      <c r="J35" s="295"/>
      <c r="K35" s="194"/>
      <c r="L35" s="141"/>
      <c r="M35" s="142"/>
      <c r="N35" s="143"/>
      <c r="O35" s="143"/>
      <c r="P35" s="144"/>
      <c r="Q35" s="182"/>
      <c r="R35" s="185"/>
      <c r="S35" s="184"/>
      <c r="T35" s="148"/>
      <c r="U35" s="149"/>
      <c r="V35" s="327"/>
      <c r="W35" s="336"/>
      <c r="X35" s="329"/>
      <c r="Y35" s="267"/>
      <c r="Z35" s="268"/>
      <c r="AA35" s="269"/>
      <c r="AB35" s="404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5" customHeight="1" x14ac:dyDescent="0.3">
      <c r="A36" s="29">
        <v>27</v>
      </c>
      <c r="B36" s="350" t="s">
        <v>220</v>
      </c>
      <c r="C36" s="30"/>
      <c r="D36" s="338"/>
      <c r="E36" s="152" t="s">
        <v>57</v>
      </c>
      <c r="F36" s="153" t="s">
        <v>57</v>
      </c>
      <c r="G36" s="139" t="s">
        <v>57</v>
      </c>
      <c r="H36" s="293" t="s">
        <v>57</v>
      </c>
      <c r="I36" s="293" t="s">
        <v>57</v>
      </c>
      <c r="J36" s="293" t="s">
        <v>57</v>
      </c>
      <c r="K36" s="194" t="s">
        <v>57</v>
      </c>
      <c r="L36" s="141" t="s">
        <v>57</v>
      </c>
      <c r="M36" s="142" t="s">
        <v>58</v>
      </c>
      <c r="N36" s="143" t="s">
        <v>77</v>
      </c>
      <c r="O36" s="143" t="s">
        <v>58</v>
      </c>
      <c r="P36" s="144" t="s">
        <v>58</v>
      </c>
      <c r="Q36" s="182" t="s">
        <v>57</v>
      </c>
      <c r="R36" s="185" t="s">
        <v>77</v>
      </c>
      <c r="S36" s="184" t="s">
        <v>64</v>
      </c>
      <c r="T36" s="148" t="s">
        <v>57</v>
      </c>
      <c r="U36" s="149" t="s">
        <v>57</v>
      </c>
      <c r="V36" s="327" t="s">
        <v>57</v>
      </c>
      <c r="W36" s="336" t="s">
        <v>57</v>
      </c>
      <c r="X36" s="329" t="s">
        <v>57</v>
      </c>
      <c r="Y36" s="267" t="s">
        <v>57</v>
      </c>
      <c r="Z36" s="268" t="s">
        <v>57</v>
      </c>
      <c r="AA36" s="269" t="s">
        <v>64</v>
      </c>
      <c r="AB36" s="404" t="s">
        <v>58</v>
      </c>
      <c r="AC36" s="401" t="s">
        <v>57</v>
      </c>
      <c r="AD36" s="401" t="s">
        <v>57</v>
      </c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5" customHeight="1" x14ac:dyDescent="0.3">
      <c r="A37" s="29">
        <v>28</v>
      </c>
      <c r="B37" s="353" t="s">
        <v>221</v>
      </c>
      <c r="C37" s="30"/>
      <c r="D37" s="338"/>
      <c r="E37" s="152"/>
      <c r="F37" s="153"/>
      <c r="G37" s="139"/>
      <c r="H37" s="292"/>
      <c r="I37" s="293"/>
      <c r="J37" s="295"/>
      <c r="K37" s="194"/>
      <c r="L37" s="141"/>
      <c r="M37" s="142"/>
      <c r="N37" s="143"/>
      <c r="O37" s="143"/>
      <c r="P37" s="144"/>
      <c r="Q37" s="182"/>
      <c r="R37" s="185"/>
      <c r="S37" s="184"/>
      <c r="T37" s="148"/>
      <c r="U37" s="149"/>
      <c r="V37" s="327"/>
      <c r="W37" s="336"/>
      <c r="X37" s="329"/>
      <c r="Y37" s="267"/>
      <c r="Z37" s="268"/>
      <c r="AA37" s="269"/>
      <c r="AB37" s="404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5" customHeight="1" x14ac:dyDescent="0.3">
      <c r="A38" s="29">
        <v>29</v>
      </c>
      <c r="B38" s="350" t="s">
        <v>222</v>
      </c>
      <c r="C38" s="30"/>
      <c r="D38" s="338"/>
      <c r="E38" s="152"/>
      <c r="F38" s="153"/>
      <c r="G38" s="139"/>
      <c r="H38" s="293"/>
      <c r="I38" s="293"/>
      <c r="J38" s="295"/>
      <c r="K38" s="194"/>
      <c r="L38" s="141"/>
      <c r="M38" s="142"/>
      <c r="N38" s="143"/>
      <c r="O38" s="143"/>
      <c r="P38" s="144"/>
      <c r="Q38" s="182"/>
      <c r="R38" s="185"/>
      <c r="S38" s="184"/>
      <c r="T38" s="148" t="s">
        <v>77</v>
      </c>
      <c r="U38" s="149" t="s">
        <v>77</v>
      </c>
      <c r="V38" s="327"/>
      <c r="W38" s="336"/>
      <c r="X38" s="329"/>
      <c r="Y38" s="267"/>
      <c r="Z38" s="268"/>
      <c r="AA38" s="269"/>
      <c r="AB38" s="404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5" customHeight="1" x14ac:dyDescent="0.3">
      <c r="A39" s="29">
        <v>30</v>
      </c>
      <c r="B39" s="350" t="s">
        <v>223</v>
      </c>
      <c r="C39" s="30"/>
      <c r="D39" s="338"/>
      <c r="E39" s="152"/>
      <c r="F39" s="153"/>
      <c r="G39" s="139"/>
      <c r="H39" s="292"/>
      <c r="I39" s="293"/>
      <c r="J39" s="295"/>
      <c r="K39" s="194"/>
      <c r="L39" s="141"/>
      <c r="M39" s="142"/>
      <c r="N39" s="143"/>
      <c r="O39" s="143"/>
      <c r="P39" s="144"/>
      <c r="Q39" s="182"/>
      <c r="R39" s="185"/>
      <c r="S39" s="184"/>
      <c r="T39" s="148"/>
      <c r="U39" s="149"/>
      <c r="V39" s="327"/>
      <c r="W39" s="336"/>
      <c r="X39" s="330"/>
      <c r="Y39" s="267"/>
      <c r="Z39" s="268"/>
      <c r="AA39" s="269"/>
      <c r="AB39" s="404"/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5" customHeight="1" x14ac:dyDescent="0.3">
      <c r="A40" s="29">
        <v>31</v>
      </c>
      <c r="B40" s="350" t="s">
        <v>224</v>
      </c>
      <c r="C40" s="30"/>
      <c r="D40" s="338"/>
      <c r="E40" s="152" t="s">
        <v>57</v>
      </c>
      <c r="F40" s="153" t="s">
        <v>57</v>
      </c>
      <c r="G40" s="139" t="s">
        <v>57</v>
      </c>
      <c r="H40" s="292" t="s">
        <v>58</v>
      </c>
      <c r="I40" s="293" t="s">
        <v>58</v>
      </c>
      <c r="J40" s="295" t="s">
        <v>58</v>
      </c>
      <c r="K40" s="194" t="s">
        <v>58</v>
      </c>
      <c r="L40" s="141" t="s">
        <v>58</v>
      </c>
      <c r="M40" s="142" t="s">
        <v>57</v>
      </c>
      <c r="N40" s="143" t="s">
        <v>57</v>
      </c>
      <c r="O40" s="143" t="s">
        <v>57</v>
      </c>
      <c r="P40" s="144" t="s">
        <v>57</v>
      </c>
      <c r="Q40" s="182" t="s">
        <v>64</v>
      </c>
      <c r="R40" s="185" t="s">
        <v>58</v>
      </c>
      <c r="S40" s="184" t="s">
        <v>64</v>
      </c>
      <c r="T40" s="148" t="s">
        <v>58</v>
      </c>
      <c r="U40" s="149" t="s">
        <v>58</v>
      </c>
      <c r="V40" s="327" t="s">
        <v>57</v>
      </c>
      <c r="W40" s="336" t="s">
        <v>58</v>
      </c>
      <c r="X40" s="329" t="s">
        <v>57</v>
      </c>
      <c r="Y40" s="267" t="s">
        <v>58</v>
      </c>
      <c r="Z40" s="268" t="s">
        <v>57</v>
      </c>
      <c r="AA40" s="269" t="s">
        <v>64</v>
      </c>
      <c r="AB40" s="404" t="s">
        <v>58</v>
      </c>
      <c r="AC40" s="401" t="s">
        <v>57</v>
      </c>
      <c r="AD40" s="401" t="s">
        <v>57</v>
      </c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5" customHeight="1" x14ac:dyDescent="0.3">
      <c r="A41" s="29">
        <v>32</v>
      </c>
      <c r="B41" s="350" t="s">
        <v>225</v>
      </c>
      <c r="C41" s="30"/>
      <c r="D41" s="338"/>
      <c r="E41" s="152" t="s">
        <v>64</v>
      </c>
      <c r="F41" s="153" t="s">
        <v>64</v>
      </c>
      <c r="G41" s="139" t="s">
        <v>64</v>
      </c>
      <c r="H41" s="292" t="s">
        <v>64</v>
      </c>
      <c r="I41" s="293" t="s">
        <v>64</v>
      </c>
      <c r="J41" s="295" t="s">
        <v>64</v>
      </c>
      <c r="K41" s="140" t="s">
        <v>57</v>
      </c>
      <c r="L41" s="141" t="s">
        <v>57</v>
      </c>
      <c r="M41" s="142" t="s">
        <v>64</v>
      </c>
      <c r="N41" s="143" t="s">
        <v>64</v>
      </c>
      <c r="O41" s="143" t="s">
        <v>64</v>
      </c>
      <c r="P41" s="144" t="s">
        <v>64</v>
      </c>
      <c r="Q41" s="145" t="s">
        <v>64</v>
      </c>
      <c r="R41" s="186" t="s">
        <v>64</v>
      </c>
      <c r="S41" s="147" t="s">
        <v>64</v>
      </c>
      <c r="T41" s="148" t="s">
        <v>57</v>
      </c>
      <c r="U41" s="149" t="s">
        <v>57</v>
      </c>
      <c r="V41" s="331" t="s">
        <v>57</v>
      </c>
      <c r="W41" s="337" t="s">
        <v>64</v>
      </c>
      <c r="X41" s="333" t="s">
        <v>57</v>
      </c>
      <c r="Y41" s="267" t="s">
        <v>57</v>
      </c>
      <c r="Z41" s="268" t="s">
        <v>64</v>
      </c>
      <c r="AA41" s="269" t="s">
        <v>64</v>
      </c>
      <c r="AB41" s="404" t="s">
        <v>64</v>
      </c>
      <c r="AC41" s="401" t="s">
        <v>64</v>
      </c>
      <c r="AD41" s="401" t="s">
        <v>64</v>
      </c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5" customHeight="1" x14ac:dyDescent="0.3">
      <c r="A42" s="29">
        <v>33</v>
      </c>
      <c r="B42" s="350" t="s">
        <v>226</v>
      </c>
      <c r="C42" s="30"/>
      <c r="D42" s="338"/>
      <c r="E42" s="152" t="s">
        <v>57</v>
      </c>
      <c r="F42" s="153" t="s">
        <v>57</v>
      </c>
      <c r="G42" s="139" t="s">
        <v>57</v>
      </c>
      <c r="H42" s="292" t="s">
        <v>57</v>
      </c>
      <c r="I42" s="293" t="s">
        <v>57</v>
      </c>
      <c r="J42" s="295" t="s">
        <v>57</v>
      </c>
      <c r="K42" s="140" t="s">
        <v>57</v>
      </c>
      <c r="L42" s="141" t="s">
        <v>57</v>
      </c>
      <c r="M42" s="142" t="s">
        <v>64</v>
      </c>
      <c r="N42" s="143" t="s">
        <v>64</v>
      </c>
      <c r="O42" s="143" t="s">
        <v>64</v>
      </c>
      <c r="P42" s="144" t="s">
        <v>64</v>
      </c>
      <c r="Q42" s="145" t="s">
        <v>57</v>
      </c>
      <c r="R42" s="146" t="s">
        <v>57</v>
      </c>
      <c r="S42" s="147" t="s">
        <v>77</v>
      </c>
      <c r="T42" s="148" t="s">
        <v>58</v>
      </c>
      <c r="U42" s="149" t="s">
        <v>58</v>
      </c>
      <c r="V42" s="331" t="s">
        <v>64</v>
      </c>
      <c r="W42" s="332" t="s">
        <v>58</v>
      </c>
      <c r="X42" s="333" t="s">
        <v>64</v>
      </c>
      <c r="Y42" s="267" t="s">
        <v>57</v>
      </c>
      <c r="Z42" s="268" t="s">
        <v>64</v>
      </c>
      <c r="AA42" s="269" t="s">
        <v>64</v>
      </c>
      <c r="AB42" s="404" t="s">
        <v>58</v>
      </c>
      <c r="AC42" s="401" t="s">
        <v>57</v>
      </c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5" customHeight="1" x14ac:dyDescent="0.3">
      <c r="A43" s="29">
        <v>34</v>
      </c>
      <c r="B43" s="353" t="s">
        <v>227</v>
      </c>
      <c r="C43" s="30"/>
      <c r="D43" s="338"/>
      <c r="E43" s="152"/>
      <c r="F43" s="153"/>
      <c r="G43" s="139"/>
      <c r="H43" s="292"/>
      <c r="I43" s="293"/>
      <c r="J43" s="295"/>
      <c r="K43" s="140"/>
      <c r="L43" s="141"/>
      <c r="M43" s="142"/>
      <c r="N43" s="143"/>
      <c r="O43" s="143"/>
      <c r="P43" s="144"/>
      <c r="Q43" s="145"/>
      <c r="R43" s="146"/>
      <c r="S43" s="147"/>
      <c r="T43" s="148"/>
      <c r="U43" s="149"/>
      <c r="V43" s="331"/>
      <c r="W43" s="332"/>
      <c r="X43" s="333"/>
      <c r="Y43" s="267"/>
      <c r="Z43" s="268"/>
      <c r="AA43" s="269"/>
      <c r="AB43" s="404" t="s">
        <v>228</v>
      </c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5" customHeight="1" x14ac:dyDescent="0.3">
      <c r="A44" s="29">
        <v>35</v>
      </c>
      <c r="B44" s="346"/>
      <c r="C44" s="30"/>
      <c r="D44" s="338"/>
      <c r="E44" s="152"/>
      <c r="F44" s="153"/>
      <c r="G44" s="139"/>
      <c r="H44" s="292"/>
      <c r="I44" s="293"/>
      <c r="J44" s="295"/>
      <c r="K44" s="140"/>
      <c r="L44" s="141"/>
      <c r="M44" s="142"/>
      <c r="N44" s="143"/>
      <c r="O44" s="143"/>
      <c r="P44" s="144"/>
      <c r="Q44" s="145"/>
      <c r="R44" s="146"/>
      <c r="S44" s="147"/>
      <c r="T44" s="148"/>
      <c r="U44" s="149"/>
      <c r="V44" s="331"/>
      <c r="W44" s="332"/>
      <c r="X44" s="333"/>
      <c r="Y44" s="267"/>
      <c r="Z44" s="268"/>
      <c r="AA44" s="269"/>
      <c r="AB44" s="404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3">
      <c r="A45" s="29">
        <v>36</v>
      </c>
      <c r="B45" s="346"/>
      <c r="C45" s="30"/>
      <c r="D45" s="338"/>
      <c r="E45" s="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0"/>
      <c r="D46" s="338"/>
      <c r="E46" s="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x14ac:dyDescent="0.2">
      <c r="A47" s="54">
        <v>38</v>
      </c>
      <c r="B47" s="342"/>
      <c r="C47" s="55"/>
      <c r="D47" s="339"/>
      <c r="E47" s="57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0</v>
      </c>
      <c r="D52" s="83">
        <f t="shared" ref="D52:AB52" si="0">COUNTIF(D10:D47,"AD")</f>
        <v>0</v>
      </c>
      <c r="E52" s="82">
        <f t="shared" si="0"/>
        <v>2</v>
      </c>
      <c r="F52" s="84">
        <f t="shared" si="0"/>
        <v>2</v>
      </c>
      <c r="G52" s="83">
        <f t="shared" si="0"/>
        <v>2</v>
      </c>
      <c r="H52" s="82">
        <f t="shared" si="0"/>
        <v>2</v>
      </c>
      <c r="I52" s="84">
        <f t="shared" si="0"/>
        <v>2</v>
      </c>
      <c r="J52" s="83">
        <f t="shared" si="0"/>
        <v>1</v>
      </c>
      <c r="K52" s="82">
        <f t="shared" si="0"/>
        <v>1</v>
      </c>
      <c r="L52" s="83">
        <f t="shared" si="0"/>
        <v>1</v>
      </c>
      <c r="M52" s="82">
        <f t="shared" si="0"/>
        <v>7</v>
      </c>
      <c r="N52" s="84">
        <f t="shared" si="0"/>
        <v>2</v>
      </c>
      <c r="O52" s="84">
        <f t="shared" si="0"/>
        <v>5</v>
      </c>
      <c r="P52" s="83">
        <f t="shared" si="0"/>
        <v>7</v>
      </c>
      <c r="Q52" s="82">
        <f t="shared" si="0"/>
        <v>12</v>
      </c>
      <c r="R52" s="84">
        <f t="shared" si="0"/>
        <v>3</v>
      </c>
      <c r="S52" s="83">
        <f t="shared" si="0"/>
        <v>15</v>
      </c>
      <c r="T52" s="82">
        <f t="shared" si="0"/>
        <v>0</v>
      </c>
      <c r="U52" s="83">
        <f t="shared" si="0"/>
        <v>0</v>
      </c>
      <c r="V52" s="82">
        <f t="shared" si="0"/>
        <v>2</v>
      </c>
      <c r="W52" s="84">
        <f t="shared" si="0"/>
        <v>1</v>
      </c>
      <c r="X52" s="83">
        <f t="shared" si="0"/>
        <v>2</v>
      </c>
      <c r="Y52" s="85">
        <f t="shared" si="0"/>
        <v>0</v>
      </c>
      <c r="Z52" s="86">
        <f t="shared" si="0"/>
        <v>6</v>
      </c>
      <c r="AA52" s="87">
        <f t="shared" si="0"/>
        <v>17</v>
      </c>
      <c r="AB52" s="88">
        <f t="shared" si="0"/>
        <v>2</v>
      </c>
    </row>
    <row r="53" spans="2:28" ht="15" customHeight="1" x14ac:dyDescent="0.2">
      <c r="B53" s="135" t="s">
        <v>57</v>
      </c>
      <c r="C53" s="89">
        <f>COUNTIF(C10:C47,"A")</f>
        <v>0</v>
      </c>
      <c r="D53" s="90">
        <f t="shared" ref="D53:AB53" si="1">COUNTIF(D10:D47,"A")</f>
        <v>0</v>
      </c>
      <c r="E53" s="89">
        <f t="shared" si="1"/>
        <v>17</v>
      </c>
      <c r="F53" s="91">
        <f t="shared" si="1"/>
        <v>16</v>
      </c>
      <c r="G53" s="90">
        <f t="shared" si="1"/>
        <v>17</v>
      </c>
      <c r="H53" s="89">
        <f t="shared" si="1"/>
        <v>12</v>
      </c>
      <c r="I53" s="91">
        <f t="shared" si="1"/>
        <v>11</v>
      </c>
      <c r="J53" s="90">
        <f t="shared" si="1"/>
        <v>10</v>
      </c>
      <c r="K53" s="89">
        <f t="shared" si="1"/>
        <v>15</v>
      </c>
      <c r="L53" s="90">
        <f t="shared" si="1"/>
        <v>15</v>
      </c>
      <c r="M53" s="89">
        <f t="shared" si="1"/>
        <v>7</v>
      </c>
      <c r="N53" s="91">
        <f t="shared" si="1"/>
        <v>7</v>
      </c>
      <c r="O53" s="91">
        <f t="shared" si="1"/>
        <v>6</v>
      </c>
      <c r="P53" s="90">
        <f t="shared" si="1"/>
        <v>5</v>
      </c>
      <c r="Q53" s="89">
        <f t="shared" si="1"/>
        <v>10</v>
      </c>
      <c r="R53" s="91">
        <f t="shared" si="1"/>
        <v>7</v>
      </c>
      <c r="S53" s="90">
        <f t="shared" si="1"/>
        <v>0</v>
      </c>
      <c r="T53" s="89">
        <f t="shared" si="1"/>
        <v>15</v>
      </c>
      <c r="U53" s="90">
        <f t="shared" si="1"/>
        <v>14</v>
      </c>
      <c r="V53" s="89">
        <f t="shared" si="1"/>
        <v>21</v>
      </c>
      <c r="W53" s="91">
        <f t="shared" si="1"/>
        <v>13</v>
      </c>
      <c r="X53" s="90">
        <f t="shared" si="1"/>
        <v>21</v>
      </c>
      <c r="Y53" s="89">
        <f t="shared" si="1"/>
        <v>14</v>
      </c>
      <c r="Z53" s="91">
        <f t="shared" si="1"/>
        <v>16</v>
      </c>
      <c r="AA53" s="90">
        <f t="shared" si="1"/>
        <v>5</v>
      </c>
      <c r="AB53" s="92">
        <f t="shared" si="1"/>
        <v>3</v>
      </c>
    </row>
    <row r="54" spans="2:28" ht="15" customHeight="1" x14ac:dyDescent="0.2">
      <c r="B54" s="135" t="s">
        <v>58</v>
      </c>
      <c r="C54" s="89">
        <f>COUNTIF(C10:C47,"B")</f>
        <v>0</v>
      </c>
      <c r="D54" s="90">
        <f t="shared" ref="D54:AB54" si="2">COUNTIF(D10:D47,"B")</f>
        <v>0</v>
      </c>
      <c r="E54" s="89">
        <f t="shared" si="2"/>
        <v>4</v>
      </c>
      <c r="F54" s="91">
        <f t="shared" si="2"/>
        <v>4</v>
      </c>
      <c r="G54" s="90">
        <f t="shared" si="2"/>
        <v>4</v>
      </c>
      <c r="H54" s="89">
        <f t="shared" si="2"/>
        <v>9</v>
      </c>
      <c r="I54" s="91">
        <f t="shared" si="2"/>
        <v>10</v>
      </c>
      <c r="J54" s="90">
        <f t="shared" si="2"/>
        <v>11</v>
      </c>
      <c r="K54" s="89">
        <f t="shared" si="2"/>
        <v>7</v>
      </c>
      <c r="L54" s="90">
        <f t="shared" si="2"/>
        <v>7</v>
      </c>
      <c r="M54" s="89">
        <f t="shared" si="2"/>
        <v>9</v>
      </c>
      <c r="N54" s="91">
        <f t="shared" si="2"/>
        <v>11</v>
      </c>
      <c r="O54" s="91">
        <f t="shared" si="2"/>
        <v>11</v>
      </c>
      <c r="P54" s="90">
        <f t="shared" si="2"/>
        <v>11</v>
      </c>
      <c r="Q54" s="89">
        <f t="shared" si="2"/>
        <v>1</v>
      </c>
      <c r="R54" s="91">
        <f t="shared" si="2"/>
        <v>9</v>
      </c>
      <c r="S54" s="90">
        <f t="shared" si="2"/>
        <v>0</v>
      </c>
      <c r="T54" s="89">
        <f t="shared" si="2"/>
        <v>7</v>
      </c>
      <c r="U54" s="90">
        <f t="shared" si="2"/>
        <v>6</v>
      </c>
      <c r="V54" s="89">
        <f t="shared" si="2"/>
        <v>0</v>
      </c>
      <c r="W54" s="91">
        <f t="shared" si="2"/>
        <v>8</v>
      </c>
      <c r="X54" s="90">
        <f t="shared" si="2"/>
        <v>0</v>
      </c>
      <c r="Y54" s="89">
        <f t="shared" si="2"/>
        <v>9</v>
      </c>
      <c r="Z54" s="91">
        <f t="shared" si="2"/>
        <v>0</v>
      </c>
      <c r="AA54" s="90">
        <f t="shared" si="2"/>
        <v>0</v>
      </c>
      <c r="AB54" s="92">
        <f t="shared" si="2"/>
        <v>15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1</v>
      </c>
      <c r="G55" s="94">
        <f t="shared" si="3"/>
        <v>0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0</v>
      </c>
      <c r="N55" s="95">
        <f t="shared" si="3"/>
        <v>3</v>
      </c>
      <c r="O55" s="95">
        <f t="shared" si="3"/>
        <v>1</v>
      </c>
      <c r="P55" s="94">
        <f t="shared" si="3"/>
        <v>0</v>
      </c>
      <c r="Q55" s="93">
        <f t="shared" si="3"/>
        <v>0</v>
      </c>
      <c r="R55" s="95">
        <f t="shared" si="3"/>
        <v>4</v>
      </c>
      <c r="S55" s="94">
        <f t="shared" si="3"/>
        <v>8</v>
      </c>
      <c r="T55" s="93">
        <f t="shared" si="3"/>
        <v>2</v>
      </c>
      <c r="U55" s="94">
        <f t="shared" si="3"/>
        <v>4</v>
      </c>
      <c r="V55" s="93">
        <f t="shared" si="3"/>
        <v>0</v>
      </c>
      <c r="W55" s="95">
        <f t="shared" si="3"/>
        <v>1</v>
      </c>
      <c r="X55" s="94">
        <f t="shared" si="3"/>
        <v>0</v>
      </c>
      <c r="Y55" s="93">
        <f t="shared" si="3"/>
        <v>0</v>
      </c>
      <c r="Z55" s="95">
        <f t="shared" si="3"/>
        <v>0</v>
      </c>
      <c r="AA55" s="94">
        <f t="shared" si="3"/>
        <v>0</v>
      </c>
      <c r="AB55" s="96">
        <f t="shared" si="3"/>
        <v>0</v>
      </c>
    </row>
  </sheetData>
  <mergeCells count="30">
    <mergeCell ref="DK8:DL8"/>
    <mergeCell ref="B50:B51"/>
    <mergeCell ref="C50:D50"/>
    <mergeCell ref="E50:G50"/>
    <mergeCell ref="H50:J50"/>
    <mergeCell ref="K50:L50"/>
    <mergeCell ref="M50:P50"/>
    <mergeCell ref="Q50:S50"/>
    <mergeCell ref="T8:U8"/>
    <mergeCell ref="V8:X8"/>
    <mergeCell ref="Y8:AA8"/>
    <mergeCell ref="T50:U50"/>
    <mergeCell ref="V50:X50"/>
    <mergeCell ref="Y50:AA50"/>
    <mergeCell ref="C7:AD7"/>
    <mergeCell ref="AC8:AD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</mergeCells>
  <conditionalFormatting sqref="DD13:DI47 DK12:DN47 C45:X47 C10:D46 Y14:AB32 Y34:AB44 Y33:AA33 U33">
    <cfRule type="cellIs" dxfId="1745" priority="445" operator="between">
      <formula>11</formula>
      <formula>20</formula>
    </cfRule>
    <cfRule type="cellIs" dxfId="1744" priority="446" operator="between">
      <formula>0</formula>
      <formula>10</formula>
    </cfRule>
    <cfRule type="cellIs" dxfId="1743" priority="447" operator="equal">
      <formula>"C"</formula>
    </cfRule>
    <cfRule type="cellIs" dxfId="1742" priority="448" operator="equal">
      <formula>"B"</formula>
    </cfRule>
    <cfRule type="cellIs" dxfId="1741" priority="449" operator="equal">
      <formula>"A"</formula>
    </cfRule>
    <cfRule type="cellIs" dxfId="1740" priority="450" operator="equal">
      <formula>"AD"</formula>
    </cfRule>
  </conditionalFormatting>
  <conditionalFormatting sqref="DD12:DI12">
    <cfRule type="cellIs" dxfId="1739" priority="439" operator="between">
      <formula>11</formula>
      <formula>20</formula>
    </cfRule>
    <cfRule type="cellIs" dxfId="1738" priority="440" operator="between">
      <formula>0</formula>
      <formula>10</formula>
    </cfRule>
    <cfRule type="cellIs" dxfId="1737" priority="441" operator="equal">
      <formula>"C"</formula>
    </cfRule>
    <cfRule type="cellIs" dxfId="1736" priority="442" operator="equal">
      <formula>"B"</formula>
    </cfRule>
    <cfRule type="cellIs" dxfId="1735" priority="443" operator="equal">
      <formula>"A"</formula>
    </cfRule>
    <cfRule type="cellIs" dxfId="1734" priority="444" operator="equal">
      <formula>"AD"</formula>
    </cfRule>
  </conditionalFormatting>
  <conditionalFormatting sqref="DD10:DE11">
    <cfRule type="cellIs" dxfId="1733" priority="433" operator="between">
      <formula>11</formula>
      <formula>20</formula>
    </cfRule>
    <cfRule type="cellIs" dxfId="1732" priority="434" operator="between">
      <formula>0</formula>
      <formula>10</formula>
    </cfRule>
    <cfRule type="cellIs" dxfId="1731" priority="435" operator="equal">
      <formula>"C"</formula>
    </cfRule>
    <cfRule type="cellIs" dxfId="1730" priority="436" operator="equal">
      <formula>"B"</formula>
    </cfRule>
    <cfRule type="cellIs" dxfId="1729" priority="437" operator="equal">
      <formula>"A"</formula>
    </cfRule>
    <cfRule type="cellIs" dxfId="1728" priority="438" operator="equal">
      <formula>"AD"</formula>
    </cfRule>
  </conditionalFormatting>
  <conditionalFormatting sqref="DF10:DG11">
    <cfRule type="cellIs" dxfId="1727" priority="427" operator="between">
      <formula>11</formula>
      <formula>20</formula>
    </cfRule>
    <cfRule type="cellIs" dxfId="1726" priority="428" operator="between">
      <formula>0</formula>
      <formula>10</formula>
    </cfRule>
    <cfRule type="cellIs" dxfId="1725" priority="429" operator="equal">
      <formula>"C"</formula>
    </cfRule>
    <cfRule type="cellIs" dxfId="1724" priority="430" operator="equal">
      <formula>"B"</formula>
    </cfRule>
    <cfRule type="cellIs" dxfId="1723" priority="431" operator="equal">
      <formula>"A"</formula>
    </cfRule>
    <cfRule type="cellIs" dxfId="1722" priority="432" operator="equal">
      <formula>"AD"</formula>
    </cfRule>
  </conditionalFormatting>
  <conditionalFormatting sqref="DH10:DI11">
    <cfRule type="cellIs" dxfId="1721" priority="421" operator="between">
      <formula>11</formula>
      <formula>20</formula>
    </cfRule>
    <cfRule type="cellIs" dxfId="1720" priority="422" operator="between">
      <formula>0</formula>
      <formula>10</formula>
    </cfRule>
    <cfRule type="cellIs" dxfId="1719" priority="423" operator="equal">
      <formula>"C"</formula>
    </cfRule>
    <cfRule type="cellIs" dxfId="1718" priority="424" operator="equal">
      <formula>"B"</formula>
    </cfRule>
    <cfRule type="cellIs" dxfId="1717" priority="425" operator="equal">
      <formula>"A"</formula>
    </cfRule>
    <cfRule type="cellIs" dxfId="1716" priority="426" operator="equal">
      <formula>"AD"</formula>
    </cfRule>
  </conditionalFormatting>
  <conditionalFormatting sqref="DK10:DL11">
    <cfRule type="cellIs" dxfId="1715" priority="415" operator="between">
      <formula>11</formula>
      <formula>20</formula>
    </cfRule>
    <cfRule type="cellIs" dxfId="1714" priority="416" operator="between">
      <formula>0</formula>
      <formula>10</formula>
    </cfRule>
    <cfRule type="cellIs" dxfId="1713" priority="417" operator="equal">
      <formula>"C"</formula>
    </cfRule>
    <cfRule type="cellIs" dxfId="1712" priority="418" operator="equal">
      <formula>"B"</formula>
    </cfRule>
    <cfRule type="cellIs" dxfId="1711" priority="419" operator="equal">
      <formula>"A"</formula>
    </cfRule>
    <cfRule type="cellIs" dxfId="1710" priority="420" operator="equal">
      <formula>"AD"</formula>
    </cfRule>
  </conditionalFormatting>
  <conditionalFormatting sqref="DM10:DN11">
    <cfRule type="cellIs" dxfId="1709" priority="409" operator="between">
      <formula>11</formula>
      <formula>20</formula>
    </cfRule>
    <cfRule type="cellIs" dxfId="1708" priority="410" operator="between">
      <formula>0</formula>
      <formula>10</formula>
    </cfRule>
    <cfRule type="cellIs" dxfId="1707" priority="411" operator="equal">
      <formula>"C"</formula>
    </cfRule>
    <cfRule type="cellIs" dxfId="1706" priority="412" operator="equal">
      <formula>"B"</formula>
    </cfRule>
    <cfRule type="cellIs" dxfId="1705" priority="413" operator="equal">
      <formula>"A"</formula>
    </cfRule>
    <cfRule type="cellIs" dxfId="1704" priority="414" operator="equal">
      <formula>"AD"</formula>
    </cfRule>
  </conditionalFormatting>
  <conditionalFormatting sqref="Y45:AB47">
    <cfRule type="cellIs" dxfId="1703" priority="403" operator="between">
      <formula>11</formula>
      <formula>20</formula>
    </cfRule>
    <cfRule type="cellIs" dxfId="1702" priority="404" operator="between">
      <formula>0</formula>
      <formula>10</formula>
    </cfRule>
    <cfRule type="cellIs" dxfId="1701" priority="405" operator="equal">
      <formula>"C"</formula>
    </cfRule>
    <cfRule type="cellIs" dxfId="1700" priority="406" operator="equal">
      <formula>"B"</formula>
    </cfRule>
    <cfRule type="cellIs" dxfId="1699" priority="407" operator="equal">
      <formula>"A"</formula>
    </cfRule>
    <cfRule type="cellIs" dxfId="1698" priority="408" operator="equal">
      <formula>"AD"</formula>
    </cfRule>
  </conditionalFormatting>
  <conditionalFormatting sqref="T51:U51 T50">
    <cfRule type="cellIs" dxfId="1697" priority="385" operator="between">
      <formula>11</formula>
      <formula>20</formula>
    </cfRule>
    <cfRule type="cellIs" dxfId="1696" priority="386" operator="between">
      <formula>0</formula>
      <formula>10</formula>
    </cfRule>
    <cfRule type="cellIs" dxfId="1695" priority="387" operator="equal">
      <formula>"C"</formula>
    </cfRule>
    <cfRule type="cellIs" dxfId="1694" priority="388" operator="equal">
      <formula>"B"</formula>
    </cfRule>
    <cfRule type="cellIs" dxfId="1693" priority="389" operator="equal">
      <formula>"A"</formula>
    </cfRule>
    <cfRule type="cellIs" dxfId="1692" priority="390" operator="equal">
      <formula>"AD"</formula>
    </cfRule>
  </conditionalFormatting>
  <conditionalFormatting sqref="V51:X51 V50">
    <cfRule type="cellIs" dxfId="1691" priority="379" operator="between">
      <formula>11</formula>
      <formula>20</formula>
    </cfRule>
    <cfRule type="cellIs" dxfId="1690" priority="380" operator="between">
      <formula>0</formula>
      <formula>10</formula>
    </cfRule>
    <cfRule type="cellIs" dxfId="1689" priority="381" operator="equal">
      <formula>"C"</formula>
    </cfRule>
    <cfRule type="cellIs" dxfId="1688" priority="382" operator="equal">
      <formula>"B"</formula>
    </cfRule>
    <cfRule type="cellIs" dxfId="1687" priority="383" operator="equal">
      <formula>"A"</formula>
    </cfRule>
    <cfRule type="cellIs" dxfId="1686" priority="384" operator="equal">
      <formula>"AD"</formula>
    </cfRule>
  </conditionalFormatting>
  <conditionalFormatting sqref="Y51:AA51 Y50">
    <cfRule type="cellIs" dxfId="1685" priority="373" operator="between">
      <formula>11</formula>
      <formula>20</formula>
    </cfRule>
    <cfRule type="cellIs" dxfId="1684" priority="374" operator="between">
      <formula>0</formula>
      <formula>10</formula>
    </cfRule>
    <cfRule type="cellIs" dxfId="1683" priority="375" operator="equal">
      <formula>"C"</formula>
    </cfRule>
    <cfRule type="cellIs" dxfId="1682" priority="376" operator="equal">
      <formula>"B"</formula>
    </cfRule>
    <cfRule type="cellIs" dxfId="1681" priority="377" operator="equal">
      <formula>"A"</formula>
    </cfRule>
    <cfRule type="cellIs" dxfId="1680" priority="378" operator="equal">
      <formula>"AD"</formula>
    </cfRule>
  </conditionalFormatting>
  <conditionalFormatting sqref="AB50:AB51">
    <cfRule type="cellIs" dxfId="1679" priority="367" operator="between">
      <formula>11</formula>
      <formula>20</formula>
    </cfRule>
    <cfRule type="cellIs" dxfId="1678" priority="368" operator="between">
      <formula>0</formula>
      <formula>10</formula>
    </cfRule>
    <cfRule type="cellIs" dxfId="1677" priority="369" operator="equal">
      <formula>"C"</formula>
    </cfRule>
    <cfRule type="cellIs" dxfId="1676" priority="370" operator="equal">
      <formula>"B"</formula>
    </cfRule>
    <cfRule type="cellIs" dxfId="1675" priority="371" operator="equal">
      <formula>"A"</formula>
    </cfRule>
    <cfRule type="cellIs" dxfId="1674" priority="372" operator="equal">
      <formula>"AD"</formula>
    </cfRule>
  </conditionalFormatting>
  <conditionalFormatting sqref="M51:P51 M50">
    <cfRule type="cellIs" dxfId="1673" priority="397" operator="between">
      <formula>11</formula>
      <formula>20</formula>
    </cfRule>
    <cfRule type="cellIs" dxfId="1672" priority="398" operator="between">
      <formula>0</formula>
      <formula>10</formula>
    </cfRule>
    <cfRule type="cellIs" dxfId="1671" priority="399" operator="equal">
      <formula>"C"</formula>
    </cfRule>
    <cfRule type="cellIs" dxfId="1670" priority="400" operator="equal">
      <formula>"B"</formula>
    </cfRule>
    <cfRule type="cellIs" dxfId="1669" priority="401" operator="equal">
      <formula>"A"</formula>
    </cfRule>
    <cfRule type="cellIs" dxfId="1668" priority="402" operator="equal">
      <formula>"AD"</formula>
    </cfRule>
  </conditionalFormatting>
  <conditionalFormatting sqref="Q51:S51 Q50">
    <cfRule type="cellIs" dxfId="1667" priority="391" operator="between">
      <formula>11</formula>
      <formula>20</formula>
    </cfRule>
    <cfRule type="cellIs" dxfId="1666" priority="392" operator="between">
      <formula>0</formula>
      <formula>10</formula>
    </cfRule>
    <cfRule type="cellIs" dxfId="1665" priority="393" operator="equal">
      <formula>"C"</formula>
    </cfRule>
    <cfRule type="cellIs" dxfId="1664" priority="394" operator="equal">
      <formula>"B"</formula>
    </cfRule>
    <cfRule type="cellIs" dxfId="1663" priority="395" operator="equal">
      <formula>"A"</formula>
    </cfRule>
    <cfRule type="cellIs" dxfId="1662" priority="396" operator="equal">
      <formula>"AD"</formula>
    </cfRule>
  </conditionalFormatting>
  <conditionalFormatting sqref="C41:X44 E14:K16 E13:G13 K13 E19:K19 I17 E17:G18 K17:K18 E29:K29 J20:K20 K21:K22 I23:K23 K24:K25 E20:G26 E27:H27 J26:K26 E28:G28 K27:K28 E31:K31 E30:G30 I30:K30 E34:K35 E32:G33 I32:K32 K33 E37:K37 E36:G36 K36 E39:K40 E38:G38 I38:K38 M13:P40">
    <cfRule type="cellIs" dxfId="1661" priority="361" operator="between">
      <formula>11</formula>
      <formula>20</formula>
    </cfRule>
    <cfRule type="cellIs" dxfId="1660" priority="362" operator="between">
      <formula>0</formula>
      <formula>10</formula>
    </cfRule>
    <cfRule type="cellIs" dxfId="1659" priority="363" operator="equal">
      <formula>"C"</formula>
    </cfRule>
    <cfRule type="cellIs" dxfId="1658" priority="364" operator="equal">
      <formula>"B"</formula>
    </cfRule>
    <cfRule type="cellIs" dxfId="1657" priority="365" operator="equal">
      <formula>"A"</formula>
    </cfRule>
    <cfRule type="cellIs" dxfId="1656" priority="366" operator="equal">
      <formula>"AD"</formula>
    </cfRule>
  </conditionalFormatting>
  <conditionalFormatting sqref="K12 Y12:AA13 T14:X14 T12:U13 T15:U15 T17:U17 T21:U24 T31:U31 T36:U36 T39:X39 T38:U38 T40:U40 T16:X16 T18:X20 T25:X30 T32:X35 T37:X37">
    <cfRule type="cellIs" dxfId="1655" priority="355" operator="between">
      <formula>11</formula>
      <formula>20</formula>
    </cfRule>
    <cfRule type="cellIs" dxfId="1654" priority="356" operator="between">
      <formula>0</formula>
      <formula>10</formula>
    </cfRule>
    <cfRule type="cellIs" dxfId="1653" priority="357" operator="equal">
      <formula>"C"</formula>
    </cfRule>
    <cfRule type="cellIs" dxfId="1652" priority="358" operator="equal">
      <formula>"B"</formula>
    </cfRule>
    <cfRule type="cellIs" dxfId="1651" priority="359" operator="equal">
      <formula>"A"</formula>
    </cfRule>
    <cfRule type="cellIs" dxfId="1650" priority="360" operator="equal">
      <formula>"AD"</formula>
    </cfRule>
  </conditionalFormatting>
  <conditionalFormatting sqref="E10:G12">
    <cfRule type="cellIs" dxfId="1649" priority="349" operator="between">
      <formula>11</formula>
      <formula>20</formula>
    </cfRule>
    <cfRule type="cellIs" dxfId="1648" priority="350" operator="between">
      <formula>0</formula>
      <formula>10</formula>
    </cfRule>
    <cfRule type="cellIs" dxfId="1647" priority="351" operator="equal">
      <formula>"C"</formula>
    </cfRule>
    <cfRule type="cellIs" dxfId="1646" priority="352" operator="equal">
      <formula>"B"</formula>
    </cfRule>
    <cfRule type="cellIs" dxfId="1645" priority="353" operator="equal">
      <formula>"A"</formula>
    </cfRule>
    <cfRule type="cellIs" dxfId="1644" priority="354" operator="equal">
      <formula>"AD"</formula>
    </cfRule>
  </conditionalFormatting>
  <conditionalFormatting sqref="H10:J12">
    <cfRule type="cellIs" dxfId="1643" priority="343" operator="between">
      <formula>11</formula>
      <formula>20</formula>
    </cfRule>
    <cfRule type="cellIs" dxfId="1642" priority="344" operator="between">
      <formula>0</formula>
      <formula>10</formula>
    </cfRule>
    <cfRule type="cellIs" dxfId="1641" priority="345" operator="equal">
      <formula>"C"</formula>
    </cfRule>
    <cfRule type="cellIs" dxfId="1640" priority="346" operator="equal">
      <formula>"B"</formula>
    </cfRule>
    <cfRule type="cellIs" dxfId="1639" priority="347" operator="equal">
      <formula>"A"</formula>
    </cfRule>
    <cfRule type="cellIs" dxfId="1638" priority="348" operator="equal">
      <formula>"AD"</formula>
    </cfRule>
  </conditionalFormatting>
  <conditionalFormatting sqref="K10:K11">
    <cfRule type="cellIs" dxfId="1637" priority="337" operator="between">
      <formula>11</formula>
      <formula>20</formula>
    </cfRule>
    <cfRule type="cellIs" dxfId="1636" priority="338" operator="between">
      <formula>0</formula>
      <formula>10</formula>
    </cfRule>
    <cfRule type="cellIs" dxfId="1635" priority="339" operator="equal">
      <formula>"C"</formula>
    </cfRule>
    <cfRule type="cellIs" dxfId="1634" priority="340" operator="equal">
      <formula>"B"</formula>
    </cfRule>
    <cfRule type="cellIs" dxfId="1633" priority="341" operator="equal">
      <formula>"A"</formula>
    </cfRule>
    <cfRule type="cellIs" dxfId="1632" priority="342" operator="equal">
      <formula>"AD"</formula>
    </cfRule>
  </conditionalFormatting>
  <conditionalFormatting sqref="M10:P12">
    <cfRule type="cellIs" dxfId="1631" priority="331" operator="between">
      <formula>11</formula>
      <formula>20</formula>
    </cfRule>
    <cfRule type="cellIs" dxfId="1630" priority="332" operator="between">
      <formula>0</formula>
      <formula>10</formula>
    </cfRule>
    <cfRule type="cellIs" dxfId="1629" priority="333" operator="equal">
      <formula>"C"</formula>
    </cfRule>
    <cfRule type="cellIs" dxfId="1628" priority="334" operator="equal">
      <formula>"B"</formula>
    </cfRule>
    <cfRule type="cellIs" dxfId="1627" priority="335" operator="equal">
      <formula>"A"</formula>
    </cfRule>
    <cfRule type="cellIs" dxfId="1626" priority="336" operator="equal">
      <formula>"AD"</formula>
    </cfRule>
  </conditionalFormatting>
  <conditionalFormatting sqref="T10:U11">
    <cfRule type="cellIs" dxfId="1625" priority="325" operator="between">
      <formula>11</formula>
      <formula>20</formula>
    </cfRule>
    <cfRule type="cellIs" dxfId="1624" priority="326" operator="between">
      <formula>0</formula>
      <formula>10</formula>
    </cfRule>
    <cfRule type="cellIs" dxfId="1623" priority="327" operator="equal">
      <formula>"C"</formula>
    </cfRule>
    <cfRule type="cellIs" dxfId="1622" priority="328" operator="equal">
      <formula>"B"</formula>
    </cfRule>
    <cfRule type="cellIs" dxfId="1621" priority="329" operator="equal">
      <formula>"A"</formula>
    </cfRule>
    <cfRule type="cellIs" dxfId="1620" priority="330" operator="equal">
      <formula>"AD"</formula>
    </cfRule>
  </conditionalFormatting>
  <conditionalFormatting sqref="V10:X11">
    <cfRule type="cellIs" dxfId="1619" priority="319" operator="between">
      <formula>11</formula>
      <formula>20</formula>
    </cfRule>
    <cfRule type="cellIs" dxfId="1618" priority="320" operator="between">
      <formula>0</formula>
      <formula>10</formula>
    </cfRule>
    <cfRule type="cellIs" dxfId="1617" priority="321" operator="equal">
      <formula>"C"</formula>
    </cfRule>
    <cfRule type="cellIs" dxfId="1616" priority="322" operator="equal">
      <formula>"B"</formula>
    </cfRule>
    <cfRule type="cellIs" dxfId="1615" priority="323" operator="equal">
      <formula>"A"</formula>
    </cfRule>
    <cfRule type="cellIs" dxfId="1614" priority="324" operator="equal">
      <formula>"AD"</formula>
    </cfRule>
  </conditionalFormatting>
  <conditionalFormatting sqref="Y10:AA11">
    <cfRule type="cellIs" dxfId="1613" priority="313" operator="between">
      <formula>11</formula>
      <formula>20</formula>
    </cfRule>
    <cfRule type="cellIs" dxfId="1612" priority="314" operator="between">
      <formula>0</formula>
      <formula>10</formula>
    </cfRule>
    <cfRule type="cellIs" dxfId="1611" priority="315" operator="equal">
      <formula>"C"</formula>
    </cfRule>
    <cfRule type="cellIs" dxfId="1610" priority="316" operator="equal">
      <formula>"B"</formula>
    </cfRule>
    <cfRule type="cellIs" dxfId="1609" priority="317" operator="equal">
      <formula>"A"</formula>
    </cfRule>
    <cfRule type="cellIs" dxfId="1608" priority="318" operator="equal">
      <formula>"AD"</formula>
    </cfRule>
  </conditionalFormatting>
  <conditionalFormatting sqref="AB10:AB13">
    <cfRule type="cellIs" dxfId="1607" priority="307" operator="between">
      <formula>11</formula>
      <formula>20</formula>
    </cfRule>
    <cfRule type="cellIs" dxfId="1606" priority="308" operator="between">
      <formula>0</formula>
      <formula>10</formula>
    </cfRule>
    <cfRule type="cellIs" dxfId="1605" priority="309" operator="equal">
      <formula>"C"</formula>
    </cfRule>
    <cfRule type="cellIs" dxfId="1604" priority="310" operator="equal">
      <formula>"B"</formula>
    </cfRule>
    <cfRule type="cellIs" dxfId="1603" priority="311" operator="equal">
      <formula>"A"</formula>
    </cfRule>
    <cfRule type="cellIs" dxfId="1602" priority="312" operator="equal">
      <formula>"AD"</formula>
    </cfRule>
  </conditionalFormatting>
  <conditionalFormatting sqref="Q10:S40">
    <cfRule type="cellIs" dxfId="1601" priority="301" operator="between">
      <formula>11</formula>
      <formula>20</formula>
    </cfRule>
    <cfRule type="cellIs" dxfId="1600" priority="302" operator="between">
      <formula>0</formula>
      <formula>10</formula>
    </cfRule>
    <cfRule type="cellIs" dxfId="1599" priority="303" operator="equal">
      <formula>"C"</formula>
    </cfRule>
    <cfRule type="cellIs" dxfId="1598" priority="304" operator="equal">
      <formula>"B"</formula>
    </cfRule>
    <cfRule type="cellIs" dxfId="1597" priority="305" operator="equal">
      <formula>"A"</formula>
    </cfRule>
    <cfRule type="cellIs" dxfId="1596" priority="306" operator="equal">
      <formula>"AD"</formula>
    </cfRule>
  </conditionalFormatting>
  <conditionalFormatting sqref="V12:X13">
    <cfRule type="cellIs" dxfId="1595" priority="295" operator="between">
      <formula>11</formula>
      <formula>20</formula>
    </cfRule>
    <cfRule type="cellIs" dxfId="1594" priority="296" operator="between">
      <formula>0</formula>
      <formula>10</formula>
    </cfRule>
    <cfRule type="cellIs" dxfId="1593" priority="297" operator="equal">
      <formula>"C"</formula>
    </cfRule>
    <cfRule type="cellIs" dxfId="1592" priority="298" operator="equal">
      <formula>"B"</formula>
    </cfRule>
    <cfRule type="cellIs" dxfId="1591" priority="299" operator="equal">
      <formula>"A"</formula>
    </cfRule>
    <cfRule type="cellIs" dxfId="1590" priority="300" operator="equal">
      <formula>"AD"</formula>
    </cfRule>
  </conditionalFormatting>
  <conditionalFormatting sqref="V15:X15">
    <cfRule type="cellIs" dxfId="1589" priority="289" operator="between">
      <formula>11</formula>
      <formula>20</formula>
    </cfRule>
    <cfRule type="cellIs" dxfId="1588" priority="290" operator="between">
      <formula>0</formula>
      <formula>10</formula>
    </cfRule>
    <cfRule type="cellIs" dxfId="1587" priority="291" operator="equal">
      <formula>"C"</formula>
    </cfRule>
    <cfRule type="cellIs" dxfId="1586" priority="292" operator="equal">
      <formula>"B"</formula>
    </cfRule>
    <cfRule type="cellIs" dxfId="1585" priority="293" operator="equal">
      <formula>"A"</formula>
    </cfRule>
    <cfRule type="cellIs" dxfId="1584" priority="294" operator="equal">
      <formula>"AD"</formula>
    </cfRule>
  </conditionalFormatting>
  <conditionalFormatting sqref="V17:X17">
    <cfRule type="cellIs" dxfId="1583" priority="283" operator="between">
      <formula>11</formula>
      <formula>20</formula>
    </cfRule>
    <cfRule type="cellIs" dxfId="1582" priority="284" operator="between">
      <formula>0</formula>
      <formula>10</formula>
    </cfRule>
    <cfRule type="cellIs" dxfId="1581" priority="285" operator="equal">
      <formula>"C"</formula>
    </cfRule>
    <cfRule type="cellIs" dxfId="1580" priority="286" operator="equal">
      <formula>"B"</formula>
    </cfRule>
    <cfRule type="cellIs" dxfId="1579" priority="287" operator="equal">
      <formula>"A"</formula>
    </cfRule>
    <cfRule type="cellIs" dxfId="1578" priority="288" operator="equal">
      <formula>"AD"</formula>
    </cfRule>
  </conditionalFormatting>
  <conditionalFormatting sqref="V21:X24">
    <cfRule type="cellIs" dxfId="1577" priority="277" operator="between">
      <formula>11</formula>
      <formula>20</formula>
    </cfRule>
    <cfRule type="cellIs" dxfId="1576" priority="278" operator="between">
      <formula>0</formula>
      <formula>10</formula>
    </cfRule>
    <cfRule type="cellIs" dxfId="1575" priority="279" operator="equal">
      <formula>"C"</formula>
    </cfRule>
    <cfRule type="cellIs" dxfId="1574" priority="280" operator="equal">
      <formula>"B"</formula>
    </cfRule>
    <cfRule type="cellIs" dxfId="1573" priority="281" operator="equal">
      <formula>"A"</formula>
    </cfRule>
    <cfRule type="cellIs" dxfId="1572" priority="282" operator="equal">
      <formula>"AD"</formula>
    </cfRule>
  </conditionalFormatting>
  <conditionalFormatting sqref="V31:X31">
    <cfRule type="cellIs" dxfId="1571" priority="271" operator="between">
      <formula>11</formula>
      <formula>20</formula>
    </cfRule>
    <cfRule type="cellIs" dxfId="1570" priority="272" operator="between">
      <formula>0</formula>
      <formula>10</formula>
    </cfRule>
    <cfRule type="cellIs" dxfId="1569" priority="273" operator="equal">
      <formula>"C"</formula>
    </cfRule>
    <cfRule type="cellIs" dxfId="1568" priority="274" operator="equal">
      <formula>"B"</formula>
    </cfRule>
    <cfRule type="cellIs" dxfId="1567" priority="275" operator="equal">
      <formula>"A"</formula>
    </cfRule>
    <cfRule type="cellIs" dxfId="1566" priority="276" operator="equal">
      <formula>"AD"</formula>
    </cfRule>
  </conditionalFormatting>
  <conditionalFormatting sqref="V36:X36">
    <cfRule type="cellIs" dxfId="1565" priority="265" operator="between">
      <formula>11</formula>
      <formula>20</formula>
    </cfRule>
    <cfRule type="cellIs" dxfId="1564" priority="266" operator="between">
      <formula>0</formula>
      <formula>10</formula>
    </cfRule>
    <cfRule type="cellIs" dxfId="1563" priority="267" operator="equal">
      <formula>"C"</formula>
    </cfRule>
    <cfRule type="cellIs" dxfId="1562" priority="268" operator="equal">
      <formula>"B"</formula>
    </cfRule>
    <cfRule type="cellIs" dxfId="1561" priority="269" operator="equal">
      <formula>"A"</formula>
    </cfRule>
    <cfRule type="cellIs" dxfId="1560" priority="270" operator="equal">
      <formula>"AD"</formula>
    </cfRule>
  </conditionalFormatting>
  <conditionalFormatting sqref="V38:X38">
    <cfRule type="cellIs" dxfId="1559" priority="259" operator="between">
      <formula>11</formula>
      <formula>20</formula>
    </cfRule>
    <cfRule type="cellIs" dxfId="1558" priority="260" operator="between">
      <formula>0</formula>
      <formula>10</formula>
    </cfRule>
    <cfRule type="cellIs" dxfId="1557" priority="261" operator="equal">
      <formula>"C"</formula>
    </cfRule>
    <cfRule type="cellIs" dxfId="1556" priority="262" operator="equal">
      <formula>"B"</formula>
    </cfRule>
    <cfRule type="cellIs" dxfId="1555" priority="263" operator="equal">
      <formula>"A"</formula>
    </cfRule>
    <cfRule type="cellIs" dxfId="1554" priority="264" operator="equal">
      <formula>"AD"</formula>
    </cfRule>
  </conditionalFormatting>
  <conditionalFormatting sqref="V40:X40">
    <cfRule type="cellIs" dxfId="1553" priority="253" operator="between">
      <formula>11</formula>
      <formula>20</formula>
    </cfRule>
    <cfRule type="cellIs" dxfId="1552" priority="254" operator="between">
      <formula>0</formula>
      <formula>10</formula>
    </cfRule>
    <cfRule type="cellIs" dxfId="1551" priority="255" operator="equal">
      <formula>"C"</formula>
    </cfRule>
    <cfRule type="cellIs" dxfId="1550" priority="256" operator="equal">
      <formula>"B"</formula>
    </cfRule>
    <cfRule type="cellIs" dxfId="1549" priority="257" operator="equal">
      <formula>"A"</formula>
    </cfRule>
    <cfRule type="cellIs" dxfId="1548" priority="258" operator="equal">
      <formula>"AD"</formula>
    </cfRule>
  </conditionalFormatting>
  <conditionalFormatting sqref="H13">
    <cfRule type="cellIs" dxfId="1547" priority="247" operator="between">
      <formula>11</formula>
      <formula>20</formula>
    </cfRule>
    <cfRule type="cellIs" dxfId="1546" priority="248" operator="between">
      <formula>0</formula>
      <formula>10</formula>
    </cfRule>
    <cfRule type="cellIs" dxfId="1545" priority="249" operator="equal">
      <formula>"C"</formula>
    </cfRule>
    <cfRule type="cellIs" dxfId="1544" priority="250" operator="equal">
      <formula>"B"</formula>
    </cfRule>
    <cfRule type="cellIs" dxfId="1543" priority="251" operator="equal">
      <formula>"A"</formula>
    </cfRule>
    <cfRule type="cellIs" dxfId="1542" priority="252" operator="equal">
      <formula>"AD"</formula>
    </cfRule>
  </conditionalFormatting>
  <conditionalFormatting sqref="I13">
    <cfRule type="cellIs" dxfId="1541" priority="241" operator="between">
      <formula>11</formula>
      <formula>20</formula>
    </cfRule>
    <cfRule type="cellIs" dxfId="1540" priority="242" operator="between">
      <formula>0</formula>
      <formula>10</formula>
    </cfRule>
    <cfRule type="cellIs" dxfId="1539" priority="243" operator="equal">
      <formula>"C"</formula>
    </cfRule>
    <cfRule type="cellIs" dxfId="1538" priority="244" operator="equal">
      <formula>"B"</formula>
    </cfRule>
    <cfRule type="cellIs" dxfId="1537" priority="245" operator="equal">
      <formula>"A"</formula>
    </cfRule>
    <cfRule type="cellIs" dxfId="1536" priority="246" operator="equal">
      <formula>"AD"</formula>
    </cfRule>
  </conditionalFormatting>
  <conditionalFormatting sqref="J13">
    <cfRule type="cellIs" dxfId="1535" priority="235" operator="between">
      <formula>11</formula>
      <formula>20</formula>
    </cfRule>
    <cfRule type="cellIs" dxfId="1534" priority="236" operator="between">
      <formula>0</formula>
      <formula>10</formula>
    </cfRule>
    <cfRule type="cellIs" dxfId="1533" priority="237" operator="equal">
      <formula>"C"</formula>
    </cfRule>
    <cfRule type="cellIs" dxfId="1532" priority="238" operator="equal">
      <formula>"B"</formula>
    </cfRule>
    <cfRule type="cellIs" dxfId="1531" priority="239" operator="equal">
      <formula>"A"</formula>
    </cfRule>
    <cfRule type="cellIs" dxfId="1530" priority="240" operator="equal">
      <formula>"AD"</formula>
    </cfRule>
  </conditionalFormatting>
  <conditionalFormatting sqref="H17">
    <cfRule type="cellIs" dxfId="1529" priority="229" operator="between">
      <formula>11</formula>
      <formula>20</formula>
    </cfRule>
    <cfRule type="cellIs" dxfId="1528" priority="230" operator="between">
      <formula>0</formula>
      <formula>10</formula>
    </cfRule>
    <cfRule type="cellIs" dxfId="1527" priority="231" operator="equal">
      <formula>"C"</formula>
    </cfRule>
    <cfRule type="cellIs" dxfId="1526" priority="232" operator="equal">
      <formula>"B"</formula>
    </cfRule>
    <cfRule type="cellIs" dxfId="1525" priority="233" operator="equal">
      <formula>"A"</formula>
    </cfRule>
    <cfRule type="cellIs" dxfId="1524" priority="234" operator="equal">
      <formula>"AD"</formula>
    </cfRule>
  </conditionalFormatting>
  <conditionalFormatting sqref="J17">
    <cfRule type="cellIs" dxfId="1523" priority="223" operator="between">
      <formula>11</formula>
      <formula>20</formula>
    </cfRule>
    <cfRule type="cellIs" dxfId="1522" priority="224" operator="between">
      <formula>0</formula>
      <formula>10</formula>
    </cfRule>
    <cfRule type="cellIs" dxfId="1521" priority="225" operator="equal">
      <formula>"C"</formula>
    </cfRule>
    <cfRule type="cellIs" dxfId="1520" priority="226" operator="equal">
      <formula>"B"</formula>
    </cfRule>
    <cfRule type="cellIs" dxfId="1519" priority="227" operator="equal">
      <formula>"A"</formula>
    </cfRule>
    <cfRule type="cellIs" dxfId="1518" priority="228" operator="equal">
      <formula>"AD"</formula>
    </cfRule>
  </conditionalFormatting>
  <conditionalFormatting sqref="H18">
    <cfRule type="cellIs" dxfId="1517" priority="217" operator="between">
      <formula>11</formula>
      <formula>20</formula>
    </cfRule>
    <cfRule type="cellIs" dxfId="1516" priority="218" operator="between">
      <formula>0</formula>
      <formula>10</formula>
    </cfRule>
    <cfRule type="cellIs" dxfId="1515" priority="219" operator="equal">
      <formula>"C"</formula>
    </cfRule>
    <cfRule type="cellIs" dxfId="1514" priority="220" operator="equal">
      <formula>"B"</formula>
    </cfRule>
    <cfRule type="cellIs" dxfId="1513" priority="221" operator="equal">
      <formula>"A"</formula>
    </cfRule>
    <cfRule type="cellIs" dxfId="1512" priority="222" operator="equal">
      <formula>"AD"</formula>
    </cfRule>
  </conditionalFormatting>
  <conditionalFormatting sqref="I18">
    <cfRule type="cellIs" dxfId="1511" priority="211" operator="between">
      <formula>11</formula>
      <formula>20</formula>
    </cfRule>
    <cfRule type="cellIs" dxfId="1510" priority="212" operator="between">
      <formula>0</formula>
      <formula>10</formula>
    </cfRule>
    <cfRule type="cellIs" dxfId="1509" priority="213" operator="equal">
      <formula>"C"</formula>
    </cfRule>
    <cfRule type="cellIs" dxfId="1508" priority="214" operator="equal">
      <formula>"B"</formula>
    </cfRule>
    <cfRule type="cellIs" dxfId="1507" priority="215" operator="equal">
      <formula>"A"</formula>
    </cfRule>
    <cfRule type="cellIs" dxfId="1506" priority="216" operator="equal">
      <formula>"AD"</formula>
    </cfRule>
  </conditionalFormatting>
  <conditionalFormatting sqref="J18">
    <cfRule type="cellIs" dxfId="1505" priority="205" operator="between">
      <formula>11</formula>
      <formula>20</formula>
    </cfRule>
    <cfRule type="cellIs" dxfId="1504" priority="206" operator="between">
      <formula>0</formula>
      <formula>10</formula>
    </cfRule>
    <cfRule type="cellIs" dxfId="1503" priority="207" operator="equal">
      <formula>"C"</formula>
    </cfRule>
    <cfRule type="cellIs" dxfId="1502" priority="208" operator="equal">
      <formula>"B"</formula>
    </cfRule>
    <cfRule type="cellIs" dxfId="1501" priority="209" operator="equal">
      <formula>"A"</formula>
    </cfRule>
    <cfRule type="cellIs" dxfId="1500" priority="210" operator="equal">
      <formula>"AD"</formula>
    </cfRule>
  </conditionalFormatting>
  <conditionalFormatting sqref="H20">
    <cfRule type="cellIs" dxfId="1499" priority="199" operator="between">
      <formula>11</formula>
      <formula>20</formula>
    </cfRule>
    <cfRule type="cellIs" dxfId="1498" priority="200" operator="between">
      <formula>0</formula>
      <formula>10</formula>
    </cfRule>
    <cfRule type="cellIs" dxfId="1497" priority="201" operator="equal">
      <formula>"C"</formula>
    </cfRule>
    <cfRule type="cellIs" dxfId="1496" priority="202" operator="equal">
      <formula>"B"</formula>
    </cfRule>
    <cfRule type="cellIs" dxfId="1495" priority="203" operator="equal">
      <formula>"A"</formula>
    </cfRule>
    <cfRule type="cellIs" dxfId="1494" priority="204" operator="equal">
      <formula>"AD"</formula>
    </cfRule>
  </conditionalFormatting>
  <conditionalFormatting sqref="I20">
    <cfRule type="cellIs" dxfId="1493" priority="193" operator="between">
      <formula>11</formula>
      <formula>20</formula>
    </cfRule>
    <cfRule type="cellIs" dxfId="1492" priority="194" operator="between">
      <formula>0</formula>
      <formula>10</formula>
    </cfRule>
    <cfRule type="cellIs" dxfId="1491" priority="195" operator="equal">
      <formula>"C"</formula>
    </cfRule>
    <cfRule type="cellIs" dxfId="1490" priority="196" operator="equal">
      <formula>"B"</formula>
    </cfRule>
    <cfRule type="cellIs" dxfId="1489" priority="197" operator="equal">
      <formula>"A"</formula>
    </cfRule>
    <cfRule type="cellIs" dxfId="1488" priority="198" operator="equal">
      <formula>"AD"</formula>
    </cfRule>
  </conditionalFormatting>
  <conditionalFormatting sqref="H21">
    <cfRule type="cellIs" dxfId="1487" priority="187" operator="between">
      <formula>11</formula>
      <formula>20</formula>
    </cfRule>
    <cfRule type="cellIs" dxfId="1486" priority="188" operator="between">
      <formula>0</formula>
      <formula>10</formula>
    </cfRule>
    <cfRule type="cellIs" dxfId="1485" priority="189" operator="equal">
      <formula>"C"</formula>
    </cfRule>
    <cfRule type="cellIs" dxfId="1484" priority="190" operator="equal">
      <formula>"B"</formula>
    </cfRule>
    <cfRule type="cellIs" dxfId="1483" priority="191" operator="equal">
      <formula>"A"</formula>
    </cfRule>
    <cfRule type="cellIs" dxfId="1482" priority="192" operator="equal">
      <formula>"AD"</formula>
    </cfRule>
  </conditionalFormatting>
  <conditionalFormatting sqref="I21">
    <cfRule type="cellIs" dxfId="1481" priority="181" operator="between">
      <formula>11</formula>
      <formula>20</formula>
    </cfRule>
    <cfRule type="cellIs" dxfId="1480" priority="182" operator="between">
      <formula>0</formula>
      <formula>10</formula>
    </cfRule>
    <cfRule type="cellIs" dxfId="1479" priority="183" operator="equal">
      <formula>"C"</formula>
    </cfRule>
    <cfRule type="cellIs" dxfId="1478" priority="184" operator="equal">
      <formula>"B"</formula>
    </cfRule>
    <cfRule type="cellIs" dxfId="1477" priority="185" operator="equal">
      <formula>"A"</formula>
    </cfRule>
    <cfRule type="cellIs" dxfId="1476" priority="186" operator="equal">
      <formula>"AD"</formula>
    </cfRule>
  </conditionalFormatting>
  <conditionalFormatting sqref="J21">
    <cfRule type="cellIs" dxfId="1475" priority="175" operator="between">
      <formula>11</formula>
      <formula>20</formula>
    </cfRule>
    <cfRule type="cellIs" dxfId="1474" priority="176" operator="between">
      <formula>0</formula>
      <formula>10</formula>
    </cfRule>
    <cfRule type="cellIs" dxfId="1473" priority="177" operator="equal">
      <formula>"C"</formula>
    </cfRule>
    <cfRule type="cellIs" dxfId="1472" priority="178" operator="equal">
      <formula>"B"</formula>
    </cfRule>
    <cfRule type="cellIs" dxfId="1471" priority="179" operator="equal">
      <formula>"A"</formula>
    </cfRule>
    <cfRule type="cellIs" dxfId="1470" priority="180" operator="equal">
      <formula>"AD"</formula>
    </cfRule>
  </conditionalFormatting>
  <conditionalFormatting sqref="H22">
    <cfRule type="cellIs" dxfId="1469" priority="169" operator="between">
      <formula>11</formula>
      <formula>20</formula>
    </cfRule>
    <cfRule type="cellIs" dxfId="1468" priority="170" operator="between">
      <formula>0</formula>
      <formula>10</formula>
    </cfRule>
    <cfRule type="cellIs" dxfId="1467" priority="171" operator="equal">
      <formula>"C"</formula>
    </cfRule>
    <cfRule type="cellIs" dxfId="1466" priority="172" operator="equal">
      <formula>"B"</formula>
    </cfRule>
    <cfRule type="cellIs" dxfId="1465" priority="173" operator="equal">
      <formula>"A"</formula>
    </cfRule>
    <cfRule type="cellIs" dxfId="1464" priority="174" operator="equal">
      <formula>"AD"</formula>
    </cfRule>
  </conditionalFormatting>
  <conditionalFormatting sqref="I22">
    <cfRule type="cellIs" dxfId="1463" priority="163" operator="between">
      <formula>11</formula>
      <formula>20</formula>
    </cfRule>
    <cfRule type="cellIs" dxfId="1462" priority="164" operator="between">
      <formula>0</formula>
      <formula>10</formula>
    </cfRule>
    <cfRule type="cellIs" dxfId="1461" priority="165" operator="equal">
      <formula>"C"</formula>
    </cfRule>
    <cfRule type="cellIs" dxfId="1460" priority="166" operator="equal">
      <formula>"B"</formula>
    </cfRule>
    <cfRule type="cellIs" dxfId="1459" priority="167" operator="equal">
      <formula>"A"</formula>
    </cfRule>
    <cfRule type="cellIs" dxfId="1458" priority="168" operator="equal">
      <formula>"AD"</formula>
    </cfRule>
  </conditionalFormatting>
  <conditionalFormatting sqref="J22">
    <cfRule type="cellIs" dxfId="1457" priority="157" operator="between">
      <formula>11</formula>
      <formula>20</formula>
    </cfRule>
    <cfRule type="cellIs" dxfId="1456" priority="158" operator="between">
      <formula>0</formula>
      <formula>10</formula>
    </cfRule>
    <cfRule type="cellIs" dxfId="1455" priority="159" operator="equal">
      <formula>"C"</formula>
    </cfRule>
    <cfRule type="cellIs" dxfId="1454" priority="160" operator="equal">
      <formula>"B"</formula>
    </cfRule>
    <cfRule type="cellIs" dxfId="1453" priority="161" operator="equal">
      <formula>"A"</formula>
    </cfRule>
    <cfRule type="cellIs" dxfId="1452" priority="162" operator="equal">
      <formula>"AD"</formula>
    </cfRule>
  </conditionalFormatting>
  <conditionalFormatting sqref="H23">
    <cfRule type="cellIs" dxfId="1451" priority="151" operator="between">
      <formula>11</formula>
      <formula>20</formula>
    </cfRule>
    <cfRule type="cellIs" dxfId="1450" priority="152" operator="between">
      <formula>0</formula>
      <formula>10</formula>
    </cfRule>
    <cfRule type="cellIs" dxfId="1449" priority="153" operator="equal">
      <formula>"C"</formula>
    </cfRule>
    <cfRule type="cellIs" dxfId="1448" priority="154" operator="equal">
      <formula>"B"</formula>
    </cfRule>
    <cfRule type="cellIs" dxfId="1447" priority="155" operator="equal">
      <formula>"A"</formula>
    </cfRule>
    <cfRule type="cellIs" dxfId="1446" priority="156" operator="equal">
      <formula>"AD"</formula>
    </cfRule>
  </conditionalFormatting>
  <conditionalFormatting sqref="H24">
    <cfRule type="cellIs" dxfId="1445" priority="145" operator="between">
      <formula>11</formula>
      <formula>20</formula>
    </cfRule>
    <cfRule type="cellIs" dxfId="1444" priority="146" operator="between">
      <formula>0</formula>
      <formula>10</formula>
    </cfRule>
    <cfRule type="cellIs" dxfId="1443" priority="147" operator="equal">
      <formula>"C"</formula>
    </cfRule>
    <cfRule type="cellIs" dxfId="1442" priority="148" operator="equal">
      <formula>"B"</formula>
    </cfRule>
    <cfRule type="cellIs" dxfId="1441" priority="149" operator="equal">
      <formula>"A"</formula>
    </cfRule>
    <cfRule type="cellIs" dxfId="1440" priority="150" operator="equal">
      <formula>"AD"</formula>
    </cfRule>
  </conditionalFormatting>
  <conditionalFormatting sqref="I24">
    <cfRule type="cellIs" dxfId="1439" priority="139" operator="between">
      <formula>11</formula>
      <formula>20</formula>
    </cfRule>
    <cfRule type="cellIs" dxfId="1438" priority="140" operator="between">
      <formula>0</formula>
      <formula>10</formula>
    </cfRule>
    <cfRule type="cellIs" dxfId="1437" priority="141" operator="equal">
      <formula>"C"</formula>
    </cfRule>
    <cfRule type="cellIs" dxfId="1436" priority="142" operator="equal">
      <formula>"B"</formula>
    </cfRule>
    <cfRule type="cellIs" dxfId="1435" priority="143" operator="equal">
      <formula>"A"</formula>
    </cfRule>
    <cfRule type="cellIs" dxfId="1434" priority="144" operator="equal">
      <formula>"AD"</formula>
    </cfRule>
  </conditionalFormatting>
  <conditionalFormatting sqref="J24">
    <cfRule type="cellIs" dxfId="1433" priority="133" operator="between">
      <formula>11</formula>
      <formula>20</formula>
    </cfRule>
    <cfRule type="cellIs" dxfId="1432" priority="134" operator="between">
      <formula>0</formula>
      <formula>10</formula>
    </cfRule>
    <cfRule type="cellIs" dxfId="1431" priority="135" operator="equal">
      <formula>"C"</formula>
    </cfRule>
    <cfRule type="cellIs" dxfId="1430" priority="136" operator="equal">
      <formula>"B"</formula>
    </cfRule>
    <cfRule type="cellIs" dxfId="1429" priority="137" operator="equal">
      <formula>"A"</formula>
    </cfRule>
    <cfRule type="cellIs" dxfId="1428" priority="138" operator="equal">
      <formula>"AD"</formula>
    </cfRule>
  </conditionalFormatting>
  <conditionalFormatting sqref="H25">
    <cfRule type="cellIs" dxfId="1427" priority="127" operator="between">
      <formula>11</formula>
      <formula>20</formula>
    </cfRule>
    <cfRule type="cellIs" dxfId="1426" priority="128" operator="between">
      <formula>0</formula>
      <formula>10</formula>
    </cfRule>
    <cfRule type="cellIs" dxfId="1425" priority="129" operator="equal">
      <formula>"C"</formula>
    </cfRule>
    <cfRule type="cellIs" dxfId="1424" priority="130" operator="equal">
      <formula>"B"</formula>
    </cfRule>
    <cfRule type="cellIs" dxfId="1423" priority="131" operator="equal">
      <formula>"A"</formula>
    </cfRule>
    <cfRule type="cellIs" dxfId="1422" priority="132" operator="equal">
      <formula>"AD"</formula>
    </cfRule>
  </conditionalFormatting>
  <conditionalFormatting sqref="I25">
    <cfRule type="cellIs" dxfId="1421" priority="121" operator="between">
      <formula>11</formula>
      <formula>20</formula>
    </cfRule>
    <cfRule type="cellIs" dxfId="1420" priority="122" operator="between">
      <formula>0</formula>
      <formula>10</formula>
    </cfRule>
    <cfRule type="cellIs" dxfId="1419" priority="123" operator="equal">
      <formula>"C"</formula>
    </cfRule>
    <cfRule type="cellIs" dxfId="1418" priority="124" operator="equal">
      <formula>"B"</formula>
    </cfRule>
    <cfRule type="cellIs" dxfId="1417" priority="125" operator="equal">
      <formula>"A"</formula>
    </cfRule>
    <cfRule type="cellIs" dxfId="1416" priority="126" operator="equal">
      <formula>"AD"</formula>
    </cfRule>
  </conditionalFormatting>
  <conditionalFormatting sqref="J25">
    <cfRule type="cellIs" dxfId="1415" priority="115" operator="between">
      <formula>11</formula>
      <formula>20</formula>
    </cfRule>
    <cfRule type="cellIs" dxfId="1414" priority="116" operator="between">
      <formula>0</formula>
      <formula>10</formula>
    </cfRule>
    <cfRule type="cellIs" dxfId="1413" priority="117" operator="equal">
      <formula>"C"</formula>
    </cfRule>
    <cfRule type="cellIs" dxfId="1412" priority="118" operator="equal">
      <formula>"B"</formula>
    </cfRule>
    <cfRule type="cellIs" dxfId="1411" priority="119" operator="equal">
      <formula>"A"</formula>
    </cfRule>
    <cfRule type="cellIs" dxfId="1410" priority="120" operator="equal">
      <formula>"AD"</formula>
    </cfRule>
  </conditionalFormatting>
  <conditionalFormatting sqref="H26">
    <cfRule type="cellIs" dxfId="1409" priority="109" operator="between">
      <formula>11</formula>
      <formula>20</formula>
    </cfRule>
    <cfRule type="cellIs" dxfId="1408" priority="110" operator="between">
      <formula>0</formula>
      <formula>10</formula>
    </cfRule>
    <cfRule type="cellIs" dxfId="1407" priority="111" operator="equal">
      <formula>"C"</formula>
    </cfRule>
    <cfRule type="cellIs" dxfId="1406" priority="112" operator="equal">
      <formula>"B"</formula>
    </cfRule>
    <cfRule type="cellIs" dxfId="1405" priority="113" operator="equal">
      <formula>"A"</formula>
    </cfRule>
    <cfRule type="cellIs" dxfId="1404" priority="114" operator="equal">
      <formula>"AD"</formula>
    </cfRule>
  </conditionalFormatting>
  <conditionalFormatting sqref="I26">
    <cfRule type="cellIs" dxfId="1403" priority="103" operator="between">
      <formula>11</formula>
      <formula>20</formula>
    </cfRule>
    <cfRule type="cellIs" dxfId="1402" priority="104" operator="between">
      <formula>0</formula>
      <formula>10</formula>
    </cfRule>
    <cfRule type="cellIs" dxfId="1401" priority="105" operator="equal">
      <formula>"C"</formula>
    </cfRule>
    <cfRule type="cellIs" dxfId="1400" priority="106" operator="equal">
      <formula>"B"</formula>
    </cfRule>
    <cfRule type="cellIs" dxfId="1399" priority="107" operator="equal">
      <formula>"A"</formula>
    </cfRule>
    <cfRule type="cellIs" dxfId="1398" priority="108" operator="equal">
      <formula>"AD"</formula>
    </cfRule>
  </conditionalFormatting>
  <conditionalFormatting sqref="I27">
    <cfRule type="cellIs" dxfId="1397" priority="97" operator="between">
      <formula>11</formula>
      <formula>20</formula>
    </cfRule>
    <cfRule type="cellIs" dxfId="1396" priority="98" operator="between">
      <formula>0</formula>
      <formula>10</formula>
    </cfRule>
    <cfRule type="cellIs" dxfId="1395" priority="99" operator="equal">
      <formula>"C"</formula>
    </cfRule>
    <cfRule type="cellIs" dxfId="1394" priority="100" operator="equal">
      <formula>"B"</formula>
    </cfRule>
    <cfRule type="cellIs" dxfId="1393" priority="101" operator="equal">
      <formula>"A"</formula>
    </cfRule>
    <cfRule type="cellIs" dxfId="1392" priority="102" operator="equal">
      <formula>"AD"</formula>
    </cfRule>
  </conditionalFormatting>
  <conditionalFormatting sqref="J27">
    <cfRule type="cellIs" dxfId="1391" priority="91" operator="between">
      <formula>11</formula>
      <formula>20</formula>
    </cfRule>
    <cfRule type="cellIs" dxfId="1390" priority="92" operator="between">
      <formula>0</formula>
      <formula>10</formula>
    </cfRule>
    <cfRule type="cellIs" dxfId="1389" priority="93" operator="equal">
      <formula>"C"</formula>
    </cfRule>
    <cfRule type="cellIs" dxfId="1388" priority="94" operator="equal">
      <formula>"B"</formula>
    </cfRule>
    <cfRule type="cellIs" dxfId="1387" priority="95" operator="equal">
      <formula>"A"</formula>
    </cfRule>
    <cfRule type="cellIs" dxfId="1386" priority="96" operator="equal">
      <formula>"AD"</formula>
    </cfRule>
  </conditionalFormatting>
  <conditionalFormatting sqref="H28">
    <cfRule type="cellIs" dxfId="1385" priority="85" operator="between">
      <formula>11</formula>
      <formula>20</formula>
    </cfRule>
    <cfRule type="cellIs" dxfId="1384" priority="86" operator="between">
      <formula>0</formula>
      <formula>10</formula>
    </cfRule>
    <cfRule type="cellIs" dxfId="1383" priority="87" operator="equal">
      <formula>"C"</formula>
    </cfRule>
    <cfRule type="cellIs" dxfId="1382" priority="88" operator="equal">
      <formula>"B"</formula>
    </cfRule>
    <cfRule type="cellIs" dxfId="1381" priority="89" operator="equal">
      <formula>"A"</formula>
    </cfRule>
    <cfRule type="cellIs" dxfId="1380" priority="90" operator="equal">
      <formula>"AD"</formula>
    </cfRule>
  </conditionalFormatting>
  <conditionalFormatting sqref="I28">
    <cfRule type="cellIs" dxfId="1379" priority="79" operator="between">
      <formula>11</formula>
      <formula>20</formula>
    </cfRule>
    <cfRule type="cellIs" dxfId="1378" priority="80" operator="between">
      <formula>0</formula>
      <formula>10</formula>
    </cfRule>
    <cfRule type="cellIs" dxfId="1377" priority="81" operator="equal">
      <formula>"C"</formula>
    </cfRule>
    <cfRule type="cellIs" dxfId="1376" priority="82" operator="equal">
      <formula>"B"</formula>
    </cfRule>
    <cfRule type="cellIs" dxfId="1375" priority="83" operator="equal">
      <formula>"A"</formula>
    </cfRule>
    <cfRule type="cellIs" dxfId="1374" priority="84" operator="equal">
      <formula>"AD"</formula>
    </cfRule>
  </conditionalFormatting>
  <conditionalFormatting sqref="J28">
    <cfRule type="cellIs" dxfId="1373" priority="73" operator="between">
      <formula>11</formula>
      <formula>20</formula>
    </cfRule>
    <cfRule type="cellIs" dxfId="1372" priority="74" operator="between">
      <formula>0</formula>
      <formula>10</formula>
    </cfRule>
    <cfRule type="cellIs" dxfId="1371" priority="75" operator="equal">
      <formula>"C"</formula>
    </cfRule>
    <cfRule type="cellIs" dxfId="1370" priority="76" operator="equal">
      <formula>"B"</formula>
    </cfRule>
    <cfRule type="cellIs" dxfId="1369" priority="77" operator="equal">
      <formula>"A"</formula>
    </cfRule>
    <cfRule type="cellIs" dxfId="1368" priority="78" operator="equal">
      <formula>"AD"</formula>
    </cfRule>
  </conditionalFormatting>
  <conditionalFormatting sqref="H30">
    <cfRule type="cellIs" dxfId="1367" priority="67" operator="between">
      <formula>11</formula>
      <formula>20</formula>
    </cfRule>
    <cfRule type="cellIs" dxfId="1366" priority="68" operator="between">
      <formula>0</formula>
      <formula>10</formula>
    </cfRule>
    <cfRule type="cellIs" dxfId="1365" priority="69" operator="equal">
      <formula>"C"</formula>
    </cfRule>
    <cfRule type="cellIs" dxfId="1364" priority="70" operator="equal">
      <formula>"B"</formula>
    </cfRule>
    <cfRule type="cellIs" dxfId="1363" priority="71" operator="equal">
      <formula>"A"</formula>
    </cfRule>
    <cfRule type="cellIs" dxfId="1362" priority="72" operator="equal">
      <formula>"AD"</formula>
    </cfRule>
  </conditionalFormatting>
  <conditionalFormatting sqref="H32">
    <cfRule type="cellIs" dxfId="1361" priority="61" operator="between">
      <formula>11</formula>
      <formula>20</formula>
    </cfRule>
    <cfRule type="cellIs" dxfId="1360" priority="62" operator="between">
      <formula>0</formula>
      <formula>10</formula>
    </cfRule>
    <cfRule type="cellIs" dxfId="1359" priority="63" operator="equal">
      <formula>"C"</formula>
    </cfRule>
    <cfRule type="cellIs" dxfId="1358" priority="64" operator="equal">
      <formula>"B"</formula>
    </cfRule>
    <cfRule type="cellIs" dxfId="1357" priority="65" operator="equal">
      <formula>"A"</formula>
    </cfRule>
    <cfRule type="cellIs" dxfId="1356" priority="66" operator="equal">
      <formula>"AD"</formula>
    </cfRule>
  </conditionalFormatting>
  <conditionalFormatting sqref="H33">
    <cfRule type="cellIs" dxfId="1355" priority="55" operator="between">
      <formula>11</formula>
      <formula>20</formula>
    </cfRule>
    <cfRule type="cellIs" dxfId="1354" priority="56" operator="between">
      <formula>0</formula>
      <formula>10</formula>
    </cfRule>
    <cfRule type="cellIs" dxfId="1353" priority="57" operator="equal">
      <formula>"C"</formula>
    </cfRule>
    <cfRule type="cellIs" dxfId="1352" priority="58" operator="equal">
      <formula>"B"</formula>
    </cfRule>
    <cfRule type="cellIs" dxfId="1351" priority="59" operator="equal">
      <formula>"A"</formula>
    </cfRule>
    <cfRule type="cellIs" dxfId="1350" priority="60" operator="equal">
      <formula>"AD"</formula>
    </cfRule>
  </conditionalFormatting>
  <conditionalFormatting sqref="I33">
    <cfRule type="cellIs" dxfId="1349" priority="49" operator="between">
      <formula>11</formula>
      <formula>20</formula>
    </cfRule>
    <cfRule type="cellIs" dxfId="1348" priority="50" operator="between">
      <formula>0</formula>
      <formula>10</formula>
    </cfRule>
    <cfRule type="cellIs" dxfId="1347" priority="51" operator="equal">
      <formula>"C"</formula>
    </cfRule>
    <cfRule type="cellIs" dxfId="1346" priority="52" operator="equal">
      <formula>"B"</formula>
    </cfRule>
    <cfRule type="cellIs" dxfId="1345" priority="53" operator="equal">
      <formula>"A"</formula>
    </cfRule>
    <cfRule type="cellIs" dxfId="1344" priority="54" operator="equal">
      <formula>"AD"</formula>
    </cfRule>
  </conditionalFormatting>
  <conditionalFormatting sqref="J33">
    <cfRule type="cellIs" dxfId="1343" priority="43" operator="between">
      <formula>11</formula>
      <formula>20</formula>
    </cfRule>
    <cfRule type="cellIs" dxfId="1342" priority="44" operator="between">
      <formula>0</formula>
      <formula>10</formula>
    </cfRule>
    <cfRule type="cellIs" dxfId="1341" priority="45" operator="equal">
      <formula>"C"</formula>
    </cfRule>
    <cfRule type="cellIs" dxfId="1340" priority="46" operator="equal">
      <formula>"B"</formula>
    </cfRule>
    <cfRule type="cellIs" dxfId="1339" priority="47" operator="equal">
      <formula>"A"</formula>
    </cfRule>
    <cfRule type="cellIs" dxfId="1338" priority="48" operator="equal">
      <formula>"AD"</formula>
    </cfRule>
  </conditionalFormatting>
  <conditionalFormatting sqref="H36">
    <cfRule type="cellIs" dxfId="1337" priority="37" operator="between">
      <formula>11</formula>
      <formula>20</formula>
    </cfRule>
    <cfRule type="cellIs" dxfId="1336" priority="38" operator="between">
      <formula>0</formula>
      <formula>10</formula>
    </cfRule>
    <cfRule type="cellIs" dxfId="1335" priority="39" operator="equal">
      <formula>"C"</formula>
    </cfRule>
    <cfRule type="cellIs" dxfId="1334" priority="40" operator="equal">
      <formula>"B"</formula>
    </cfRule>
    <cfRule type="cellIs" dxfId="1333" priority="41" operator="equal">
      <formula>"A"</formula>
    </cfRule>
    <cfRule type="cellIs" dxfId="1332" priority="42" operator="equal">
      <formula>"AD"</formula>
    </cfRule>
  </conditionalFormatting>
  <conditionalFormatting sqref="I36">
    <cfRule type="cellIs" dxfId="1331" priority="31" operator="between">
      <formula>11</formula>
      <formula>20</formula>
    </cfRule>
    <cfRule type="cellIs" dxfId="1330" priority="32" operator="between">
      <formula>0</formula>
      <formula>10</formula>
    </cfRule>
    <cfRule type="cellIs" dxfId="1329" priority="33" operator="equal">
      <formula>"C"</formula>
    </cfRule>
    <cfRule type="cellIs" dxfId="1328" priority="34" operator="equal">
      <formula>"B"</formula>
    </cfRule>
    <cfRule type="cellIs" dxfId="1327" priority="35" operator="equal">
      <formula>"A"</formula>
    </cfRule>
    <cfRule type="cellIs" dxfId="1326" priority="36" operator="equal">
      <formula>"AD"</formula>
    </cfRule>
  </conditionalFormatting>
  <conditionalFormatting sqref="J36">
    <cfRule type="cellIs" dxfId="1325" priority="25" operator="between">
      <formula>11</formula>
      <formula>20</formula>
    </cfRule>
    <cfRule type="cellIs" dxfId="1324" priority="26" operator="between">
      <formula>0</formula>
      <formula>10</formula>
    </cfRule>
    <cfRule type="cellIs" dxfId="1323" priority="27" operator="equal">
      <formula>"C"</formula>
    </cfRule>
    <cfRule type="cellIs" dxfId="1322" priority="28" operator="equal">
      <formula>"B"</formula>
    </cfRule>
    <cfRule type="cellIs" dxfId="1321" priority="29" operator="equal">
      <formula>"A"</formula>
    </cfRule>
    <cfRule type="cellIs" dxfId="1320" priority="30" operator="equal">
      <formula>"AD"</formula>
    </cfRule>
  </conditionalFormatting>
  <conditionalFormatting sqref="H38">
    <cfRule type="cellIs" dxfId="1319" priority="19" operator="between">
      <formula>11</formula>
      <formula>20</formula>
    </cfRule>
    <cfRule type="cellIs" dxfId="1318" priority="20" operator="between">
      <formula>0</formula>
      <formula>10</formula>
    </cfRule>
    <cfRule type="cellIs" dxfId="1317" priority="21" operator="equal">
      <formula>"C"</formula>
    </cfRule>
    <cfRule type="cellIs" dxfId="1316" priority="22" operator="equal">
      <formula>"B"</formula>
    </cfRule>
    <cfRule type="cellIs" dxfId="1315" priority="23" operator="equal">
      <formula>"A"</formula>
    </cfRule>
    <cfRule type="cellIs" dxfId="1314" priority="24" operator="equal">
      <formula>"AD"</formula>
    </cfRule>
  </conditionalFormatting>
  <conditionalFormatting sqref="L13:L40">
    <cfRule type="cellIs" dxfId="1313" priority="13" operator="between">
      <formula>11</formula>
      <formula>20</formula>
    </cfRule>
    <cfRule type="cellIs" dxfId="1312" priority="14" operator="between">
      <formula>0</formula>
      <formula>10</formula>
    </cfRule>
    <cfRule type="cellIs" dxfId="1311" priority="15" operator="equal">
      <formula>"C"</formula>
    </cfRule>
    <cfRule type="cellIs" dxfId="1310" priority="16" operator="equal">
      <formula>"B"</formula>
    </cfRule>
    <cfRule type="cellIs" dxfId="1309" priority="17" operator="equal">
      <formula>"A"</formula>
    </cfRule>
    <cfRule type="cellIs" dxfId="1308" priority="18" operator="equal">
      <formula>"AD"</formula>
    </cfRule>
  </conditionalFormatting>
  <conditionalFormatting sqref="L12">
    <cfRule type="cellIs" dxfId="1307" priority="7" operator="between">
      <formula>11</formula>
      <formula>20</formula>
    </cfRule>
    <cfRule type="cellIs" dxfId="1306" priority="8" operator="between">
      <formula>0</formula>
      <formula>10</formula>
    </cfRule>
    <cfRule type="cellIs" dxfId="1305" priority="9" operator="equal">
      <formula>"C"</formula>
    </cfRule>
    <cfRule type="cellIs" dxfId="1304" priority="10" operator="equal">
      <formula>"B"</formula>
    </cfRule>
    <cfRule type="cellIs" dxfId="1303" priority="11" operator="equal">
      <formula>"A"</formula>
    </cfRule>
    <cfRule type="cellIs" dxfId="1302" priority="12" operator="equal">
      <formula>"AD"</formula>
    </cfRule>
  </conditionalFormatting>
  <conditionalFormatting sqref="L10:L11">
    <cfRule type="cellIs" dxfId="1301" priority="1" operator="between">
      <formula>11</formula>
      <formula>20</formula>
    </cfRule>
    <cfRule type="cellIs" dxfId="1300" priority="2" operator="between">
      <formula>0</formula>
      <formula>10</formula>
    </cfRule>
    <cfRule type="cellIs" dxfId="1299" priority="3" operator="equal">
      <formula>"C"</formula>
    </cfRule>
    <cfRule type="cellIs" dxfId="1298" priority="4" operator="equal">
      <formula>"B"</formula>
    </cfRule>
    <cfRule type="cellIs" dxfId="1297" priority="5" operator="equal">
      <formula>"A"</formula>
    </cfRule>
    <cfRule type="cellIs" dxfId="1296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55"/>
  <sheetViews>
    <sheetView zoomScale="70" zoomScaleNormal="70" workbookViewId="0">
      <selection activeCell="B12" sqref="B12"/>
    </sheetView>
  </sheetViews>
  <sheetFormatPr baseColWidth="10" defaultColWidth="11.42578125" defaultRowHeight="15" x14ac:dyDescent="0.25"/>
  <cols>
    <col min="1" max="1" width="4.7109375" customWidth="1"/>
    <col min="2" max="2" width="52.140625" customWidth="1"/>
    <col min="3" max="3" width="6.7109375" customWidth="1"/>
    <col min="4" max="4" width="7.28515625" customWidth="1"/>
    <col min="5" max="27" width="4.7109375" customWidth="1"/>
    <col min="28" max="28" width="8.7109375" customWidth="1"/>
    <col min="29" max="30" width="6.7109375" customWidth="1"/>
  </cols>
  <sheetData>
    <row r="1" spans="1:30" x14ac:dyDescent="0.25">
      <c r="A1" s="1"/>
      <c r="B1" s="79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30" ht="20.25" x14ac:dyDescent="0.3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30" ht="20.25" x14ac:dyDescent="0.3">
      <c r="A3" s="1"/>
      <c r="B3" s="5" t="s">
        <v>229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30" ht="20.25" x14ac:dyDescent="0.3">
      <c r="A4" s="1"/>
      <c r="B4" s="2" t="s">
        <v>2</v>
      </c>
      <c r="C4" s="6"/>
      <c r="D4" s="6"/>
      <c r="E4" s="6"/>
      <c r="F4" s="6"/>
      <c r="G4" s="3"/>
      <c r="H4" s="3"/>
      <c r="I4" s="3"/>
      <c r="J4" s="3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30" ht="20.25" x14ac:dyDescent="0.3">
      <c r="A5" s="1"/>
      <c r="B5" s="5" t="s">
        <v>3</v>
      </c>
      <c r="C5" s="6"/>
      <c r="D5" s="6"/>
      <c r="E5" s="6"/>
      <c r="F5" s="6"/>
      <c r="G5" s="3"/>
      <c r="H5" s="3"/>
      <c r="I5" s="3"/>
      <c r="J5" s="3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30" ht="15.75" thickBot="1" x14ac:dyDescent="0.3">
      <c r="A6" s="1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30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</row>
    <row r="8" spans="1:30" ht="45.75" customHeight="1" thickBot="1" x14ac:dyDescent="0.3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2" t="s">
        <v>17</v>
      </c>
      <c r="AC8" s="494" t="s">
        <v>18</v>
      </c>
      <c r="AD8" s="495"/>
    </row>
    <row r="9" spans="1:30" ht="229.5" customHeight="1" thickBot="1" x14ac:dyDescent="0.3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4" t="s">
        <v>30</v>
      </c>
      <c r="I9" s="275" t="s">
        <v>31</v>
      </c>
      <c r="J9" s="273" t="s">
        <v>29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26" t="s">
        <v>49</v>
      </c>
      <c r="AC9" s="397" t="s">
        <v>50</v>
      </c>
      <c r="AD9" s="397" t="s">
        <v>51</v>
      </c>
    </row>
    <row r="10" spans="1:30" ht="15" customHeight="1" x14ac:dyDescent="0.3">
      <c r="A10" s="29">
        <v>1</v>
      </c>
      <c r="B10" s="388" t="s">
        <v>230</v>
      </c>
      <c r="C10" s="30" t="s">
        <v>58</v>
      </c>
      <c r="D10" s="223" t="s">
        <v>58</v>
      </c>
      <c r="E10" s="234"/>
      <c r="F10" s="235"/>
      <c r="G10" s="227"/>
      <c r="H10" s="276" t="s">
        <v>58</v>
      </c>
      <c r="I10" s="277" t="s">
        <v>58</v>
      </c>
      <c r="J10" s="278" t="s">
        <v>58</v>
      </c>
      <c r="K10" s="35" t="s">
        <v>57</v>
      </c>
      <c r="L10" s="36" t="s">
        <v>57</v>
      </c>
      <c r="M10" s="245" t="s">
        <v>58</v>
      </c>
      <c r="N10" s="246" t="s">
        <v>57</v>
      </c>
      <c r="O10" s="246" t="s">
        <v>58</v>
      </c>
      <c r="P10" s="247" t="s">
        <v>58</v>
      </c>
      <c r="Q10" s="40" t="s">
        <v>57</v>
      </c>
      <c r="R10" s="41" t="s">
        <v>57</v>
      </c>
      <c r="S10" s="42" t="s">
        <v>58</v>
      </c>
      <c r="T10" s="43" t="s">
        <v>58</v>
      </c>
      <c r="U10" s="44" t="s">
        <v>58</v>
      </c>
      <c r="V10" s="302" t="s">
        <v>57</v>
      </c>
      <c r="W10" s="303" t="s">
        <v>57</v>
      </c>
      <c r="X10" s="304" t="s">
        <v>57</v>
      </c>
      <c r="Y10" s="252" t="s">
        <v>58</v>
      </c>
      <c r="Z10" s="253" t="s">
        <v>58</v>
      </c>
      <c r="AA10" s="254" t="s">
        <v>77</v>
      </c>
      <c r="AB10" s="49"/>
      <c r="AC10" s="405"/>
      <c r="AD10" s="405"/>
    </row>
    <row r="11" spans="1:30" ht="15" customHeight="1" x14ac:dyDescent="0.3">
      <c r="A11" s="29">
        <v>2</v>
      </c>
      <c r="B11" s="350" t="s">
        <v>231</v>
      </c>
      <c r="C11" s="30" t="s">
        <v>57</v>
      </c>
      <c r="D11" s="223" t="s">
        <v>64</v>
      </c>
      <c r="E11" s="232"/>
      <c r="F11" s="33"/>
      <c r="G11" s="34"/>
      <c r="H11" s="276" t="s">
        <v>64</v>
      </c>
      <c r="I11" s="277" t="s">
        <v>64</v>
      </c>
      <c r="J11" s="278" t="s">
        <v>64</v>
      </c>
      <c r="K11" s="35" t="s">
        <v>57</v>
      </c>
      <c r="L11" s="36" t="s">
        <v>57</v>
      </c>
      <c r="M11" s="248" t="s">
        <v>57</v>
      </c>
      <c r="N11" s="249" t="s">
        <v>57</v>
      </c>
      <c r="O11" s="249" t="s">
        <v>57</v>
      </c>
      <c r="P11" s="250" t="s">
        <v>57</v>
      </c>
      <c r="Q11" s="40" t="s">
        <v>57</v>
      </c>
      <c r="R11" s="41" t="s">
        <v>58</v>
      </c>
      <c r="S11" s="42" t="s">
        <v>57</v>
      </c>
      <c r="T11" s="43" t="s">
        <v>151</v>
      </c>
      <c r="U11" s="44" t="s">
        <v>151</v>
      </c>
      <c r="V11" s="302" t="s">
        <v>57</v>
      </c>
      <c r="W11" s="303" t="s">
        <v>64</v>
      </c>
      <c r="X11" s="304" t="s">
        <v>57</v>
      </c>
      <c r="Y11" s="252" t="s">
        <v>57</v>
      </c>
      <c r="Z11" s="253" t="s">
        <v>64</v>
      </c>
      <c r="AA11" s="254" t="s">
        <v>64</v>
      </c>
      <c r="AB11" s="49"/>
      <c r="AC11" s="405"/>
      <c r="AD11" s="405"/>
    </row>
    <row r="12" spans="1:30" ht="15" customHeight="1" x14ac:dyDescent="0.3">
      <c r="A12" s="29">
        <v>3</v>
      </c>
      <c r="B12" s="350" t="s">
        <v>232</v>
      </c>
      <c r="C12" s="30" t="s">
        <v>64</v>
      </c>
      <c r="D12" s="223" t="s">
        <v>64</v>
      </c>
      <c r="E12" s="232"/>
      <c r="F12" s="33"/>
      <c r="G12" s="34"/>
      <c r="H12" s="276" t="s">
        <v>64</v>
      </c>
      <c r="I12" s="277" t="s">
        <v>64</v>
      </c>
      <c r="J12" s="278" t="s">
        <v>57</v>
      </c>
      <c r="K12" s="35" t="s">
        <v>57</v>
      </c>
      <c r="L12" s="36" t="s">
        <v>57</v>
      </c>
      <c r="M12" s="248" t="s">
        <v>57</v>
      </c>
      <c r="N12" s="249" t="s">
        <v>57</v>
      </c>
      <c r="O12" s="249" t="s">
        <v>57</v>
      </c>
      <c r="P12" s="250" t="s">
        <v>57</v>
      </c>
      <c r="Q12" s="40" t="s">
        <v>57</v>
      </c>
      <c r="R12" s="41" t="s">
        <v>57</v>
      </c>
      <c r="S12" s="42" t="s">
        <v>58</v>
      </c>
      <c r="T12" s="43" t="s">
        <v>151</v>
      </c>
      <c r="U12" s="44" t="s">
        <v>151</v>
      </c>
      <c r="V12" s="302" t="s">
        <v>57</v>
      </c>
      <c r="W12" s="303" t="s">
        <v>57</v>
      </c>
      <c r="X12" s="304" t="s">
        <v>57</v>
      </c>
      <c r="Y12" s="252" t="s">
        <v>58</v>
      </c>
      <c r="Z12" s="253" t="s">
        <v>64</v>
      </c>
      <c r="AA12" s="254" t="s">
        <v>64</v>
      </c>
      <c r="AB12" s="49"/>
      <c r="AC12" s="405"/>
      <c r="AD12" s="405"/>
    </row>
    <row r="13" spans="1:30" ht="15" customHeight="1" x14ac:dyDescent="0.3">
      <c r="A13" s="29">
        <v>4</v>
      </c>
      <c r="B13" s="350" t="s">
        <v>233</v>
      </c>
      <c r="C13" s="30" t="s">
        <v>58</v>
      </c>
      <c r="D13" s="223" t="s">
        <v>58</v>
      </c>
      <c r="E13" s="232"/>
      <c r="F13" s="33"/>
      <c r="G13" s="34"/>
      <c r="H13" s="276" t="s">
        <v>58</v>
      </c>
      <c r="I13" s="277" t="s">
        <v>58</v>
      </c>
      <c r="J13" s="278" t="s">
        <v>58</v>
      </c>
      <c r="K13" s="35" t="s">
        <v>58</v>
      </c>
      <c r="L13" s="36" t="s">
        <v>58</v>
      </c>
      <c r="M13" s="248" t="s">
        <v>57</v>
      </c>
      <c r="N13" s="249" t="s">
        <v>58</v>
      </c>
      <c r="O13" s="249" t="s">
        <v>57</v>
      </c>
      <c r="P13" s="250" t="s">
        <v>57</v>
      </c>
      <c r="Q13" s="40" t="s">
        <v>57</v>
      </c>
      <c r="R13" s="41" t="s">
        <v>58</v>
      </c>
      <c r="S13" s="42" t="s">
        <v>58</v>
      </c>
      <c r="T13" s="43" t="s">
        <v>58</v>
      </c>
      <c r="U13" s="44" t="s">
        <v>58</v>
      </c>
      <c r="V13" s="302" t="s">
        <v>58</v>
      </c>
      <c r="W13" s="303" t="s">
        <v>58</v>
      </c>
      <c r="X13" s="304" t="s">
        <v>57</v>
      </c>
      <c r="Y13" s="252" t="s">
        <v>57</v>
      </c>
      <c r="Z13" s="253" t="s">
        <v>57</v>
      </c>
      <c r="AA13" s="254" t="s">
        <v>57</v>
      </c>
      <c r="AB13" s="49"/>
      <c r="AC13" s="405"/>
      <c r="AD13" s="405"/>
    </row>
    <row r="14" spans="1:30" ht="15" customHeight="1" x14ac:dyDescent="0.3">
      <c r="A14" s="29">
        <v>5</v>
      </c>
      <c r="B14" s="350" t="s">
        <v>234</v>
      </c>
      <c r="C14" s="30" t="s">
        <v>57</v>
      </c>
      <c r="D14" s="223" t="s">
        <v>64</v>
      </c>
      <c r="E14" s="232"/>
      <c r="F14" s="33"/>
      <c r="G14" s="34"/>
      <c r="H14" s="276" t="s">
        <v>58</v>
      </c>
      <c r="I14" s="277" t="s">
        <v>58</v>
      </c>
      <c r="J14" s="278" t="s">
        <v>58</v>
      </c>
      <c r="K14" s="35" t="s">
        <v>57</v>
      </c>
      <c r="L14" s="36" t="s">
        <v>57</v>
      </c>
      <c r="M14" s="248" t="s">
        <v>57</v>
      </c>
      <c r="N14" s="249" t="s">
        <v>58</v>
      </c>
      <c r="O14" s="249" t="s">
        <v>57</v>
      </c>
      <c r="P14" s="250" t="s">
        <v>57</v>
      </c>
      <c r="Q14" s="40" t="s">
        <v>58</v>
      </c>
      <c r="R14" s="41" t="s">
        <v>57</v>
      </c>
      <c r="S14" s="42" t="s">
        <v>57</v>
      </c>
      <c r="T14" s="43" t="s">
        <v>57</v>
      </c>
      <c r="U14" s="44" t="s">
        <v>58</v>
      </c>
      <c r="V14" s="302" t="s">
        <v>57</v>
      </c>
      <c r="W14" s="303" t="s">
        <v>58</v>
      </c>
      <c r="X14" s="304" t="s">
        <v>57</v>
      </c>
      <c r="Y14" s="252" t="s">
        <v>58</v>
      </c>
      <c r="Z14" s="253" t="s">
        <v>57</v>
      </c>
      <c r="AA14" s="254" t="s">
        <v>57</v>
      </c>
      <c r="AB14" s="49"/>
      <c r="AC14" s="405"/>
      <c r="AD14" s="405"/>
    </row>
    <row r="15" spans="1:30" ht="15" customHeight="1" x14ac:dyDescent="0.3">
      <c r="A15" s="29">
        <v>6</v>
      </c>
      <c r="B15" s="362" t="s">
        <v>235</v>
      </c>
      <c r="C15" s="30"/>
      <c r="D15" s="223"/>
      <c r="E15" s="232"/>
      <c r="F15" s="33"/>
      <c r="G15" s="34"/>
      <c r="H15" s="276"/>
      <c r="I15" s="277"/>
      <c r="J15" s="278"/>
      <c r="K15" s="35"/>
      <c r="L15" s="36"/>
      <c r="M15" s="248"/>
      <c r="N15" s="249"/>
      <c r="O15" s="249"/>
      <c r="P15" s="250"/>
      <c r="Q15" s="40"/>
      <c r="R15" s="41"/>
      <c r="S15" s="42"/>
      <c r="T15" s="43"/>
      <c r="U15" s="44"/>
      <c r="V15" s="302"/>
      <c r="W15" s="303"/>
      <c r="X15" s="304"/>
      <c r="Y15" s="252"/>
      <c r="Z15" s="253"/>
      <c r="AA15" s="254"/>
      <c r="AB15" s="49"/>
      <c r="AC15" s="405"/>
      <c r="AD15" s="405"/>
    </row>
    <row r="16" spans="1:30" ht="15" customHeight="1" x14ac:dyDescent="0.3">
      <c r="A16" s="29">
        <v>7</v>
      </c>
      <c r="B16" s="350" t="s">
        <v>236</v>
      </c>
      <c r="C16" s="30" t="s">
        <v>57</v>
      </c>
      <c r="D16" s="223" t="s">
        <v>57</v>
      </c>
      <c r="E16" s="232"/>
      <c r="F16" s="33"/>
      <c r="G16" s="34"/>
      <c r="H16" s="276" t="s">
        <v>64</v>
      </c>
      <c r="I16" s="277" t="s">
        <v>64</v>
      </c>
      <c r="J16" s="278" t="s">
        <v>64</v>
      </c>
      <c r="K16" s="35" t="s">
        <v>57</v>
      </c>
      <c r="L16" s="36" t="s">
        <v>57</v>
      </c>
      <c r="M16" s="248" t="s">
        <v>57</v>
      </c>
      <c r="N16" s="249" t="s">
        <v>57</v>
      </c>
      <c r="O16" s="249" t="s">
        <v>58</v>
      </c>
      <c r="P16" s="250" t="s">
        <v>57</v>
      </c>
      <c r="Q16" s="40" t="s">
        <v>57</v>
      </c>
      <c r="R16" s="41" t="s">
        <v>57</v>
      </c>
      <c r="S16" s="42" t="s">
        <v>57</v>
      </c>
      <c r="T16" s="43" t="s">
        <v>57</v>
      </c>
      <c r="U16" s="44" t="s">
        <v>57</v>
      </c>
      <c r="V16" s="302" t="s">
        <v>57</v>
      </c>
      <c r="W16" s="303" t="s">
        <v>58</v>
      </c>
      <c r="X16" s="304" t="s">
        <v>57</v>
      </c>
      <c r="Y16" s="252" t="s">
        <v>57</v>
      </c>
      <c r="Z16" s="253" t="s">
        <v>64</v>
      </c>
      <c r="AA16" s="254" t="s">
        <v>64</v>
      </c>
      <c r="AB16" s="49"/>
      <c r="AC16" s="405"/>
      <c r="AD16" s="405"/>
    </row>
    <row r="17" spans="1:30" ht="15" customHeight="1" x14ac:dyDescent="0.3">
      <c r="A17" s="29">
        <v>8</v>
      </c>
      <c r="B17" s="350" t="s">
        <v>237</v>
      </c>
      <c r="C17" s="30" t="s">
        <v>58</v>
      </c>
      <c r="D17" s="223" t="s">
        <v>58</v>
      </c>
      <c r="E17" s="232"/>
      <c r="F17" s="33"/>
      <c r="G17" s="34"/>
      <c r="H17" s="276" t="s">
        <v>77</v>
      </c>
      <c r="I17" s="277" t="s">
        <v>77</v>
      </c>
      <c r="J17" s="278" t="s">
        <v>77</v>
      </c>
      <c r="K17" s="35" t="s">
        <v>58</v>
      </c>
      <c r="L17" s="36" t="s">
        <v>58</v>
      </c>
      <c r="M17" s="248" t="s">
        <v>57</v>
      </c>
      <c r="N17" s="249" t="s">
        <v>58</v>
      </c>
      <c r="O17" s="249" t="s">
        <v>57</v>
      </c>
      <c r="P17" s="250" t="s">
        <v>57</v>
      </c>
      <c r="Q17" s="40" t="s">
        <v>57</v>
      </c>
      <c r="R17" s="41" t="s">
        <v>57</v>
      </c>
      <c r="S17" s="42" t="s">
        <v>58</v>
      </c>
      <c r="T17" s="43" t="s">
        <v>58</v>
      </c>
      <c r="U17" s="44" t="s">
        <v>58</v>
      </c>
      <c r="V17" s="302" t="s">
        <v>57</v>
      </c>
      <c r="W17" s="303" t="s">
        <v>58</v>
      </c>
      <c r="X17" s="304" t="s">
        <v>57</v>
      </c>
      <c r="Y17" s="252" t="s">
        <v>57</v>
      </c>
      <c r="Z17" s="253" t="s">
        <v>77</v>
      </c>
      <c r="AA17" s="254" t="s">
        <v>77</v>
      </c>
      <c r="AB17" s="49"/>
      <c r="AC17" s="405"/>
      <c r="AD17" s="405"/>
    </row>
    <row r="18" spans="1:30" ht="15" customHeight="1" x14ac:dyDescent="0.3">
      <c r="A18" s="29">
        <v>9</v>
      </c>
      <c r="B18" s="350" t="s">
        <v>238</v>
      </c>
      <c r="C18" s="30" t="s">
        <v>57</v>
      </c>
      <c r="D18" s="223" t="s">
        <v>57</v>
      </c>
      <c r="E18" s="232"/>
      <c r="F18" s="33"/>
      <c r="G18" s="34"/>
      <c r="H18" s="276" t="s">
        <v>64</v>
      </c>
      <c r="I18" s="277" t="s">
        <v>77</v>
      </c>
      <c r="J18" s="278" t="s">
        <v>57</v>
      </c>
      <c r="K18" s="35" t="s">
        <v>57</v>
      </c>
      <c r="L18" s="36" t="s">
        <v>57</v>
      </c>
      <c r="M18" s="248" t="s">
        <v>58</v>
      </c>
      <c r="N18" s="249" t="s">
        <v>57</v>
      </c>
      <c r="O18" s="249" t="s">
        <v>57</v>
      </c>
      <c r="P18" s="250" t="s">
        <v>57</v>
      </c>
      <c r="Q18" s="40" t="s">
        <v>57</v>
      </c>
      <c r="R18" s="41" t="s">
        <v>57</v>
      </c>
      <c r="S18" s="42" t="s">
        <v>57</v>
      </c>
      <c r="T18" s="43" t="s">
        <v>57</v>
      </c>
      <c r="U18" s="44" t="s">
        <v>57</v>
      </c>
      <c r="V18" s="302" t="s">
        <v>57</v>
      </c>
      <c r="W18" s="303" t="s">
        <v>58</v>
      </c>
      <c r="X18" s="304" t="s">
        <v>57</v>
      </c>
      <c r="Y18" s="252" t="s">
        <v>57</v>
      </c>
      <c r="Z18" s="253" t="s">
        <v>64</v>
      </c>
      <c r="AA18" s="254" t="s">
        <v>64</v>
      </c>
      <c r="AB18" s="49"/>
      <c r="AC18" s="405"/>
      <c r="AD18" s="405"/>
    </row>
    <row r="19" spans="1:30" ht="15" customHeight="1" x14ac:dyDescent="0.3">
      <c r="A19" s="29">
        <v>10</v>
      </c>
      <c r="B19" s="350" t="s">
        <v>239</v>
      </c>
      <c r="C19" s="30" t="s">
        <v>57</v>
      </c>
      <c r="D19" s="223" t="s">
        <v>57</v>
      </c>
      <c r="E19" s="232"/>
      <c r="F19" s="33"/>
      <c r="G19" s="34"/>
      <c r="H19" s="276" t="s">
        <v>58</v>
      </c>
      <c r="I19" s="277" t="s">
        <v>58</v>
      </c>
      <c r="J19" s="278" t="s">
        <v>58</v>
      </c>
      <c r="K19" s="35" t="s">
        <v>57</v>
      </c>
      <c r="L19" s="36" t="s">
        <v>57</v>
      </c>
      <c r="M19" s="248" t="s">
        <v>58</v>
      </c>
      <c r="N19" s="249" t="s">
        <v>57</v>
      </c>
      <c r="O19" s="249" t="s">
        <v>57</v>
      </c>
      <c r="P19" s="250" t="s">
        <v>57</v>
      </c>
      <c r="Q19" s="40" t="s">
        <v>58</v>
      </c>
      <c r="R19" s="41" t="s">
        <v>57</v>
      </c>
      <c r="S19" s="42" t="s">
        <v>57</v>
      </c>
      <c r="T19" s="43" t="s">
        <v>57</v>
      </c>
      <c r="U19" s="44" t="s">
        <v>57</v>
      </c>
      <c r="V19" s="302" t="s">
        <v>57</v>
      </c>
      <c r="W19" s="303" t="s">
        <v>58</v>
      </c>
      <c r="X19" s="304" t="s">
        <v>57</v>
      </c>
      <c r="Y19" s="252" t="s">
        <v>57</v>
      </c>
      <c r="Z19" s="253" t="s">
        <v>58</v>
      </c>
      <c r="AA19" s="254" t="s">
        <v>58</v>
      </c>
      <c r="AB19" s="49"/>
      <c r="AC19" s="405"/>
      <c r="AD19" s="405"/>
    </row>
    <row r="20" spans="1:30" ht="15" customHeight="1" x14ac:dyDescent="0.3">
      <c r="A20" s="29">
        <v>11</v>
      </c>
      <c r="B20" s="350" t="s">
        <v>240</v>
      </c>
      <c r="C20" s="30"/>
      <c r="D20" s="223"/>
      <c r="E20" s="232"/>
      <c r="F20" s="33"/>
      <c r="G20" s="34"/>
      <c r="H20" s="276"/>
      <c r="I20" s="277"/>
      <c r="J20" s="278"/>
      <c r="K20" s="35"/>
      <c r="L20" s="36"/>
      <c r="M20" s="248"/>
      <c r="N20" s="249"/>
      <c r="O20" s="249"/>
      <c r="P20" s="250"/>
      <c r="Q20" s="40"/>
      <c r="R20" s="41"/>
      <c r="S20" s="42"/>
      <c r="T20" s="43"/>
      <c r="U20" s="44"/>
      <c r="V20" s="302"/>
      <c r="W20" s="303"/>
      <c r="X20" s="304"/>
      <c r="Y20" s="252"/>
      <c r="Z20" s="253"/>
      <c r="AA20" s="254"/>
      <c r="AB20" s="49"/>
      <c r="AC20" s="405"/>
      <c r="AD20" s="405"/>
    </row>
    <row r="21" spans="1:30" ht="15" customHeight="1" x14ac:dyDescent="0.3">
      <c r="A21" s="29">
        <v>12</v>
      </c>
      <c r="B21" s="350" t="s">
        <v>241</v>
      </c>
      <c r="C21" s="30" t="s">
        <v>57</v>
      </c>
      <c r="D21" s="223" t="s">
        <v>57</v>
      </c>
      <c r="E21" s="232"/>
      <c r="F21" s="33"/>
      <c r="G21" s="34"/>
      <c r="H21" s="276" t="s">
        <v>58</v>
      </c>
      <c r="I21" s="277" t="s">
        <v>58</v>
      </c>
      <c r="J21" s="278" t="s">
        <v>58</v>
      </c>
      <c r="K21" s="35" t="s">
        <v>57</v>
      </c>
      <c r="L21" s="36" t="s">
        <v>57</v>
      </c>
      <c r="M21" s="248" t="s">
        <v>57</v>
      </c>
      <c r="N21" s="249" t="s">
        <v>58</v>
      </c>
      <c r="O21" s="249" t="s">
        <v>57</v>
      </c>
      <c r="P21" s="250" t="s">
        <v>57</v>
      </c>
      <c r="Q21" s="40" t="s">
        <v>57</v>
      </c>
      <c r="R21" s="41" t="s">
        <v>57</v>
      </c>
      <c r="S21" s="42" t="s">
        <v>58</v>
      </c>
      <c r="T21" s="43" t="s">
        <v>57</v>
      </c>
      <c r="U21" s="44" t="s">
        <v>57</v>
      </c>
      <c r="V21" s="302" t="s">
        <v>57</v>
      </c>
      <c r="W21" s="303" t="s">
        <v>58</v>
      </c>
      <c r="X21" s="304" t="s">
        <v>57</v>
      </c>
      <c r="Y21" s="252" t="s">
        <v>77</v>
      </c>
      <c r="Z21" s="253" t="s">
        <v>77</v>
      </c>
      <c r="AA21" s="254" t="s">
        <v>57</v>
      </c>
      <c r="AB21" s="49"/>
      <c r="AC21" s="405"/>
      <c r="AD21" s="405"/>
    </row>
    <row r="22" spans="1:30" ht="15" customHeight="1" x14ac:dyDescent="0.3">
      <c r="A22" s="29">
        <v>13</v>
      </c>
      <c r="B22" s="350" t="s">
        <v>242</v>
      </c>
      <c r="C22" s="30" t="s">
        <v>58</v>
      </c>
      <c r="D22" s="223" t="s">
        <v>58</v>
      </c>
      <c r="E22" s="232"/>
      <c r="F22" s="33"/>
      <c r="G22" s="34"/>
      <c r="H22" s="276" t="s">
        <v>77</v>
      </c>
      <c r="I22" s="277" t="s">
        <v>58</v>
      </c>
      <c r="J22" s="278" t="s">
        <v>58</v>
      </c>
      <c r="K22" s="35" t="s">
        <v>57</v>
      </c>
      <c r="L22" s="36" t="s">
        <v>57</v>
      </c>
      <c r="M22" s="248" t="s">
        <v>58</v>
      </c>
      <c r="N22" s="249" t="s">
        <v>57</v>
      </c>
      <c r="O22" s="249" t="s">
        <v>58</v>
      </c>
      <c r="P22" s="250" t="s">
        <v>57</v>
      </c>
      <c r="Q22" s="40" t="s">
        <v>57</v>
      </c>
      <c r="R22" s="41" t="s">
        <v>57</v>
      </c>
      <c r="S22" s="42" t="s">
        <v>58</v>
      </c>
      <c r="T22" s="43" t="s">
        <v>58</v>
      </c>
      <c r="U22" s="44" t="s">
        <v>58</v>
      </c>
      <c r="V22" s="302" t="s">
        <v>58</v>
      </c>
      <c r="W22" s="303" t="s">
        <v>58</v>
      </c>
      <c r="X22" s="304" t="s">
        <v>58</v>
      </c>
      <c r="Y22" s="252" t="s">
        <v>77</v>
      </c>
      <c r="Z22" s="253" t="s">
        <v>77</v>
      </c>
      <c r="AA22" s="254" t="s">
        <v>77</v>
      </c>
      <c r="AB22" s="49"/>
      <c r="AC22" s="405"/>
      <c r="AD22" s="405"/>
    </row>
    <row r="23" spans="1:30" ht="15" customHeight="1" x14ac:dyDescent="0.3">
      <c r="A23" s="29">
        <v>14</v>
      </c>
      <c r="B23" s="350" t="s">
        <v>243</v>
      </c>
      <c r="C23" s="30" t="s">
        <v>57</v>
      </c>
      <c r="D23" s="223" t="s">
        <v>57</v>
      </c>
      <c r="E23" s="232"/>
      <c r="F23" s="33"/>
      <c r="G23" s="34"/>
      <c r="H23" s="276" t="s">
        <v>57</v>
      </c>
      <c r="I23" s="277" t="s">
        <v>57</v>
      </c>
      <c r="J23" s="278" t="s">
        <v>57</v>
      </c>
      <c r="K23" s="35" t="s">
        <v>57</v>
      </c>
      <c r="L23" s="36" t="s">
        <v>57</v>
      </c>
      <c r="M23" s="248" t="s">
        <v>57</v>
      </c>
      <c r="N23" s="249" t="s">
        <v>57</v>
      </c>
      <c r="O23" s="249" t="s">
        <v>57</v>
      </c>
      <c r="P23" s="250" t="s">
        <v>57</v>
      </c>
      <c r="Q23" s="40" t="s">
        <v>57</v>
      </c>
      <c r="R23" s="41" t="s">
        <v>58</v>
      </c>
      <c r="S23" s="42" t="s">
        <v>57</v>
      </c>
      <c r="T23" s="43" t="s">
        <v>57</v>
      </c>
      <c r="U23" s="44" t="s">
        <v>57</v>
      </c>
      <c r="V23" s="302" t="s">
        <v>57</v>
      </c>
      <c r="W23" s="303" t="s">
        <v>58</v>
      </c>
      <c r="X23" s="304" t="s">
        <v>57</v>
      </c>
      <c r="Y23" s="252" t="s">
        <v>57</v>
      </c>
      <c r="Z23" s="253" t="s">
        <v>64</v>
      </c>
      <c r="AA23" s="254" t="s">
        <v>57</v>
      </c>
      <c r="AB23" s="49"/>
      <c r="AC23" s="405"/>
      <c r="AD23" s="405"/>
    </row>
    <row r="24" spans="1:30" ht="15" customHeight="1" x14ac:dyDescent="0.3">
      <c r="A24" s="29">
        <v>15</v>
      </c>
      <c r="B24" s="350" t="s">
        <v>244</v>
      </c>
      <c r="C24" s="30" t="s">
        <v>58</v>
      </c>
      <c r="D24" s="223" t="s">
        <v>57</v>
      </c>
      <c r="E24" s="232"/>
      <c r="F24" s="33"/>
      <c r="G24" s="34"/>
      <c r="H24" s="276" t="s">
        <v>58</v>
      </c>
      <c r="I24" s="277" t="s">
        <v>58</v>
      </c>
      <c r="J24" s="278" t="s">
        <v>58</v>
      </c>
      <c r="K24" s="35" t="s">
        <v>58</v>
      </c>
      <c r="L24" s="36" t="s">
        <v>58</v>
      </c>
      <c r="M24" s="248" t="s">
        <v>57</v>
      </c>
      <c r="N24" s="249" t="s">
        <v>58</v>
      </c>
      <c r="O24" s="249" t="s">
        <v>57</v>
      </c>
      <c r="P24" s="250" t="s">
        <v>57</v>
      </c>
      <c r="Q24" s="40" t="s">
        <v>57</v>
      </c>
      <c r="R24" s="41" t="s">
        <v>58</v>
      </c>
      <c r="S24" s="42" t="s">
        <v>57</v>
      </c>
      <c r="T24" s="43" t="s">
        <v>58</v>
      </c>
      <c r="U24" s="44" t="s">
        <v>58</v>
      </c>
      <c r="V24" s="302" t="s">
        <v>57</v>
      </c>
      <c r="W24" s="303" t="s">
        <v>58</v>
      </c>
      <c r="X24" s="304" t="s">
        <v>57</v>
      </c>
      <c r="Y24" s="252" t="s">
        <v>77</v>
      </c>
      <c r="Z24" s="253" t="s">
        <v>57</v>
      </c>
      <c r="AA24" s="254" t="s">
        <v>58</v>
      </c>
      <c r="AB24" s="49"/>
      <c r="AC24" s="405"/>
      <c r="AD24" s="405"/>
    </row>
    <row r="25" spans="1:30" ht="15" customHeight="1" x14ac:dyDescent="0.3">
      <c r="A25" s="29">
        <v>16</v>
      </c>
      <c r="B25" s="350" t="s">
        <v>245</v>
      </c>
      <c r="C25" s="30" t="s">
        <v>58</v>
      </c>
      <c r="D25" s="223" t="s">
        <v>58</v>
      </c>
      <c r="E25" s="232"/>
      <c r="F25" s="33"/>
      <c r="G25" s="34"/>
      <c r="H25" s="276" t="s">
        <v>77</v>
      </c>
      <c r="I25" s="277" t="s">
        <v>77</v>
      </c>
      <c r="J25" s="278" t="s">
        <v>77</v>
      </c>
      <c r="K25" s="35" t="s">
        <v>58</v>
      </c>
      <c r="L25" s="36" t="s">
        <v>58</v>
      </c>
      <c r="M25" s="248" t="s">
        <v>58</v>
      </c>
      <c r="N25" s="249" t="s">
        <v>57</v>
      </c>
      <c r="O25" s="249" t="s">
        <v>58</v>
      </c>
      <c r="P25" s="250" t="s">
        <v>58</v>
      </c>
      <c r="Q25" s="40" t="s">
        <v>57</v>
      </c>
      <c r="R25" s="41" t="s">
        <v>58</v>
      </c>
      <c r="S25" s="42" t="s">
        <v>58</v>
      </c>
      <c r="T25" s="43" t="s">
        <v>58</v>
      </c>
      <c r="U25" s="44" t="s">
        <v>77</v>
      </c>
      <c r="V25" s="302" t="s">
        <v>57</v>
      </c>
      <c r="W25" s="303" t="s">
        <v>58</v>
      </c>
      <c r="X25" s="304" t="s">
        <v>57</v>
      </c>
      <c r="Y25" s="252" t="s">
        <v>77</v>
      </c>
      <c r="Z25" s="253" t="s">
        <v>57</v>
      </c>
      <c r="AA25" s="254" t="s">
        <v>58</v>
      </c>
      <c r="AB25" s="49"/>
      <c r="AC25" s="405"/>
      <c r="AD25" s="405"/>
    </row>
    <row r="26" spans="1:30" ht="15" customHeight="1" x14ac:dyDescent="0.3">
      <c r="A26" s="29">
        <v>17</v>
      </c>
      <c r="B26" s="350" t="s">
        <v>246</v>
      </c>
      <c r="C26" s="30" t="s">
        <v>57</v>
      </c>
      <c r="D26" s="223" t="s">
        <v>57</v>
      </c>
      <c r="E26" s="232"/>
      <c r="F26" s="33"/>
      <c r="G26" s="34"/>
      <c r="H26" s="276" t="s">
        <v>57</v>
      </c>
      <c r="I26" s="277" t="s">
        <v>64</v>
      </c>
      <c r="J26" s="278" t="s">
        <v>57</v>
      </c>
      <c r="K26" s="35" t="s">
        <v>57</v>
      </c>
      <c r="L26" s="36" t="s">
        <v>57</v>
      </c>
      <c r="M26" s="248" t="s">
        <v>57</v>
      </c>
      <c r="N26" s="249" t="s">
        <v>57</v>
      </c>
      <c r="O26" s="249" t="s">
        <v>57</v>
      </c>
      <c r="P26" s="250" t="s">
        <v>58</v>
      </c>
      <c r="Q26" s="40" t="s">
        <v>57</v>
      </c>
      <c r="R26" s="41" t="s">
        <v>58</v>
      </c>
      <c r="S26" s="42" t="s">
        <v>57</v>
      </c>
      <c r="T26" s="43" t="s">
        <v>151</v>
      </c>
      <c r="U26" s="44" t="s">
        <v>151</v>
      </c>
      <c r="V26" s="302" t="s">
        <v>57</v>
      </c>
      <c r="W26" s="303" t="s">
        <v>58</v>
      </c>
      <c r="X26" s="304" t="s">
        <v>57</v>
      </c>
      <c r="Y26" s="252" t="s">
        <v>57</v>
      </c>
      <c r="Z26" s="253" t="s">
        <v>64</v>
      </c>
      <c r="AA26" s="254" t="s">
        <v>57</v>
      </c>
      <c r="AB26" s="49"/>
      <c r="AC26" s="405"/>
      <c r="AD26" s="405"/>
    </row>
    <row r="27" spans="1:30" ht="15" customHeight="1" x14ac:dyDescent="0.3">
      <c r="A27" s="29">
        <v>18</v>
      </c>
      <c r="B27" s="350" t="s">
        <v>247</v>
      </c>
      <c r="C27" s="30" t="s">
        <v>57</v>
      </c>
      <c r="D27" s="223" t="s">
        <v>64</v>
      </c>
      <c r="E27" s="232"/>
      <c r="F27" s="33"/>
      <c r="G27" s="34"/>
      <c r="H27" s="276" t="s">
        <v>58</v>
      </c>
      <c r="I27" s="277" t="s">
        <v>57</v>
      </c>
      <c r="J27" s="278" t="s">
        <v>57</v>
      </c>
      <c r="K27" s="35" t="s">
        <v>57</v>
      </c>
      <c r="L27" s="36" t="s">
        <v>57</v>
      </c>
      <c r="M27" s="248" t="s">
        <v>57</v>
      </c>
      <c r="N27" s="249" t="s">
        <v>57</v>
      </c>
      <c r="O27" s="249" t="s">
        <v>57</v>
      </c>
      <c r="P27" s="250" t="s">
        <v>57</v>
      </c>
      <c r="Q27" s="40" t="s">
        <v>57</v>
      </c>
      <c r="R27" s="41" t="s">
        <v>57</v>
      </c>
      <c r="S27" s="42" t="s">
        <v>57</v>
      </c>
      <c r="T27" s="43" t="s">
        <v>57</v>
      </c>
      <c r="U27" s="44" t="s">
        <v>57</v>
      </c>
      <c r="V27" s="302" t="s">
        <v>57</v>
      </c>
      <c r="W27" s="303" t="s">
        <v>57</v>
      </c>
      <c r="X27" s="304" t="s">
        <v>57</v>
      </c>
      <c r="Y27" s="252" t="s">
        <v>64</v>
      </c>
      <c r="Z27" s="253" t="s">
        <v>57</v>
      </c>
      <c r="AA27" s="254" t="s">
        <v>64</v>
      </c>
      <c r="AB27" s="49"/>
      <c r="AC27" s="405"/>
      <c r="AD27" s="405"/>
    </row>
    <row r="28" spans="1:30" ht="15" customHeight="1" x14ac:dyDescent="0.3">
      <c r="A28" s="29">
        <v>19</v>
      </c>
      <c r="B28" s="350" t="s">
        <v>248</v>
      </c>
      <c r="C28" s="30" t="s">
        <v>57</v>
      </c>
      <c r="D28" s="223" t="s">
        <v>57</v>
      </c>
      <c r="E28" s="232"/>
      <c r="F28" s="33"/>
      <c r="G28" s="34"/>
      <c r="H28" s="276" t="s">
        <v>58</v>
      </c>
      <c r="I28" s="277" t="s">
        <v>57</v>
      </c>
      <c r="J28" s="278" t="s">
        <v>57</v>
      </c>
      <c r="K28" s="35" t="s">
        <v>57</v>
      </c>
      <c r="L28" s="36" t="s">
        <v>57</v>
      </c>
      <c r="M28" s="248" t="s">
        <v>58</v>
      </c>
      <c r="N28" s="249" t="s">
        <v>57</v>
      </c>
      <c r="O28" s="249" t="s">
        <v>57</v>
      </c>
      <c r="P28" s="250" t="s">
        <v>57</v>
      </c>
      <c r="Q28" s="40" t="s">
        <v>57</v>
      </c>
      <c r="R28" s="41" t="s">
        <v>57</v>
      </c>
      <c r="S28" s="42" t="s">
        <v>58</v>
      </c>
      <c r="T28" s="43" t="s">
        <v>58</v>
      </c>
      <c r="U28" s="44" t="s">
        <v>58</v>
      </c>
      <c r="V28" s="302" t="s">
        <v>57</v>
      </c>
      <c r="W28" s="303" t="s">
        <v>58</v>
      </c>
      <c r="X28" s="304" t="s">
        <v>57</v>
      </c>
      <c r="Y28" s="252" t="s">
        <v>57</v>
      </c>
      <c r="Z28" s="253" t="s">
        <v>58</v>
      </c>
      <c r="AA28" s="254" t="s">
        <v>58</v>
      </c>
      <c r="AB28" s="49"/>
      <c r="AC28" s="405"/>
      <c r="AD28" s="405"/>
    </row>
    <row r="29" spans="1:30" ht="15" customHeight="1" x14ac:dyDescent="0.3">
      <c r="A29" s="29">
        <v>20</v>
      </c>
      <c r="B29" s="350" t="s">
        <v>249</v>
      </c>
      <c r="C29" s="30"/>
      <c r="D29" s="223"/>
      <c r="E29" s="232"/>
      <c r="F29" s="33"/>
      <c r="G29" s="34"/>
      <c r="H29" s="276"/>
      <c r="I29" s="277"/>
      <c r="J29" s="278"/>
      <c r="K29" s="35"/>
      <c r="L29" s="36"/>
      <c r="M29" s="248"/>
      <c r="N29" s="249"/>
      <c r="O29" s="249"/>
      <c r="P29" s="250"/>
      <c r="Q29" s="40"/>
      <c r="R29" s="41"/>
      <c r="S29" s="42"/>
      <c r="T29" s="43"/>
      <c r="U29" s="44"/>
      <c r="V29" s="302"/>
      <c r="W29" s="303"/>
      <c r="X29" s="304"/>
      <c r="Y29" s="252"/>
      <c r="Z29" s="253"/>
      <c r="AA29" s="254"/>
      <c r="AB29" s="49"/>
      <c r="AC29" s="405"/>
      <c r="AD29" s="405"/>
    </row>
    <row r="30" spans="1:30" ht="15" customHeight="1" x14ac:dyDescent="0.3">
      <c r="A30" s="29">
        <v>21</v>
      </c>
      <c r="B30" s="350" t="s">
        <v>250</v>
      </c>
      <c r="C30" s="30" t="s">
        <v>64</v>
      </c>
      <c r="D30" s="223" t="s">
        <v>57</v>
      </c>
      <c r="E30" s="232"/>
      <c r="F30" s="33"/>
      <c r="G30" s="34"/>
      <c r="H30" s="276" t="s">
        <v>57</v>
      </c>
      <c r="I30" s="277" t="s">
        <v>64</v>
      </c>
      <c r="J30" s="278" t="s">
        <v>57</v>
      </c>
      <c r="K30" s="35" t="s">
        <v>57</v>
      </c>
      <c r="L30" s="36" t="s">
        <v>57</v>
      </c>
      <c r="M30" s="248" t="s">
        <v>57</v>
      </c>
      <c r="N30" s="249" t="s">
        <v>57</v>
      </c>
      <c r="O30" s="249" t="s">
        <v>57</v>
      </c>
      <c r="P30" s="250" t="s">
        <v>57</v>
      </c>
      <c r="Q30" s="40" t="s">
        <v>57</v>
      </c>
      <c r="R30" s="41" t="s">
        <v>57</v>
      </c>
      <c r="S30" s="42" t="s">
        <v>57</v>
      </c>
      <c r="T30" s="43" t="s">
        <v>57</v>
      </c>
      <c r="U30" s="44" t="s">
        <v>57</v>
      </c>
      <c r="V30" s="302" t="s">
        <v>57</v>
      </c>
      <c r="W30" s="303" t="s">
        <v>57</v>
      </c>
      <c r="X30" s="304" t="s">
        <v>57</v>
      </c>
      <c r="Y30" s="252" t="s">
        <v>57</v>
      </c>
      <c r="Z30" s="253" t="s">
        <v>64</v>
      </c>
      <c r="AA30" s="254" t="s">
        <v>64</v>
      </c>
      <c r="AB30" s="49"/>
      <c r="AC30" s="405"/>
      <c r="AD30" s="405"/>
    </row>
    <row r="31" spans="1:30" ht="15" customHeight="1" x14ac:dyDescent="0.3">
      <c r="A31" s="29">
        <v>22</v>
      </c>
      <c r="B31" s="350" t="s">
        <v>251</v>
      </c>
      <c r="C31" s="30" t="s">
        <v>77</v>
      </c>
      <c r="D31" s="223" t="s">
        <v>58</v>
      </c>
      <c r="E31" s="232"/>
      <c r="F31" s="33"/>
      <c r="G31" s="34"/>
      <c r="H31" s="276" t="s">
        <v>77</v>
      </c>
      <c r="I31" s="277" t="s">
        <v>77</v>
      </c>
      <c r="J31" s="278" t="s">
        <v>77</v>
      </c>
      <c r="K31" s="35" t="s">
        <v>58</v>
      </c>
      <c r="L31" s="36" t="s">
        <v>58</v>
      </c>
      <c r="M31" s="248"/>
      <c r="N31" s="249"/>
      <c r="O31" s="249"/>
      <c r="P31" s="250"/>
      <c r="Q31" s="40" t="s">
        <v>57</v>
      </c>
      <c r="R31" s="41" t="s">
        <v>58</v>
      </c>
      <c r="S31" s="42" t="s">
        <v>58</v>
      </c>
      <c r="T31" s="43" t="s">
        <v>58</v>
      </c>
      <c r="U31" s="44" t="s">
        <v>77</v>
      </c>
      <c r="V31" s="302" t="s">
        <v>57</v>
      </c>
      <c r="W31" s="303" t="s">
        <v>58</v>
      </c>
      <c r="X31" s="304" t="s">
        <v>57</v>
      </c>
      <c r="Y31" s="252" t="s">
        <v>58</v>
      </c>
      <c r="Z31" s="253" t="s">
        <v>57</v>
      </c>
      <c r="AA31" s="254" t="s">
        <v>77</v>
      </c>
      <c r="AB31" s="49"/>
      <c r="AC31" s="405"/>
      <c r="AD31" s="405"/>
    </row>
    <row r="32" spans="1:30" ht="15" customHeight="1" x14ac:dyDescent="0.3">
      <c r="A32" s="29">
        <v>23</v>
      </c>
      <c r="B32" s="350" t="s">
        <v>252</v>
      </c>
      <c r="C32" s="30" t="s">
        <v>58</v>
      </c>
      <c r="D32" s="223" t="s">
        <v>57</v>
      </c>
      <c r="E32" s="232"/>
      <c r="F32" s="33"/>
      <c r="G32" s="34"/>
      <c r="H32" s="276" t="s">
        <v>58</v>
      </c>
      <c r="I32" s="277" t="s">
        <v>58</v>
      </c>
      <c r="J32" s="278" t="s">
        <v>77</v>
      </c>
      <c r="K32" s="35" t="s">
        <v>57</v>
      </c>
      <c r="L32" s="36" t="s">
        <v>57</v>
      </c>
      <c r="M32" s="248" t="s">
        <v>58</v>
      </c>
      <c r="N32" s="249" t="s">
        <v>57</v>
      </c>
      <c r="O32" s="249" t="s">
        <v>57</v>
      </c>
      <c r="P32" s="250" t="s">
        <v>57</v>
      </c>
      <c r="Q32" s="40" t="s">
        <v>57</v>
      </c>
      <c r="R32" s="41" t="s">
        <v>58</v>
      </c>
      <c r="S32" s="42" t="s">
        <v>57</v>
      </c>
      <c r="T32" s="43" t="s">
        <v>57</v>
      </c>
      <c r="U32" s="44" t="s">
        <v>58</v>
      </c>
      <c r="V32" s="302" t="s">
        <v>57</v>
      </c>
      <c r="W32" s="303" t="s">
        <v>58</v>
      </c>
      <c r="X32" s="304" t="s">
        <v>57</v>
      </c>
      <c r="Y32" s="252" t="s">
        <v>58</v>
      </c>
      <c r="Z32" s="253" t="s">
        <v>57</v>
      </c>
      <c r="AA32" s="254" t="s">
        <v>57</v>
      </c>
      <c r="AB32" s="49"/>
      <c r="AC32" s="405"/>
      <c r="AD32" s="405"/>
    </row>
    <row r="33" spans="1:30" ht="15" customHeight="1" x14ac:dyDescent="0.3">
      <c r="A33" s="29">
        <v>24</v>
      </c>
      <c r="B33" s="350" t="s">
        <v>253</v>
      </c>
      <c r="C33" s="30" t="s">
        <v>57</v>
      </c>
      <c r="D33" s="223" t="s">
        <v>57</v>
      </c>
      <c r="E33" s="232"/>
      <c r="F33" s="33"/>
      <c r="G33" s="34"/>
      <c r="H33" s="276" t="s">
        <v>58</v>
      </c>
      <c r="I33" s="277" t="s">
        <v>57</v>
      </c>
      <c r="J33" s="278" t="s">
        <v>57</v>
      </c>
      <c r="K33" s="35" t="s">
        <v>57</v>
      </c>
      <c r="L33" s="36" t="s">
        <v>57</v>
      </c>
      <c r="M33" s="248" t="s">
        <v>57</v>
      </c>
      <c r="N33" s="249" t="s">
        <v>57</v>
      </c>
      <c r="O33" s="249" t="s">
        <v>57</v>
      </c>
      <c r="P33" s="250" t="s">
        <v>57</v>
      </c>
      <c r="Q33" s="40" t="s">
        <v>58</v>
      </c>
      <c r="R33" s="41" t="s">
        <v>57</v>
      </c>
      <c r="S33" s="42" t="s">
        <v>57</v>
      </c>
      <c r="T33" s="43" t="s">
        <v>58</v>
      </c>
      <c r="U33" s="44" t="s">
        <v>58</v>
      </c>
      <c r="V33" s="302" t="s">
        <v>64</v>
      </c>
      <c r="W33" s="303" t="s">
        <v>57</v>
      </c>
      <c r="X33" s="304" t="s">
        <v>64</v>
      </c>
      <c r="Y33" s="252" t="s">
        <v>58</v>
      </c>
      <c r="Z33" s="253" t="s">
        <v>57</v>
      </c>
      <c r="AA33" s="254" t="s">
        <v>58</v>
      </c>
      <c r="AB33" s="49"/>
      <c r="AC33" s="405"/>
      <c r="AD33" s="405"/>
    </row>
    <row r="34" spans="1:30" ht="15" customHeight="1" x14ac:dyDescent="0.3">
      <c r="A34" s="29">
        <v>25</v>
      </c>
      <c r="B34" s="350" t="s">
        <v>254</v>
      </c>
      <c r="C34" s="30" t="s">
        <v>57</v>
      </c>
      <c r="D34" s="223" t="s">
        <v>57</v>
      </c>
      <c r="E34" s="232"/>
      <c r="F34" s="33"/>
      <c r="G34" s="34"/>
      <c r="H34" s="276" t="s">
        <v>77</v>
      </c>
      <c r="I34" s="277" t="s">
        <v>58</v>
      </c>
      <c r="J34" s="278" t="s">
        <v>58</v>
      </c>
      <c r="K34" s="35" t="s">
        <v>57</v>
      </c>
      <c r="L34" s="36" t="s">
        <v>57</v>
      </c>
      <c r="M34" s="248" t="s">
        <v>57</v>
      </c>
      <c r="N34" s="249" t="s">
        <v>57</v>
      </c>
      <c r="O34" s="249" t="s">
        <v>57</v>
      </c>
      <c r="P34" s="250" t="s">
        <v>58</v>
      </c>
      <c r="Q34" s="40" t="s">
        <v>57</v>
      </c>
      <c r="R34" s="41" t="s">
        <v>57</v>
      </c>
      <c r="S34" s="42" t="s">
        <v>58</v>
      </c>
      <c r="T34" s="43" t="s">
        <v>57</v>
      </c>
      <c r="U34" s="44" t="s">
        <v>57</v>
      </c>
      <c r="V34" s="302" t="s">
        <v>57</v>
      </c>
      <c r="W34" s="303" t="s">
        <v>64</v>
      </c>
      <c r="X34" s="304" t="s">
        <v>57</v>
      </c>
      <c r="Y34" s="252" t="s">
        <v>58</v>
      </c>
      <c r="Z34" s="253" t="s">
        <v>64</v>
      </c>
      <c r="AA34" s="254" t="s">
        <v>57</v>
      </c>
      <c r="AB34" s="49"/>
      <c r="AC34" s="405"/>
      <c r="AD34" s="405"/>
    </row>
    <row r="35" spans="1:30" ht="15" customHeight="1" x14ac:dyDescent="0.3">
      <c r="A35" s="29">
        <v>26</v>
      </c>
      <c r="B35" s="350" t="s">
        <v>255</v>
      </c>
      <c r="C35" s="30" t="s">
        <v>58</v>
      </c>
      <c r="D35" s="223" t="s">
        <v>57</v>
      </c>
      <c r="E35" s="232"/>
      <c r="F35" s="33"/>
      <c r="G35" s="34"/>
      <c r="H35" s="276" t="s">
        <v>77</v>
      </c>
      <c r="I35" s="277" t="s">
        <v>77</v>
      </c>
      <c r="J35" s="278" t="s">
        <v>77</v>
      </c>
      <c r="K35" s="35" t="s">
        <v>57</v>
      </c>
      <c r="L35" s="36" t="s">
        <v>57</v>
      </c>
      <c r="M35" s="248" t="s">
        <v>57</v>
      </c>
      <c r="N35" s="249" t="s">
        <v>57</v>
      </c>
      <c r="O35" s="249" t="s">
        <v>57</v>
      </c>
      <c r="P35" s="250" t="s">
        <v>58</v>
      </c>
      <c r="Q35" s="40" t="s">
        <v>57</v>
      </c>
      <c r="R35" s="41" t="s">
        <v>57</v>
      </c>
      <c r="S35" s="42" t="s">
        <v>58</v>
      </c>
      <c r="T35" s="43" t="s">
        <v>58</v>
      </c>
      <c r="U35" s="44" t="s">
        <v>77</v>
      </c>
      <c r="V35" s="302" t="s">
        <v>57</v>
      </c>
      <c r="W35" s="303" t="s">
        <v>58</v>
      </c>
      <c r="X35" s="304" t="s">
        <v>57</v>
      </c>
      <c r="Y35" s="252" t="s">
        <v>58</v>
      </c>
      <c r="Z35" s="253" t="s">
        <v>58</v>
      </c>
      <c r="AA35" s="254" t="s">
        <v>77</v>
      </c>
      <c r="AB35" s="49"/>
      <c r="AC35" s="405"/>
      <c r="AD35" s="405"/>
    </row>
    <row r="36" spans="1:30" ht="15" customHeight="1" x14ac:dyDescent="0.3">
      <c r="A36" s="29">
        <v>27</v>
      </c>
      <c r="B36" s="350" t="s">
        <v>256</v>
      </c>
      <c r="C36" s="30" t="s">
        <v>57</v>
      </c>
      <c r="D36" s="223" t="s">
        <v>57</v>
      </c>
      <c r="E36" s="232"/>
      <c r="F36" s="33"/>
      <c r="G36" s="34"/>
      <c r="H36" s="276" t="s">
        <v>77</v>
      </c>
      <c r="I36" s="277" t="s">
        <v>77</v>
      </c>
      <c r="J36" s="278" t="s">
        <v>77</v>
      </c>
      <c r="K36" s="35" t="s">
        <v>58</v>
      </c>
      <c r="L36" s="36" t="s">
        <v>58</v>
      </c>
      <c r="M36" s="248" t="s">
        <v>57</v>
      </c>
      <c r="N36" s="249" t="s">
        <v>57</v>
      </c>
      <c r="O36" s="249" t="s">
        <v>58</v>
      </c>
      <c r="P36" s="250" t="s">
        <v>58</v>
      </c>
      <c r="Q36" s="40" t="s">
        <v>58</v>
      </c>
      <c r="R36" s="41" t="s">
        <v>58</v>
      </c>
      <c r="S36" s="42" t="s">
        <v>58</v>
      </c>
      <c r="T36" s="43" t="s">
        <v>58</v>
      </c>
      <c r="U36" s="44" t="s">
        <v>77</v>
      </c>
      <c r="V36" s="302" t="s">
        <v>57</v>
      </c>
      <c r="W36" s="303" t="s">
        <v>58</v>
      </c>
      <c r="X36" s="304" t="s">
        <v>57</v>
      </c>
      <c r="Y36" s="252" t="s">
        <v>77</v>
      </c>
      <c r="Z36" s="253" t="s">
        <v>77</v>
      </c>
      <c r="AA36" s="254" t="s">
        <v>58</v>
      </c>
      <c r="AB36" s="49"/>
      <c r="AC36" s="405"/>
      <c r="AD36" s="405"/>
    </row>
    <row r="37" spans="1:30" ht="15" customHeight="1" x14ac:dyDescent="0.3">
      <c r="A37" s="29">
        <v>28</v>
      </c>
      <c r="B37" s="350" t="s">
        <v>257</v>
      </c>
      <c r="C37" s="393" t="s">
        <v>58</v>
      </c>
      <c r="D37" s="223" t="s">
        <v>77</v>
      </c>
      <c r="E37" s="232"/>
      <c r="F37" s="33"/>
      <c r="G37" s="34"/>
      <c r="H37" s="276"/>
      <c r="I37" s="277"/>
      <c r="J37" s="278"/>
      <c r="K37" s="35" t="s">
        <v>58</v>
      </c>
      <c r="L37" s="36" t="s">
        <v>58</v>
      </c>
      <c r="M37" s="248" t="s">
        <v>58</v>
      </c>
      <c r="N37" s="249" t="s">
        <v>57</v>
      </c>
      <c r="O37" s="249" t="s">
        <v>58</v>
      </c>
      <c r="P37" s="250" t="s">
        <v>58</v>
      </c>
      <c r="Q37" s="40" t="s">
        <v>58</v>
      </c>
      <c r="R37" s="41" t="s">
        <v>58</v>
      </c>
      <c r="S37" s="42" t="s">
        <v>77</v>
      </c>
      <c r="T37" s="43" t="s">
        <v>77</v>
      </c>
      <c r="U37" s="44" t="s">
        <v>77</v>
      </c>
      <c r="V37" s="302" t="s">
        <v>57</v>
      </c>
      <c r="W37" s="303" t="s">
        <v>58</v>
      </c>
      <c r="X37" s="304" t="s">
        <v>57</v>
      </c>
      <c r="Y37" s="252" t="s">
        <v>77</v>
      </c>
      <c r="Z37" s="253" t="s">
        <v>77</v>
      </c>
      <c r="AA37" s="254" t="s">
        <v>77</v>
      </c>
      <c r="AB37" s="49"/>
      <c r="AC37" s="405"/>
      <c r="AD37" s="405"/>
    </row>
    <row r="38" spans="1:30" ht="15" customHeight="1" x14ac:dyDescent="0.3">
      <c r="A38" s="29">
        <v>29</v>
      </c>
      <c r="B38" s="350" t="s">
        <v>258</v>
      </c>
      <c r="C38" s="30"/>
      <c r="D38" s="223"/>
      <c r="E38" s="232"/>
      <c r="F38" s="33"/>
      <c r="G38" s="34"/>
      <c r="H38" s="276"/>
      <c r="I38" s="277"/>
      <c r="J38" s="278"/>
      <c r="K38" s="35"/>
      <c r="L38" s="36"/>
      <c r="M38" s="248"/>
      <c r="N38" s="249"/>
      <c r="O38" s="249"/>
      <c r="P38" s="250"/>
      <c r="Q38" s="40"/>
      <c r="R38" s="41"/>
      <c r="S38" s="42"/>
      <c r="T38" s="43"/>
      <c r="U38" s="44"/>
      <c r="V38" s="302"/>
      <c r="W38" s="303"/>
      <c r="X38" s="304"/>
      <c r="Y38" s="252"/>
      <c r="Z38" s="253"/>
      <c r="AA38" s="254"/>
      <c r="AB38" s="49"/>
      <c r="AC38" s="405"/>
      <c r="AD38" s="405"/>
    </row>
    <row r="39" spans="1:30" ht="15" customHeight="1" x14ac:dyDescent="0.3">
      <c r="A39" s="29">
        <v>30</v>
      </c>
      <c r="B39" s="350" t="s">
        <v>259</v>
      </c>
      <c r="C39" s="30" t="s">
        <v>57</v>
      </c>
      <c r="D39" s="223" t="s">
        <v>57</v>
      </c>
      <c r="E39" s="232"/>
      <c r="F39" s="33"/>
      <c r="G39" s="34"/>
      <c r="H39" s="276" t="s">
        <v>58</v>
      </c>
      <c r="I39" s="277" t="s">
        <v>57</v>
      </c>
      <c r="J39" s="278" t="s">
        <v>57</v>
      </c>
      <c r="K39" s="35" t="s">
        <v>57</v>
      </c>
      <c r="L39" s="36" t="s">
        <v>57</v>
      </c>
      <c r="M39" s="248" t="s">
        <v>57</v>
      </c>
      <c r="N39" s="249" t="s">
        <v>57</v>
      </c>
      <c r="O39" s="249" t="s">
        <v>57</v>
      </c>
      <c r="P39" s="250" t="s">
        <v>58</v>
      </c>
      <c r="Q39" s="40" t="s">
        <v>58</v>
      </c>
      <c r="R39" s="41" t="s">
        <v>58</v>
      </c>
      <c r="S39" s="42" t="s">
        <v>57</v>
      </c>
      <c r="T39" s="43" t="s">
        <v>58</v>
      </c>
      <c r="U39" s="44" t="s">
        <v>58</v>
      </c>
      <c r="V39" s="302" t="s">
        <v>57</v>
      </c>
      <c r="W39" s="303" t="s">
        <v>58</v>
      </c>
      <c r="X39" s="304" t="s">
        <v>57</v>
      </c>
      <c r="Y39" s="252" t="s">
        <v>57</v>
      </c>
      <c r="Z39" s="253" t="s">
        <v>64</v>
      </c>
      <c r="AA39" s="254" t="s">
        <v>64</v>
      </c>
      <c r="AB39" s="49"/>
      <c r="AC39" s="405"/>
      <c r="AD39" s="405"/>
    </row>
    <row r="40" spans="1:30" ht="15" customHeight="1" x14ac:dyDescent="0.3">
      <c r="A40" s="29">
        <v>31</v>
      </c>
      <c r="B40" s="350" t="s">
        <v>260</v>
      </c>
      <c r="C40" s="30" t="s">
        <v>57</v>
      </c>
      <c r="D40" s="223" t="s">
        <v>57</v>
      </c>
      <c r="E40" s="232"/>
      <c r="F40" s="33"/>
      <c r="G40" s="34"/>
      <c r="H40" s="276" t="s">
        <v>57</v>
      </c>
      <c r="I40" s="277" t="s">
        <v>57</v>
      </c>
      <c r="J40" s="278" t="s">
        <v>57</v>
      </c>
      <c r="K40" s="35" t="s">
        <v>57</v>
      </c>
      <c r="L40" s="36" t="s">
        <v>57</v>
      </c>
      <c r="M40" s="248" t="s">
        <v>57</v>
      </c>
      <c r="N40" s="249" t="s">
        <v>57</v>
      </c>
      <c r="O40" s="249" t="s">
        <v>57</v>
      </c>
      <c r="P40" s="250" t="s">
        <v>58</v>
      </c>
      <c r="Q40" s="40" t="s">
        <v>57</v>
      </c>
      <c r="R40" s="41" t="s">
        <v>57</v>
      </c>
      <c r="S40" s="42" t="s">
        <v>57</v>
      </c>
      <c r="T40" s="43" t="s">
        <v>57</v>
      </c>
      <c r="U40" s="44" t="s">
        <v>57</v>
      </c>
      <c r="V40" s="302" t="s">
        <v>64</v>
      </c>
      <c r="W40" s="303" t="s">
        <v>58</v>
      </c>
      <c r="X40" s="304" t="s">
        <v>64</v>
      </c>
      <c r="Y40" s="252" t="s">
        <v>57</v>
      </c>
      <c r="Z40" s="253" t="s">
        <v>64</v>
      </c>
      <c r="AA40" s="254" t="s">
        <v>58</v>
      </c>
      <c r="AB40" s="49"/>
      <c r="AC40" s="405"/>
      <c r="AD40" s="405"/>
    </row>
    <row r="41" spans="1:30" ht="15" customHeight="1" x14ac:dyDescent="0.3">
      <c r="A41" s="29">
        <v>32</v>
      </c>
      <c r="B41" s="350" t="s">
        <v>261</v>
      </c>
      <c r="C41" s="30" t="s">
        <v>58</v>
      </c>
      <c r="D41" s="223" t="s">
        <v>57</v>
      </c>
      <c r="E41" s="232"/>
      <c r="F41" s="33"/>
      <c r="G41" s="34"/>
      <c r="H41" s="276" t="s">
        <v>57</v>
      </c>
      <c r="I41" s="277" t="s">
        <v>57</v>
      </c>
      <c r="J41" s="278" t="s">
        <v>57</v>
      </c>
      <c r="K41" s="35" t="s">
        <v>57</v>
      </c>
      <c r="L41" s="36" t="s">
        <v>57</v>
      </c>
      <c r="M41" s="248" t="s">
        <v>57</v>
      </c>
      <c r="N41" s="249" t="s">
        <v>57</v>
      </c>
      <c r="O41" s="249" t="s">
        <v>57</v>
      </c>
      <c r="P41" s="250" t="s">
        <v>57</v>
      </c>
      <c r="Q41" s="40" t="s">
        <v>58</v>
      </c>
      <c r="R41" s="41" t="s">
        <v>57</v>
      </c>
      <c r="S41" s="42" t="s">
        <v>57</v>
      </c>
      <c r="T41" s="43" t="s">
        <v>58</v>
      </c>
      <c r="U41" s="44" t="s">
        <v>58</v>
      </c>
      <c r="V41" s="302" t="s">
        <v>57</v>
      </c>
      <c r="W41" s="303" t="s">
        <v>57</v>
      </c>
      <c r="X41" s="304" t="s">
        <v>64</v>
      </c>
      <c r="Y41" s="252" t="s">
        <v>58</v>
      </c>
      <c r="Z41" s="253" t="s">
        <v>58</v>
      </c>
      <c r="AA41" s="254" t="s">
        <v>58</v>
      </c>
      <c r="AB41" s="49"/>
      <c r="AC41" s="405"/>
      <c r="AD41" s="405"/>
    </row>
    <row r="42" spans="1:30" ht="15" customHeight="1" x14ac:dyDescent="0.3">
      <c r="A42" s="29">
        <v>33</v>
      </c>
      <c r="B42" s="350" t="s">
        <v>262</v>
      </c>
      <c r="C42" s="30" t="s">
        <v>57</v>
      </c>
      <c r="D42" s="223" t="s">
        <v>57</v>
      </c>
      <c r="E42" s="232"/>
      <c r="F42" s="33"/>
      <c r="G42" s="34"/>
      <c r="H42" s="276" t="s">
        <v>57</v>
      </c>
      <c r="I42" s="277" t="s">
        <v>57</v>
      </c>
      <c r="J42" s="278" t="s">
        <v>58</v>
      </c>
      <c r="K42" s="35" t="s">
        <v>57</v>
      </c>
      <c r="L42" s="36" t="s">
        <v>57</v>
      </c>
      <c r="M42" s="248" t="s">
        <v>57</v>
      </c>
      <c r="N42" s="249" t="s">
        <v>57</v>
      </c>
      <c r="O42" s="249" t="s">
        <v>57</v>
      </c>
      <c r="P42" s="250" t="s">
        <v>58</v>
      </c>
      <c r="Q42" s="40" t="s">
        <v>57</v>
      </c>
      <c r="R42" s="41" t="s">
        <v>58</v>
      </c>
      <c r="S42" s="42" t="s">
        <v>57</v>
      </c>
      <c r="T42" s="43" t="s">
        <v>57</v>
      </c>
      <c r="U42" s="44" t="s">
        <v>57</v>
      </c>
      <c r="V42" s="302" t="s">
        <v>57</v>
      </c>
      <c r="W42" s="303" t="s">
        <v>58</v>
      </c>
      <c r="X42" s="304" t="s">
        <v>64</v>
      </c>
      <c r="Y42" s="252" t="s">
        <v>57</v>
      </c>
      <c r="Z42" s="253" t="s">
        <v>57</v>
      </c>
      <c r="AA42" s="254" t="s">
        <v>57</v>
      </c>
      <c r="AB42" s="49"/>
      <c r="AC42" s="405"/>
      <c r="AD42" s="405"/>
    </row>
    <row r="43" spans="1:30" ht="15" customHeight="1" x14ac:dyDescent="0.3">
      <c r="A43" s="29">
        <v>34</v>
      </c>
      <c r="B43" s="346" t="s">
        <v>263</v>
      </c>
      <c r="C43" s="30" t="s">
        <v>69</v>
      </c>
      <c r="D43" s="223" t="s">
        <v>64</v>
      </c>
      <c r="E43" s="232"/>
      <c r="F43" s="33"/>
      <c r="G43" s="34"/>
      <c r="H43" s="276" t="s">
        <v>58</v>
      </c>
      <c r="I43" s="277" t="s">
        <v>57</v>
      </c>
      <c r="J43" s="278" t="s">
        <v>57</v>
      </c>
      <c r="K43" s="35" t="s">
        <v>57</v>
      </c>
      <c r="L43" s="36" t="s">
        <v>57</v>
      </c>
      <c r="M43" s="248" t="s">
        <v>57</v>
      </c>
      <c r="N43" s="249" t="s">
        <v>57</v>
      </c>
      <c r="O43" s="249" t="s">
        <v>57</v>
      </c>
      <c r="P43" s="250" t="s">
        <v>57</v>
      </c>
      <c r="Q43" s="40" t="s">
        <v>57</v>
      </c>
      <c r="R43" s="41" t="s">
        <v>57</v>
      </c>
      <c r="S43" s="42" t="s">
        <v>57</v>
      </c>
      <c r="T43" s="43" t="s">
        <v>57</v>
      </c>
      <c r="U43" s="44" t="s">
        <v>57</v>
      </c>
      <c r="V43" s="302" t="s">
        <v>57</v>
      </c>
      <c r="W43" s="303" t="s">
        <v>58</v>
      </c>
      <c r="X43" s="304" t="s">
        <v>64</v>
      </c>
      <c r="Y43" s="252" t="s">
        <v>57</v>
      </c>
      <c r="Z43" s="253" t="s">
        <v>57</v>
      </c>
      <c r="AA43" s="254" t="s">
        <v>57</v>
      </c>
      <c r="AB43" s="49"/>
      <c r="AC43" s="405"/>
      <c r="AD43" s="405"/>
    </row>
    <row r="44" spans="1:30" ht="15" customHeight="1" x14ac:dyDescent="0.3">
      <c r="A44" s="29">
        <v>35</v>
      </c>
      <c r="B44" s="341"/>
      <c r="C44" s="30"/>
      <c r="D44" s="223"/>
      <c r="E44" s="232"/>
      <c r="F44" s="33"/>
      <c r="G44" s="34"/>
      <c r="H44" s="276"/>
      <c r="I44" s="277"/>
      <c r="J44" s="278"/>
      <c r="K44" s="35"/>
      <c r="L44" s="36"/>
      <c r="M44" s="248"/>
      <c r="N44" s="249"/>
      <c r="O44" s="249"/>
      <c r="P44" s="250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49"/>
      <c r="AC44" s="405"/>
      <c r="AD44" s="405"/>
    </row>
    <row r="45" spans="1:30" ht="15" customHeight="1" x14ac:dyDescent="0.3">
      <c r="A45" s="29">
        <v>36</v>
      </c>
      <c r="B45" s="341"/>
      <c r="C45" s="30"/>
      <c r="D45" s="223"/>
      <c r="E45" s="232"/>
      <c r="F45" s="33"/>
      <c r="G45" s="34"/>
      <c r="H45" s="276"/>
      <c r="I45" s="277"/>
      <c r="J45" s="278"/>
      <c r="K45" s="35"/>
      <c r="L45" s="36"/>
      <c r="M45" s="248"/>
      <c r="N45" s="249"/>
      <c r="O45" s="249"/>
      <c r="P45" s="250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49"/>
      <c r="AC45" s="405"/>
      <c r="AD45" s="405"/>
    </row>
    <row r="46" spans="1:30" ht="15" customHeight="1" x14ac:dyDescent="0.3">
      <c r="A46" s="29">
        <v>37</v>
      </c>
      <c r="B46" s="341"/>
      <c r="C46" s="30"/>
      <c r="D46" s="223"/>
      <c r="E46" s="232"/>
      <c r="F46" s="33"/>
      <c r="G46" s="34"/>
      <c r="H46" s="276"/>
      <c r="I46" s="277"/>
      <c r="J46" s="278"/>
      <c r="K46" s="35"/>
      <c r="L46" s="36"/>
      <c r="M46" s="248"/>
      <c r="N46" s="249"/>
      <c r="O46" s="249"/>
      <c r="P46" s="250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49"/>
      <c r="AC46" s="405"/>
      <c r="AD46" s="405"/>
    </row>
    <row r="47" spans="1:30" x14ac:dyDescent="0.25">
      <c r="A47" s="54">
        <v>38</v>
      </c>
      <c r="B47" s="342"/>
      <c r="C47" s="55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74"/>
      <c r="AC47" s="405"/>
      <c r="AD47" s="405"/>
    </row>
    <row r="48" spans="1:30" x14ac:dyDescent="0.25">
      <c r="A48" s="1"/>
      <c r="B48" s="79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x14ac:dyDescent="0.25">
      <c r="A49" s="1"/>
      <c r="B49" s="79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22.5" customHeight="1" x14ac:dyDescent="0.25">
      <c r="A50" s="1"/>
      <c r="B50" s="483" t="s">
        <v>99</v>
      </c>
      <c r="C50" s="485" t="s">
        <v>100</v>
      </c>
      <c r="D50" s="486"/>
      <c r="E50" s="487" t="s">
        <v>101</v>
      </c>
      <c r="F50" s="487"/>
      <c r="G50" s="488"/>
      <c r="H50" s="489" t="s">
        <v>102</v>
      </c>
      <c r="I50" s="490"/>
      <c r="J50" s="491"/>
      <c r="K50" s="492" t="s">
        <v>103</v>
      </c>
      <c r="L50" s="493"/>
      <c r="M50" s="458" t="s">
        <v>104</v>
      </c>
      <c r="N50" s="459"/>
      <c r="O50" s="459"/>
      <c r="P50" s="460"/>
      <c r="Q50" s="461" t="s">
        <v>105</v>
      </c>
      <c r="R50" s="461"/>
      <c r="S50" s="461"/>
      <c r="T50" s="522" t="s">
        <v>14</v>
      </c>
      <c r="U50" s="523"/>
      <c r="V50" s="465" t="s">
        <v>107</v>
      </c>
      <c r="W50" s="465"/>
      <c r="X50" s="466"/>
      <c r="Y50" s="470" t="s">
        <v>108</v>
      </c>
      <c r="Z50" s="471"/>
      <c r="AA50" s="472"/>
      <c r="AB50" s="113" t="s">
        <v>109</v>
      </c>
    </row>
    <row r="51" spans="1:28" x14ac:dyDescent="0.25">
      <c r="A51" s="1"/>
      <c r="B51" s="484"/>
      <c r="C51" s="114" t="s">
        <v>110</v>
      </c>
      <c r="D51" s="115" t="s">
        <v>111</v>
      </c>
      <c r="E51" s="116" t="s">
        <v>110</v>
      </c>
      <c r="F51" s="116" t="s">
        <v>111</v>
      </c>
      <c r="G51" s="117" t="s">
        <v>112</v>
      </c>
      <c r="H51" s="282" t="s">
        <v>110</v>
      </c>
      <c r="I51" s="283" t="s">
        <v>111</v>
      </c>
      <c r="J51" s="284" t="s">
        <v>112</v>
      </c>
      <c r="K51" s="118" t="s">
        <v>110</v>
      </c>
      <c r="L51" s="119" t="s">
        <v>111</v>
      </c>
      <c r="M51" s="120" t="s">
        <v>110</v>
      </c>
      <c r="N51" s="121" t="s">
        <v>111</v>
      </c>
      <c r="O51" s="121" t="s">
        <v>112</v>
      </c>
      <c r="P51" s="122" t="s">
        <v>113</v>
      </c>
      <c r="Q51" s="123" t="s">
        <v>110</v>
      </c>
      <c r="R51" s="123" t="s">
        <v>111</v>
      </c>
      <c r="S51" s="199" t="s">
        <v>112</v>
      </c>
      <c r="T51" s="200" t="s">
        <v>110</v>
      </c>
      <c r="U51" s="198" t="s">
        <v>111</v>
      </c>
      <c r="V51" s="313" t="s">
        <v>110</v>
      </c>
      <c r="W51" s="313" t="s">
        <v>111</v>
      </c>
      <c r="X51" s="314" t="s">
        <v>112</v>
      </c>
      <c r="Y51" s="258" t="s">
        <v>110</v>
      </c>
      <c r="Z51" s="259" t="s">
        <v>111</v>
      </c>
      <c r="AA51" s="260" t="s">
        <v>112</v>
      </c>
      <c r="AB51" s="125" t="s">
        <v>110</v>
      </c>
    </row>
    <row r="52" spans="1:28" x14ac:dyDescent="0.25">
      <c r="A52" s="1"/>
      <c r="B52" s="126" t="s">
        <v>64</v>
      </c>
      <c r="C52" s="82">
        <f>COUNTIF(C10:C47,"AD")</f>
        <v>2</v>
      </c>
      <c r="D52" s="83">
        <f t="shared" ref="D52:S52" si="0">COUNTIF(D10:D47,"AD")</f>
        <v>5</v>
      </c>
      <c r="E52" s="82">
        <f t="shared" si="0"/>
        <v>0</v>
      </c>
      <c r="F52" s="84">
        <f t="shared" si="0"/>
        <v>0</v>
      </c>
      <c r="G52" s="83">
        <f t="shared" si="0"/>
        <v>0</v>
      </c>
      <c r="H52" s="82">
        <f t="shared" si="0"/>
        <v>4</v>
      </c>
      <c r="I52" s="84">
        <f t="shared" si="0"/>
        <v>5</v>
      </c>
      <c r="J52" s="83">
        <f t="shared" si="0"/>
        <v>2</v>
      </c>
      <c r="K52" s="82">
        <f t="shared" si="0"/>
        <v>0</v>
      </c>
      <c r="L52" s="83">
        <f t="shared" si="0"/>
        <v>0</v>
      </c>
      <c r="M52" s="82">
        <f t="shared" si="0"/>
        <v>0</v>
      </c>
      <c r="N52" s="84">
        <f t="shared" si="0"/>
        <v>0</v>
      </c>
      <c r="O52" s="84">
        <f t="shared" si="0"/>
        <v>0</v>
      </c>
      <c r="P52" s="83">
        <f t="shared" si="0"/>
        <v>0</v>
      </c>
      <c r="Q52" s="82">
        <f t="shared" si="0"/>
        <v>0</v>
      </c>
      <c r="R52" s="84">
        <f t="shared" si="0"/>
        <v>0</v>
      </c>
      <c r="S52" s="83">
        <f t="shared" si="0"/>
        <v>0</v>
      </c>
      <c r="T52" s="82">
        <f t="shared" ref="T52" si="1">COUNTIF(T10:T47,"AD")</f>
        <v>0</v>
      </c>
      <c r="U52" s="83">
        <f t="shared" ref="U52:AB52" si="2">COUNTIF(U10:U47,"AD")</f>
        <v>0</v>
      </c>
      <c r="V52" s="82">
        <f t="shared" si="2"/>
        <v>2</v>
      </c>
      <c r="W52" s="84">
        <f t="shared" si="2"/>
        <v>2</v>
      </c>
      <c r="X52" s="83">
        <f t="shared" si="2"/>
        <v>5</v>
      </c>
      <c r="Y52" s="85">
        <f t="shared" si="2"/>
        <v>1</v>
      </c>
      <c r="Z52" s="86">
        <f t="shared" si="2"/>
        <v>10</v>
      </c>
      <c r="AA52" s="87">
        <f t="shared" si="2"/>
        <v>7</v>
      </c>
      <c r="AB52" s="88">
        <f t="shared" si="2"/>
        <v>0</v>
      </c>
    </row>
    <row r="53" spans="1:28" x14ac:dyDescent="0.25">
      <c r="B53" s="126" t="s">
        <v>57</v>
      </c>
      <c r="C53" s="89">
        <f>COUNTIF(C10:C47,"A")</f>
        <v>16</v>
      </c>
      <c r="D53" s="90">
        <f t="shared" ref="D53:S53" si="3">COUNTIF(D10:D47,"A")</f>
        <v>18</v>
      </c>
      <c r="E53" s="89">
        <f t="shared" si="3"/>
        <v>0</v>
      </c>
      <c r="F53" s="91">
        <f t="shared" si="3"/>
        <v>0</v>
      </c>
      <c r="G53" s="90">
        <f t="shared" si="3"/>
        <v>0</v>
      </c>
      <c r="H53" s="89">
        <f t="shared" si="3"/>
        <v>6</v>
      </c>
      <c r="I53" s="91">
        <f t="shared" si="3"/>
        <v>9</v>
      </c>
      <c r="J53" s="90">
        <f t="shared" si="3"/>
        <v>12</v>
      </c>
      <c r="K53" s="89">
        <f t="shared" si="3"/>
        <v>23</v>
      </c>
      <c r="L53" s="90">
        <f t="shared" si="3"/>
        <v>23</v>
      </c>
      <c r="M53" s="89">
        <f t="shared" si="3"/>
        <v>21</v>
      </c>
      <c r="N53" s="91">
        <f t="shared" si="3"/>
        <v>24</v>
      </c>
      <c r="O53" s="91">
        <f t="shared" si="3"/>
        <v>23</v>
      </c>
      <c r="P53" s="90">
        <f t="shared" si="3"/>
        <v>19</v>
      </c>
      <c r="Q53" s="89">
        <f t="shared" si="3"/>
        <v>23</v>
      </c>
      <c r="R53" s="91">
        <f t="shared" si="3"/>
        <v>18</v>
      </c>
      <c r="S53" s="90">
        <f t="shared" si="3"/>
        <v>17</v>
      </c>
      <c r="T53" s="89">
        <f t="shared" ref="T53" si="4">COUNTIF(T10:T47,"A")</f>
        <v>13</v>
      </c>
      <c r="U53" s="90">
        <f t="shared" ref="U53:AB53" si="5">COUNTIF(U10:U47,"A")</f>
        <v>11</v>
      </c>
      <c r="V53" s="89">
        <f t="shared" si="5"/>
        <v>26</v>
      </c>
      <c r="W53" s="91">
        <f t="shared" si="5"/>
        <v>6</v>
      </c>
      <c r="X53" s="90">
        <f t="shared" si="5"/>
        <v>24</v>
      </c>
      <c r="Y53" s="89">
        <f t="shared" si="5"/>
        <v>14</v>
      </c>
      <c r="Z53" s="91">
        <f t="shared" si="5"/>
        <v>10</v>
      </c>
      <c r="AA53" s="90">
        <f t="shared" si="5"/>
        <v>9</v>
      </c>
      <c r="AB53" s="92">
        <f t="shared" si="5"/>
        <v>0</v>
      </c>
    </row>
    <row r="54" spans="1:28" x14ac:dyDescent="0.25">
      <c r="B54" s="126" t="s">
        <v>58</v>
      </c>
      <c r="C54" s="89">
        <f>COUNTIF(C10:C47,"B")</f>
        <v>10</v>
      </c>
      <c r="D54" s="90">
        <f t="shared" ref="D54:S54" si="6">COUNTIF(D10:D47,"B")</f>
        <v>6</v>
      </c>
      <c r="E54" s="89">
        <f t="shared" si="6"/>
        <v>0</v>
      </c>
      <c r="F54" s="91">
        <f t="shared" si="6"/>
        <v>0</v>
      </c>
      <c r="G54" s="90">
        <f t="shared" si="6"/>
        <v>0</v>
      </c>
      <c r="H54" s="89">
        <f t="shared" si="6"/>
        <v>12</v>
      </c>
      <c r="I54" s="91">
        <f t="shared" si="6"/>
        <v>9</v>
      </c>
      <c r="J54" s="90">
        <f t="shared" si="6"/>
        <v>9</v>
      </c>
      <c r="K54" s="89">
        <f t="shared" si="6"/>
        <v>7</v>
      </c>
      <c r="L54" s="90">
        <f t="shared" si="6"/>
        <v>7</v>
      </c>
      <c r="M54" s="89">
        <f t="shared" si="6"/>
        <v>8</v>
      </c>
      <c r="N54" s="91">
        <f t="shared" si="6"/>
        <v>5</v>
      </c>
      <c r="O54" s="91">
        <f t="shared" si="6"/>
        <v>6</v>
      </c>
      <c r="P54" s="90">
        <f t="shared" si="6"/>
        <v>10</v>
      </c>
      <c r="Q54" s="89">
        <f t="shared" si="6"/>
        <v>7</v>
      </c>
      <c r="R54" s="91">
        <f t="shared" si="6"/>
        <v>12</v>
      </c>
      <c r="S54" s="90">
        <f t="shared" si="6"/>
        <v>12</v>
      </c>
      <c r="T54" s="89">
        <f t="shared" ref="T54" si="7">COUNTIF(T10:T47,"B")</f>
        <v>13</v>
      </c>
      <c r="U54" s="90">
        <f t="shared" ref="U54:AB54" si="8">COUNTIF(U10:U47,"B")</f>
        <v>11</v>
      </c>
      <c r="V54" s="89">
        <f t="shared" si="8"/>
        <v>2</v>
      </c>
      <c r="W54" s="91">
        <f t="shared" si="8"/>
        <v>22</v>
      </c>
      <c r="X54" s="90">
        <f t="shared" si="8"/>
        <v>1</v>
      </c>
      <c r="Y54" s="89">
        <f t="shared" si="8"/>
        <v>9</v>
      </c>
      <c r="Z54" s="91">
        <f t="shared" si="8"/>
        <v>5</v>
      </c>
      <c r="AA54" s="90">
        <f t="shared" si="8"/>
        <v>8</v>
      </c>
      <c r="AB54" s="92">
        <f t="shared" si="8"/>
        <v>0</v>
      </c>
    </row>
    <row r="55" spans="1:28" x14ac:dyDescent="0.25">
      <c r="B55" s="127" t="s">
        <v>77</v>
      </c>
      <c r="C55" s="93">
        <f>COUNTIF(C10:C47,"C")</f>
        <v>1</v>
      </c>
      <c r="D55" s="94">
        <f t="shared" ref="D55:S55" si="9">COUNTIF(D10:D47,"C")</f>
        <v>1</v>
      </c>
      <c r="E55" s="93">
        <f t="shared" si="9"/>
        <v>0</v>
      </c>
      <c r="F55" s="95">
        <f t="shared" si="9"/>
        <v>0</v>
      </c>
      <c r="G55" s="94">
        <f t="shared" si="9"/>
        <v>0</v>
      </c>
      <c r="H55" s="93">
        <f t="shared" si="9"/>
        <v>7</v>
      </c>
      <c r="I55" s="95">
        <f t="shared" si="9"/>
        <v>6</v>
      </c>
      <c r="J55" s="94">
        <f t="shared" si="9"/>
        <v>6</v>
      </c>
      <c r="K55" s="93">
        <f t="shared" si="9"/>
        <v>0</v>
      </c>
      <c r="L55" s="94">
        <f t="shared" si="9"/>
        <v>0</v>
      </c>
      <c r="M55" s="93">
        <f t="shared" si="9"/>
        <v>0</v>
      </c>
      <c r="N55" s="95">
        <f t="shared" si="9"/>
        <v>0</v>
      </c>
      <c r="O55" s="95">
        <f t="shared" si="9"/>
        <v>0</v>
      </c>
      <c r="P55" s="94">
        <f t="shared" si="9"/>
        <v>0</v>
      </c>
      <c r="Q55" s="93">
        <f t="shared" si="9"/>
        <v>0</v>
      </c>
      <c r="R55" s="95">
        <f t="shared" si="9"/>
        <v>0</v>
      </c>
      <c r="S55" s="94">
        <f t="shared" si="9"/>
        <v>1</v>
      </c>
      <c r="T55" s="93">
        <f t="shared" ref="T55" si="10">COUNTIF(T10:T47,"C")</f>
        <v>1</v>
      </c>
      <c r="U55" s="94">
        <f t="shared" ref="U55:AB55" si="11">COUNTIF(U10:U47,"C")</f>
        <v>5</v>
      </c>
      <c r="V55" s="93">
        <f t="shared" si="11"/>
        <v>0</v>
      </c>
      <c r="W55" s="95">
        <f t="shared" si="11"/>
        <v>0</v>
      </c>
      <c r="X55" s="94">
        <f t="shared" si="11"/>
        <v>0</v>
      </c>
      <c r="Y55" s="93">
        <f t="shared" si="11"/>
        <v>6</v>
      </c>
      <c r="Z55" s="95">
        <f t="shared" si="11"/>
        <v>5</v>
      </c>
      <c r="AA55" s="94">
        <f t="shared" si="11"/>
        <v>6</v>
      </c>
      <c r="AB55" s="96">
        <f t="shared" si="11"/>
        <v>0</v>
      </c>
    </row>
  </sheetData>
  <mergeCells count="23">
    <mergeCell ref="M50:P50"/>
    <mergeCell ref="Q50:S50"/>
    <mergeCell ref="V50:X50"/>
    <mergeCell ref="Y50:AA50"/>
    <mergeCell ref="B50:B51"/>
    <mergeCell ref="C50:D50"/>
    <mergeCell ref="E50:G50"/>
    <mergeCell ref="H50:J50"/>
    <mergeCell ref="K50:L50"/>
    <mergeCell ref="T50:U50"/>
    <mergeCell ref="V8:X8"/>
    <mergeCell ref="Y8:AA8"/>
    <mergeCell ref="A7:A9"/>
    <mergeCell ref="B7:B9"/>
    <mergeCell ref="C8:D8"/>
    <mergeCell ref="E8:G8"/>
    <mergeCell ref="H8:J8"/>
    <mergeCell ref="K8:L8"/>
    <mergeCell ref="M8:P8"/>
    <mergeCell ref="Q8:S8"/>
    <mergeCell ref="T8:U8"/>
    <mergeCell ref="C7:AD7"/>
    <mergeCell ref="AC8:AD8"/>
  </mergeCells>
  <conditionalFormatting sqref="K12:L12 T12:U12 Y12:AA13 Y14:AB47 C47:X47 C13:L46 Q13:X46">
    <cfRule type="cellIs" dxfId="1295" priority="61" operator="between">
      <formula>11</formula>
      <formula>20</formula>
    </cfRule>
    <cfRule type="cellIs" dxfId="1294" priority="62" operator="between">
      <formula>0</formula>
      <formula>10</formula>
    </cfRule>
    <cfRule type="cellIs" dxfId="1293" priority="63" operator="equal">
      <formula>"C"</formula>
    </cfRule>
    <cfRule type="cellIs" dxfId="1292" priority="64" operator="equal">
      <formula>"B"</formula>
    </cfRule>
    <cfRule type="cellIs" dxfId="1291" priority="65" operator="equal">
      <formula>"A"</formula>
    </cfRule>
    <cfRule type="cellIs" dxfId="1290" priority="66" operator="equal">
      <formula>"AD"</formula>
    </cfRule>
  </conditionalFormatting>
  <conditionalFormatting sqref="C10:D12">
    <cfRule type="cellIs" dxfId="1289" priority="55" operator="between">
      <formula>11</formula>
      <formula>20</formula>
    </cfRule>
    <cfRule type="cellIs" dxfId="1288" priority="56" operator="between">
      <formula>0</formula>
      <formula>10</formula>
    </cfRule>
    <cfRule type="cellIs" dxfId="1287" priority="57" operator="equal">
      <formula>"C"</formula>
    </cfRule>
    <cfRule type="cellIs" dxfId="1286" priority="58" operator="equal">
      <formula>"B"</formula>
    </cfRule>
    <cfRule type="cellIs" dxfId="1285" priority="59" operator="equal">
      <formula>"A"</formula>
    </cfRule>
    <cfRule type="cellIs" dxfId="1284" priority="60" operator="equal">
      <formula>"AD"</formula>
    </cfRule>
  </conditionalFormatting>
  <conditionalFormatting sqref="E10:G12">
    <cfRule type="cellIs" dxfId="1283" priority="49" operator="between">
      <formula>11</formula>
      <formula>20</formula>
    </cfRule>
    <cfRule type="cellIs" dxfId="1282" priority="50" operator="between">
      <formula>0</formula>
      <formula>10</formula>
    </cfRule>
    <cfRule type="cellIs" dxfId="1281" priority="51" operator="equal">
      <formula>"C"</formula>
    </cfRule>
    <cfRule type="cellIs" dxfId="1280" priority="52" operator="equal">
      <formula>"B"</formula>
    </cfRule>
    <cfRule type="cellIs" dxfId="1279" priority="53" operator="equal">
      <formula>"A"</formula>
    </cfRule>
    <cfRule type="cellIs" dxfId="1278" priority="54" operator="equal">
      <formula>"AD"</formula>
    </cfRule>
  </conditionalFormatting>
  <conditionalFormatting sqref="H10:J12">
    <cfRule type="cellIs" dxfId="1277" priority="43" operator="between">
      <formula>11</formula>
      <formula>20</formula>
    </cfRule>
    <cfRule type="cellIs" dxfId="1276" priority="44" operator="between">
      <formula>0</formula>
      <formula>10</formula>
    </cfRule>
    <cfRule type="cellIs" dxfId="1275" priority="45" operator="equal">
      <formula>"C"</formula>
    </cfRule>
    <cfRule type="cellIs" dxfId="1274" priority="46" operator="equal">
      <formula>"B"</formula>
    </cfRule>
    <cfRule type="cellIs" dxfId="1273" priority="47" operator="equal">
      <formula>"A"</formula>
    </cfRule>
    <cfRule type="cellIs" dxfId="1272" priority="48" operator="equal">
      <formula>"AD"</formula>
    </cfRule>
  </conditionalFormatting>
  <conditionalFormatting sqref="K10:L11">
    <cfRule type="cellIs" dxfId="1271" priority="37" operator="between">
      <formula>11</formula>
      <formula>20</formula>
    </cfRule>
    <cfRule type="cellIs" dxfId="1270" priority="38" operator="between">
      <formula>0</formula>
      <formula>10</formula>
    </cfRule>
    <cfRule type="cellIs" dxfId="1269" priority="39" operator="equal">
      <formula>"C"</formula>
    </cfRule>
    <cfRule type="cellIs" dxfId="1268" priority="40" operator="equal">
      <formula>"B"</formula>
    </cfRule>
    <cfRule type="cellIs" dxfId="1267" priority="41" operator="equal">
      <formula>"A"</formula>
    </cfRule>
    <cfRule type="cellIs" dxfId="1266" priority="42" operator="equal">
      <formula>"AD"</formula>
    </cfRule>
  </conditionalFormatting>
  <conditionalFormatting sqref="Q10:S12">
    <cfRule type="cellIs" dxfId="1265" priority="25" operator="between">
      <formula>11</formula>
      <formula>20</formula>
    </cfRule>
    <cfRule type="cellIs" dxfId="1264" priority="26" operator="between">
      <formula>0</formula>
      <formula>10</formula>
    </cfRule>
    <cfRule type="cellIs" dxfId="1263" priority="27" operator="equal">
      <formula>"C"</formula>
    </cfRule>
    <cfRule type="cellIs" dxfId="1262" priority="28" operator="equal">
      <formula>"B"</formula>
    </cfRule>
    <cfRule type="cellIs" dxfId="1261" priority="29" operator="equal">
      <formula>"A"</formula>
    </cfRule>
    <cfRule type="cellIs" dxfId="1260" priority="30" operator="equal">
      <formula>"AD"</formula>
    </cfRule>
  </conditionalFormatting>
  <conditionalFormatting sqref="T10:U11">
    <cfRule type="cellIs" dxfId="1259" priority="19" operator="between">
      <formula>11</formula>
      <formula>20</formula>
    </cfRule>
    <cfRule type="cellIs" dxfId="1258" priority="20" operator="between">
      <formula>0</formula>
      <formula>10</formula>
    </cfRule>
    <cfRule type="cellIs" dxfId="1257" priority="21" operator="equal">
      <formula>"C"</formula>
    </cfRule>
    <cfRule type="cellIs" dxfId="1256" priority="22" operator="equal">
      <formula>"B"</formula>
    </cfRule>
    <cfRule type="cellIs" dxfId="1255" priority="23" operator="equal">
      <formula>"A"</formula>
    </cfRule>
    <cfRule type="cellIs" dxfId="1254" priority="24" operator="equal">
      <formula>"AD"</formula>
    </cfRule>
  </conditionalFormatting>
  <conditionalFormatting sqref="V10:X12">
    <cfRule type="cellIs" dxfId="1253" priority="13" operator="between">
      <formula>11</formula>
      <formula>20</formula>
    </cfRule>
    <cfRule type="cellIs" dxfId="1252" priority="14" operator="between">
      <formula>0</formula>
      <formula>10</formula>
    </cfRule>
    <cfRule type="cellIs" dxfId="1251" priority="15" operator="equal">
      <formula>"C"</formula>
    </cfRule>
    <cfRule type="cellIs" dxfId="1250" priority="16" operator="equal">
      <formula>"B"</formula>
    </cfRule>
    <cfRule type="cellIs" dxfId="1249" priority="17" operator="equal">
      <formula>"A"</formula>
    </cfRule>
    <cfRule type="cellIs" dxfId="1248" priority="18" operator="equal">
      <formula>"AD"</formula>
    </cfRule>
  </conditionalFormatting>
  <conditionalFormatting sqref="Y10:AA11">
    <cfRule type="cellIs" dxfId="1247" priority="7" operator="between">
      <formula>11</formula>
      <formula>20</formula>
    </cfRule>
    <cfRule type="cellIs" dxfId="1246" priority="8" operator="between">
      <formula>0</formula>
      <formula>10</formula>
    </cfRule>
    <cfRule type="cellIs" dxfId="1245" priority="9" operator="equal">
      <formula>"C"</formula>
    </cfRule>
    <cfRule type="cellIs" dxfId="1244" priority="10" operator="equal">
      <formula>"B"</formula>
    </cfRule>
    <cfRule type="cellIs" dxfId="1243" priority="11" operator="equal">
      <formula>"A"</formula>
    </cfRule>
    <cfRule type="cellIs" dxfId="1242" priority="12" operator="equal">
      <formula>"AD"</formula>
    </cfRule>
  </conditionalFormatting>
  <conditionalFormatting sqref="AB10:AB13">
    <cfRule type="cellIs" dxfId="1241" priority="1" operator="between">
      <formula>11</formula>
      <formula>20</formula>
    </cfRule>
    <cfRule type="cellIs" dxfId="1240" priority="2" operator="between">
      <formula>0</formula>
      <formula>10</formula>
    </cfRule>
    <cfRule type="cellIs" dxfId="1239" priority="3" operator="equal">
      <formula>"C"</formula>
    </cfRule>
    <cfRule type="cellIs" dxfId="1238" priority="4" operator="equal">
      <formula>"B"</formula>
    </cfRule>
    <cfRule type="cellIs" dxfId="1237" priority="5" operator="equal">
      <formula>"A"</formula>
    </cfRule>
    <cfRule type="cellIs" dxfId="1236" priority="6" operator="equal">
      <formula>"AD"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EB55"/>
  <sheetViews>
    <sheetView topLeftCell="A13" zoomScale="80" zoomScaleNormal="80" workbookViewId="0">
      <selection activeCell="M42" sqref="M42"/>
    </sheetView>
  </sheetViews>
  <sheetFormatPr baseColWidth="10" defaultColWidth="4" defaultRowHeight="11.25" x14ac:dyDescent="0.2"/>
  <cols>
    <col min="1" max="1" width="4" style="1"/>
    <col min="2" max="2" width="56.85546875" style="79" customWidth="1"/>
    <col min="3" max="3" width="6.85546875" style="4" customWidth="1"/>
    <col min="4" max="4" width="7.4257812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264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115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x14ac:dyDescent="0.2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9.5" x14ac:dyDescent="0.35">
      <c r="A10" s="29">
        <v>1</v>
      </c>
      <c r="B10" s="352" t="s">
        <v>265</v>
      </c>
      <c r="C10" s="394" t="s">
        <v>57</v>
      </c>
      <c r="D10" s="394" t="s">
        <v>57</v>
      </c>
      <c r="E10" s="365"/>
      <c r="F10" s="366"/>
      <c r="G10" s="139"/>
      <c r="H10" s="292" t="s">
        <v>57</v>
      </c>
      <c r="I10" s="293" t="s">
        <v>57</v>
      </c>
      <c r="J10" s="295" t="s">
        <v>57</v>
      </c>
      <c r="K10" s="140" t="s">
        <v>57</v>
      </c>
      <c r="L10" s="141" t="s">
        <v>57</v>
      </c>
      <c r="M10" s="142" t="s">
        <v>57</v>
      </c>
      <c r="N10" s="142" t="s">
        <v>57</v>
      </c>
      <c r="O10" s="143" t="s">
        <v>57</v>
      </c>
      <c r="P10" s="142" t="s">
        <v>57</v>
      </c>
      <c r="Q10" s="145" t="s">
        <v>57</v>
      </c>
      <c r="R10" s="146" t="s">
        <v>64</v>
      </c>
      <c r="S10" s="147" t="s">
        <v>64</v>
      </c>
      <c r="T10" s="148" t="s">
        <v>57</v>
      </c>
      <c r="U10" s="149" t="s">
        <v>57</v>
      </c>
      <c r="V10" s="331" t="s">
        <v>57</v>
      </c>
      <c r="W10" s="335" t="s">
        <v>57</v>
      </c>
      <c r="X10" s="333" t="s">
        <v>57</v>
      </c>
      <c r="Y10" s="267" t="s">
        <v>64</v>
      </c>
      <c r="Z10" s="268" t="s">
        <v>64</v>
      </c>
      <c r="AA10" s="269" t="s">
        <v>64</v>
      </c>
      <c r="AB10" s="404"/>
      <c r="AC10" s="401" t="s">
        <v>57</v>
      </c>
      <c r="AD10" s="401" t="s">
        <v>57</v>
      </c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9.5" x14ac:dyDescent="0.35">
      <c r="A11" s="29">
        <v>2</v>
      </c>
      <c r="B11" s="352" t="s">
        <v>266</v>
      </c>
      <c r="C11" s="394" t="s">
        <v>57</v>
      </c>
      <c r="D11" s="394" t="s">
        <v>57</v>
      </c>
      <c r="E11" s="367"/>
      <c r="F11" s="368"/>
      <c r="G11" s="139"/>
      <c r="H11" s="292" t="s">
        <v>58</v>
      </c>
      <c r="I11" s="293" t="s">
        <v>58</v>
      </c>
      <c r="J11" s="295"/>
      <c r="K11" s="140" t="s">
        <v>57</v>
      </c>
      <c r="L11" s="141" t="s">
        <v>57</v>
      </c>
      <c r="M11" s="142" t="s">
        <v>77</v>
      </c>
      <c r="N11" s="142" t="s">
        <v>58</v>
      </c>
      <c r="O11" s="143" t="s">
        <v>58</v>
      </c>
      <c r="P11" s="142" t="s">
        <v>57</v>
      </c>
      <c r="Q11" s="145" t="s">
        <v>77</v>
      </c>
      <c r="R11" s="146" t="s">
        <v>57</v>
      </c>
      <c r="S11" s="147" t="s">
        <v>57</v>
      </c>
      <c r="T11" s="148" t="s">
        <v>57</v>
      </c>
      <c r="U11" s="149" t="s">
        <v>57</v>
      </c>
      <c r="V11" s="327" t="s">
        <v>57</v>
      </c>
      <c r="W11" s="336" t="s">
        <v>58</v>
      </c>
      <c r="X11" s="329" t="s">
        <v>57</v>
      </c>
      <c r="Y11" s="267" t="s">
        <v>58</v>
      </c>
      <c r="Z11" s="268" t="s">
        <v>58</v>
      </c>
      <c r="AA11" s="269" t="s">
        <v>77</v>
      </c>
      <c r="AB11" s="404"/>
      <c r="AC11" s="401" t="s">
        <v>58</v>
      </c>
      <c r="AD11" s="401" t="s">
        <v>58</v>
      </c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9.5" x14ac:dyDescent="0.35">
      <c r="A12" s="29">
        <v>3</v>
      </c>
      <c r="B12" s="352" t="s">
        <v>267</v>
      </c>
      <c r="C12" s="394" t="s">
        <v>57</v>
      </c>
      <c r="D12" s="394" t="s">
        <v>57</v>
      </c>
      <c r="E12" s="367"/>
      <c r="F12" s="368"/>
      <c r="G12" s="139"/>
      <c r="H12" s="292"/>
      <c r="I12" s="293" t="s">
        <v>58</v>
      </c>
      <c r="J12" s="295" t="s">
        <v>58</v>
      </c>
      <c r="K12" s="140" t="s">
        <v>57</v>
      </c>
      <c r="L12" s="141" t="s">
        <v>57</v>
      </c>
      <c r="M12" s="142" t="s">
        <v>77</v>
      </c>
      <c r="N12" s="142" t="s">
        <v>58</v>
      </c>
      <c r="O12" s="143" t="s">
        <v>57</v>
      </c>
      <c r="P12" s="142" t="s">
        <v>57</v>
      </c>
      <c r="Q12" s="145" t="s">
        <v>57</v>
      </c>
      <c r="R12" s="146" t="s">
        <v>57</v>
      </c>
      <c r="S12" s="147" t="s">
        <v>57</v>
      </c>
      <c r="T12" s="148" t="s">
        <v>57</v>
      </c>
      <c r="U12" s="149" t="s">
        <v>58</v>
      </c>
      <c r="V12" s="327" t="s">
        <v>58</v>
      </c>
      <c r="W12" s="336" t="s">
        <v>58</v>
      </c>
      <c r="X12" s="329" t="s">
        <v>58</v>
      </c>
      <c r="Y12" s="267" t="s">
        <v>64</v>
      </c>
      <c r="Z12" s="268" t="s">
        <v>58</v>
      </c>
      <c r="AA12" s="269" t="s">
        <v>64</v>
      </c>
      <c r="AB12" s="404"/>
      <c r="AC12" s="401" t="s">
        <v>58</v>
      </c>
      <c r="AD12" s="401" t="s">
        <v>58</v>
      </c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9.5" x14ac:dyDescent="0.35">
      <c r="A13" s="29">
        <v>4</v>
      </c>
      <c r="B13" s="352" t="s">
        <v>268</v>
      </c>
      <c r="C13" s="394"/>
      <c r="D13" s="394"/>
      <c r="E13" s="369"/>
      <c r="F13" s="370"/>
      <c r="G13" s="139"/>
      <c r="H13" s="292"/>
      <c r="I13" s="293"/>
      <c r="J13" s="295"/>
      <c r="K13" s="140"/>
      <c r="L13" s="141"/>
      <c r="M13" s="142"/>
      <c r="N13" s="142"/>
      <c r="O13" s="143"/>
      <c r="P13" s="142"/>
      <c r="Q13" s="145"/>
      <c r="R13" s="146"/>
      <c r="S13" s="147"/>
      <c r="T13" s="148"/>
      <c r="U13" s="149"/>
      <c r="V13" s="327"/>
      <c r="W13" s="336"/>
      <c r="X13" s="329"/>
      <c r="Y13" s="267"/>
      <c r="Z13" s="268"/>
      <c r="AA13" s="269"/>
      <c r="AB13" s="406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9.5" x14ac:dyDescent="0.35">
      <c r="A14" s="29">
        <v>5</v>
      </c>
      <c r="B14" s="352" t="s">
        <v>269</v>
      </c>
      <c r="C14" s="423" t="s">
        <v>58</v>
      </c>
      <c r="D14" s="394" t="s">
        <v>57</v>
      </c>
      <c r="E14" s="369"/>
      <c r="F14" s="370"/>
      <c r="G14" s="139"/>
      <c r="H14" s="292" t="s">
        <v>57</v>
      </c>
      <c r="I14" s="293" t="s">
        <v>57</v>
      </c>
      <c r="J14" s="295" t="s">
        <v>57</v>
      </c>
      <c r="K14" s="140" t="s">
        <v>57</v>
      </c>
      <c r="L14" s="141" t="s">
        <v>57</v>
      </c>
      <c r="M14" s="142" t="s">
        <v>57</v>
      </c>
      <c r="N14" s="142" t="s">
        <v>57</v>
      </c>
      <c r="O14" s="143" t="s">
        <v>57</v>
      </c>
      <c r="P14" s="142" t="s">
        <v>57</v>
      </c>
      <c r="Q14" s="145" t="s">
        <v>57</v>
      </c>
      <c r="R14" s="146" t="s">
        <v>57</v>
      </c>
      <c r="S14" s="147" t="s">
        <v>57</v>
      </c>
      <c r="T14" s="148" t="s">
        <v>57</v>
      </c>
      <c r="U14" s="149" t="s">
        <v>57</v>
      </c>
      <c r="V14" s="327" t="s">
        <v>57</v>
      </c>
      <c r="W14" s="336" t="s">
        <v>58</v>
      </c>
      <c r="X14" s="329" t="s">
        <v>57</v>
      </c>
      <c r="Y14" s="267" t="s">
        <v>58</v>
      </c>
      <c r="Z14" s="268" t="s">
        <v>57</v>
      </c>
      <c r="AA14" s="269" t="s">
        <v>57</v>
      </c>
      <c r="AB14" s="406"/>
      <c r="AC14" s="401" t="s">
        <v>57</v>
      </c>
      <c r="AD14" s="401" t="s">
        <v>57</v>
      </c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9.5" x14ac:dyDescent="0.35">
      <c r="A15" s="29">
        <v>6</v>
      </c>
      <c r="B15" s="352" t="s">
        <v>270</v>
      </c>
      <c r="C15" s="394" t="s">
        <v>57</v>
      </c>
      <c r="D15" s="394" t="s">
        <v>57</v>
      </c>
      <c r="E15" s="369"/>
      <c r="F15" s="368"/>
      <c r="G15" s="139"/>
      <c r="H15" s="292"/>
      <c r="I15" s="293" t="s">
        <v>58</v>
      </c>
      <c r="J15" s="295" t="s">
        <v>58</v>
      </c>
      <c r="K15" s="140" t="s">
        <v>57</v>
      </c>
      <c r="L15" s="141" t="s">
        <v>57</v>
      </c>
      <c r="M15" s="142" t="s">
        <v>77</v>
      </c>
      <c r="N15" s="142" t="s">
        <v>77</v>
      </c>
      <c r="O15" s="143" t="s">
        <v>77</v>
      </c>
      <c r="P15" s="142" t="s">
        <v>77</v>
      </c>
      <c r="Q15" s="145" t="s">
        <v>77</v>
      </c>
      <c r="R15" s="146" t="s">
        <v>57</v>
      </c>
      <c r="S15" s="147" t="s">
        <v>77</v>
      </c>
      <c r="T15" s="148" t="s">
        <v>57</v>
      </c>
      <c r="U15" s="149" t="s">
        <v>58</v>
      </c>
      <c r="V15" s="327" t="s">
        <v>58</v>
      </c>
      <c r="W15" s="336" t="s">
        <v>58</v>
      </c>
      <c r="X15" s="330" t="s">
        <v>57</v>
      </c>
      <c r="Y15" s="267" t="s">
        <v>77</v>
      </c>
      <c r="Z15" s="268" t="s">
        <v>58</v>
      </c>
      <c r="AA15" s="269" t="s">
        <v>57</v>
      </c>
      <c r="AB15" s="406"/>
      <c r="AC15" s="401" t="s">
        <v>58</v>
      </c>
      <c r="AD15" s="401" t="s">
        <v>58</v>
      </c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9.5" x14ac:dyDescent="0.35">
      <c r="A16" s="29">
        <v>7</v>
      </c>
      <c r="B16" s="352" t="s">
        <v>271</v>
      </c>
      <c r="C16" s="395" t="s">
        <v>57</v>
      </c>
      <c r="D16" s="422" t="s">
        <v>64</v>
      </c>
      <c r="E16" s="369"/>
      <c r="F16" s="371"/>
      <c r="G16" s="139"/>
      <c r="H16" s="292" t="s">
        <v>57</v>
      </c>
      <c r="I16" s="293" t="s">
        <v>57</v>
      </c>
      <c r="J16" s="295" t="s">
        <v>57</v>
      </c>
      <c r="K16" s="140" t="s">
        <v>57</v>
      </c>
      <c r="L16" s="141" t="s">
        <v>57</v>
      </c>
      <c r="M16" s="142" t="s">
        <v>57</v>
      </c>
      <c r="N16" s="142" t="s">
        <v>57</v>
      </c>
      <c r="O16" s="143" t="s">
        <v>57</v>
      </c>
      <c r="P16" s="142" t="s">
        <v>57</v>
      </c>
      <c r="Q16" s="145" t="s">
        <v>64</v>
      </c>
      <c r="R16" s="146" t="s">
        <v>64</v>
      </c>
      <c r="S16" s="147" t="s">
        <v>64</v>
      </c>
      <c r="T16" s="148" t="s">
        <v>57</v>
      </c>
      <c r="U16" s="149" t="s">
        <v>57</v>
      </c>
      <c r="V16" s="327" t="s">
        <v>57</v>
      </c>
      <c r="W16" s="336" t="s">
        <v>57</v>
      </c>
      <c r="X16" s="330" t="s">
        <v>57</v>
      </c>
      <c r="Y16" s="267" t="s">
        <v>64</v>
      </c>
      <c r="Z16" s="268" t="s">
        <v>57</v>
      </c>
      <c r="AA16" s="269" t="s">
        <v>58</v>
      </c>
      <c r="AB16" s="406"/>
      <c r="AC16" s="401" t="s">
        <v>57</v>
      </c>
      <c r="AD16" s="401" t="s">
        <v>57</v>
      </c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9.5" x14ac:dyDescent="0.35">
      <c r="A17" s="29">
        <v>8</v>
      </c>
      <c r="B17" s="352" t="s">
        <v>272</v>
      </c>
      <c r="C17" s="395" t="s">
        <v>57</v>
      </c>
      <c r="D17" s="395" t="s">
        <v>57</v>
      </c>
      <c r="E17" s="365"/>
      <c r="F17" s="366"/>
      <c r="G17" s="139"/>
      <c r="H17" s="292" t="s">
        <v>58</v>
      </c>
      <c r="I17" s="293" t="s">
        <v>58</v>
      </c>
      <c r="J17" s="295" t="s">
        <v>58</v>
      </c>
      <c r="K17" s="140" t="s">
        <v>57</v>
      </c>
      <c r="L17" s="141" t="s">
        <v>57</v>
      </c>
      <c r="M17" s="142" t="s">
        <v>58</v>
      </c>
      <c r="N17" s="142" t="s">
        <v>58</v>
      </c>
      <c r="O17" s="143" t="s">
        <v>57</v>
      </c>
      <c r="P17" s="142" t="s">
        <v>57</v>
      </c>
      <c r="Q17" s="145" t="s">
        <v>57</v>
      </c>
      <c r="R17" s="146" t="s">
        <v>57</v>
      </c>
      <c r="S17" s="147" t="s">
        <v>64</v>
      </c>
      <c r="T17" s="148" t="s">
        <v>58</v>
      </c>
      <c r="U17" s="149" t="s">
        <v>58</v>
      </c>
      <c r="V17" s="327" t="s">
        <v>58</v>
      </c>
      <c r="W17" s="336" t="s">
        <v>58</v>
      </c>
      <c r="X17" s="330" t="s">
        <v>58</v>
      </c>
      <c r="Y17" s="267" t="s">
        <v>57</v>
      </c>
      <c r="Z17" s="268" t="s">
        <v>58</v>
      </c>
      <c r="AA17" s="269" t="s">
        <v>57</v>
      </c>
      <c r="AB17" s="406"/>
      <c r="AC17" s="401" t="s">
        <v>58</v>
      </c>
      <c r="AD17" s="401" t="s">
        <v>58</v>
      </c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9.5" x14ac:dyDescent="0.35">
      <c r="A18" s="29">
        <v>9</v>
      </c>
      <c r="B18" s="352" t="s">
        <v>273</v>
      </c>
      <c r="C18" s="348"/>
      <c r="D18" s="188"/>
      <c r="E18" s="369"/>
      <c r="F18" s="371"/>
      <c r="G18" s="139"/>
      <c r="H18" s="292"/>
      <c r="I18" s="293"/>
      <c r="J18" s="295"/>
      <c r="K18" s="140"/>
      <c r="L18" s="141"/>
      <c r="M18" s="142"/>
      <c r="N18" s="142"/>
      <c r="O18" s="143"/>
      <c r="P18" s="142"/>
      <c r="Q18" s="145"/>
      <c r="R18" s="146"/>
      <c r="S18" s="147"/>
      <c r="T18" s="148"/>
      <c r="U18" s="149"/>
      <c r="V18" s="327"/>
      <c r="W18" s="336"/>
      <c r="X18" s="329"/>
      <c r="Y18" s="267"/>
      <c r="Z18" s="268"/>
      <c r="AA18" s="269"/>
      <c r="AB18" s="406"/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9.5" x14ac:dyDescent="0.35">
      <c r="A19" s="29">
        <v>10</v>
      </c>
      <c r="B19" s="352" t="s">
        <v>274</v>
      </c>
      <c r="C19" s="395" t="s">
        <v>64</v>
      </c>
      <c r="D19" s="395" t="s">
        <v>64</v>
      </c>
      <c r="E19" s="367"/>
      <c r="F19" s="368"/>
      <c r="G19" s="139"/>
      <c r="H19" s="292" t="s">
        <v>64</v>
      </c>
      <c r="I19" s="293" t="s">
        <v>64</v>
      </c>
      <c r="J19" s="295" t="s">
        <v>64</v>
      </c>
      <c r="K19" s="140" t="s">
        <v>57</v>
      </c>
      <c r="L19" s="141" t="s">
        <v>57</v>
      </c>
      <c r="M19" s="142" t="s">
        <v>64</v>
      </c>
      <c r="N19" s="142" t="s">
        <v>64</v>
      </c>
      <c r="O19" s="143" t="s">
        <v>64</v>
      </c>
      <c r="P19" s="142" t="s">
        <v>64</v>
      </c>
      <c r="Q19" s="145" t="s">
        <v>64</v>
      </c>
      <c r="R19" s="146" t="s">
        <v>64</v>
      </c>
      <c r="S19" s="147" t="s">
        <v>57</v>
      </c>
      <c r="T19" s="148" t="s">
        <v>57</v>
      </c>
      <c r="U19" s="149" t="s">
        <v>57</v>
      </c>
      <c r="V19" s="327" t="s">
        <v>57</v>
      </c>
      <c r="W19" s="336" t="s">
        <v>64</v>
      </c>
      <c r="X19" s="329" t="s">
        <v>57</v>
      </c>
      <c r="Y19" s="267" t="s">
        <v>64</v>
      </c>
      <c r="Z19" s="268" t="s">
        <v>64</v>
      </c>
      <c r="AA19" s="269" t="s">
        <v>64</v>
      </c>
      <c r="AB19" s="406"/>
      <c r="AC19" s="401" t="s">
        <v>64</v>
      </c>
      <c r="AD19" s="401" t="s">
        <v>64</v>
      </c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9.5" x14ac:dyDescent="0.35">
      <c r="A20" s="29">
        <v>11</v>
      </c>
      <c r="B20" s="352" t="s">
        <v>275</v>
      </c>
      <c r="C20" s="395" t="s">
        <v>64</v>
      </c>
      <c r="D20" s="395" t="s">
        <v>64</v>
      </c>
      <c r="E20" s="367"/>
      <c r="F20" s="368"/>
      <c r="G20" s="139"/>
      <c r="H20" s="292" t="s">
        <v>64</v>
      </c>
      <c r="I20" s="293" t="s">
        <v>64</v>
      </c>
      <c r="J20" s="295" t="s">
        <v>64</v>
      </c>
      <c r="K20" s="140" t="s">
        <v>57</v>
      </c>
      <c r="L20" s="141" t="s">
        <v>57</v>
      </c>
      <c r="M20" s="142" t="s">
        <v>64</v>
      </c>
      <c r="N20" s="142" t="s">
        <v>64</v>
      </c>
      <c r="O20" s="143" t="s">
        <v>64</v>
      </c>
      <c r="P20" s="142" t="s">
        <v>64</v>
      </c>
      <c r="Q20" s="145" t="s">
        <v>64</v>
      </c>
      <c r="R20" s="146" t="s">
        <v>64</v>
      </c>
      <c r="S20" s="147" t="s">
        <v>64</v>
      </c>
      <c r="T20" s="148" t="s">
        <v>57</v>
      </c>
      <c r="U20" s="149" t="s">
        <v>57</v>
      </c>
      <c r="V20" s="327" t="s">
        <v>57</v>
      </c>
      <c r="W20" s="336" t="s">
        <v>64</v>
      </c>
      <c r="X20" s="330" t="s">
        <v>57</v>
      </c>
      <c r="Y20" s="267" t="s">
        <v>64</v>
      </c>
      <c r="Z20" s="268" t="s">
        <v>64</v>
      </c>
      <c r="AA20" s="269" t="s">
        <v>64</v>
      </c>
      <c r="AB20" s="406"/>
      <c r="AC20" s="401" t="s">
        <v>64</v>
      </c>
      <c r="AD20" s="401" t="s">
        <v>64</v>
      </c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9.5" x14ac:dyDescent="0.35">
      <c r="A21" s="29">
        <v>12</v>
      </c>
      <c r="B21" s="352" t="s">
        <v>276</v>
      </c>
      <c r="C21" s="348"/>
      <c r="D21" s="189"/>
      <c r="E21" s="365"/>
      <c r="F21" s="366"/>
      <c r="G21" s="139"/>
      <c r="H21" s="292"/>
      <c r="I21" s="293"/>
      <c r="J21" s="295"/>
      <c r="K21" s="140"/>
      <c r="L21" s="141"/>
      <c r="M21" s="142"/>
      <c r="N21" s="142"/>
      <c r="O21" s="143"/>
      <c r="P21" s="142"/>
      <c r="Q21" s="145"/>
      <c r="R21" s="146"/>
      <c r="S21" s="147"/>
      <c r="T21" s="148"/>
      <c r="U21" s="149"/>
      <c r="V21" s="327"/>
      <c r="W21" s="336"/>
      <c r="X21" s="330"/>
      <c r="Y21" s="267"/>
      <c r="Z21" s="268"/>
      <c r="AA21" s="269"/>
      <c r="AB21" s="404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9.5" x14ac:dyDescent="0.35">
      <c r="A22" s="29">
        <v>13</v>
      </c>
      <c r="B22" s="352" t="s">
        <v>277</v>
      </c>
      <c r="C22" s="347" t="s">
        <v>58</v>
      </c>
      <c r="D22" s="347" t="s">
        <v>58</v>
      </c>
      <c r="E22" s="365"/>
      <c r="F22" s="366"/>
      <c r="G22" s="139"/>
      <c r="H22" s="292" t="s">
        <v>58</v>
      </c>
      <c r="I22" s="293" t="s">
        <v>58</v>
      </c>
      <c r="J22" s="295" t="s">
        <v>58</v>
      </c>
      <c r="K22" s="140" t="s">
        <v>57</v>
      </c>
      <c r="L22" s="141" t="s">
        <v>57</v>
      </c>
      <c r="M22" s="142" t="s">
        <v>57</v>
      </c>
      <c r="N22" s="142" t="s">
        <v>58</v>
      </c>
      <c r="O22" s="143" t="s">
        <v>58</v>
      </c>
      <c r="P22" s="142" t="s">
        <v>57</v>
      </c>
      <c r="Q22" s="145" t="s">
        <v>77</v>
      </c>
      <c r="R22" s="146" t="s">
        <v>57</v>
      </c>
      <c r="S22" s="147" t="s">
        <v>64</v>
      </c>
      <c r="T22" s="148" t="s">
        <v>57</v>
      </c>
      <c r="U22" s="149" t="s">
        <v>57</v>
      </c>
      <c r="V22" s="327" t="s">
        <v>57</v>
      </c>
      <c r="W22" s="336" t="s">
        <v>58</v>
      </c>
      <c r="X22" s="330" t="s">
        <v>57</v>
      </c>
      <c r="Y22" s="267" t="s">
        <v>58</v>
      </c>
      <c r="Z22" s="268" t="s">
        <v>64</v>
      </c>
      <c r="AA22" s="269" t="s">
        <v>64</v>
      </c>
      <c r="AB22" s="404"/>
      <c r="AC22" s="401" t="s">
        <v>58</v>
      </c>
      <c r="AD22" s="401" t="s">
        <v>58</v>
      </c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9.5" x14ac:dyDescent="0.35">
      <c r="A23" s="29">
        <v>14</v>
      </c>
      <c r="B23" s="352" t="s">
        <v>278</v>
      </c>
      <c r="C23" s="395" t="s">
        <v>57</v>
      </c>
      <c r="D23" s="422" t="s">
        <v>57</v>
      </c>
      <c r="E23" s="367"/>
      <c r="F23" s="370"/>
      <c r="G23" s="139"/>
      <c r="H23" s="292" t="s">
        <v>57</v>
      </c>
      <c r="I23" s="293" t="s">
        <v>57</v>
      </c>
      <c r="J23" s="295" t="s">
        <v>57</v>
      </c>
      <c r="K23" s="140" t="s">
        <v>57</v>
      </c>
      <c r="L23" s="141" t="s">
        <v>57</v>
      </c>
      <c r="M23" s="142" t="s">
        <v>57</v>
      </c>
      <c r="N23" s="142" t="s">
        <v>57</v>
      </c>
      <c r="O23" s="143" t="s">
        <v>57</v>
      </c>
      <c r="P23" s="142" t="s">
        <v>57</v>
      </c>
      <c r="Q23" s="145" t="s">
        <v>57</v>
      </c>
      <c r="R23" s="146" t="s">
        <v>64</v>
      </c>
      <c r="S23" s="147" t="s">
        <v>57</v>
      </c>
      <c r="T23" s="148" t="s">
        <v>57</v>
      </c>
      <c r="U23" s="149" t="s">
        <v>58</v>
      </c>
      <c r="V23" s="327" t="s">
        <v>57</v>
      </c>
      <c r="W23" s="336" t="s">
        <v>64</v>
      </c>
      <c r="X23" s="329" t="s">
        <v>57</v>
      </c>
      <c r="Y23" s="267" t="s">
        <v>64</v>
      </c>
      <c r="Z23" s="268" t="s">
        <v>58</v>
      </c>
      <c r="AA23" s="269" t="s">
        <v>64</v>
      </c>
      <c r="AB23" s="406"/>
      <c r="AC23" s="401" t="s">
        <v>57</v>
      </c>
      <c r="AD23" s="401" t="s">
        <v>57</v>
      </c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9.5" x14ac:dyDescent="0.35">
      <c r="A24" s="29">
        <v>15</v>
      </c>
      <c r="B24" s="352" t="s">
        <v>279</v>
      </c>
      <c r="C24" s="395" t="s">
        <v>57</v>
      </c>
      <c r="D24" s="422" t="s">
        <v>57</v>
      </c>
      <c r="E24" s="369"/>
      <c r="F24" s="370"/>
      <c r="G24" s="139"/>
      <c r="H24" s="292" t="s">
        <v>57</v>
      </c>
      <c r="I24" s="293" t="s">
        <v>57</v>
      </c>
      <c r="J24" s="295" t="s">
        <v>57</v>
      </c>
      <c r="K24" s="140" t="s">
        <v>57</v>
      </c>
      <c r="L24" s="141" t="s">
        <v>57</v>
      </c>
      <c r="M24" s="142" t="s">
        <v>57</v>
      </c>
      <c r="N24" s="142" t="s">
        <v>57</v>
      </c>
      <c r="O24" s="143" t="s">
        <v>57</v>
      </c>
      <c r="P24" s="142" t="s">
        <v>57</v>
      </c>
      <c r="Q24" s="145" t="s">
        <v>64</v>
      </c>
      <c r="R24" s="146" t="s">
        <v>64</v>
      </c>
      <c r="S24" s="147" t="s">
        <v>77</v>
      </c>
      <c r="T24" s="148" t="s">
        <v>57</v>
      </c>
      <c r="U24" s="149" t="s">
        <v>57</v>
      </c>
      <c r="V24" s="327" t="s">
        <v>64</v>
      </c>
      <c r="W24" s="336" t="s">
        <v>57</v>
      </c>
      <c r="X24" s="329" t="s">
        <v>64</v>
      </c>
      <c r="Y24" s="267" t="s">
        <v>64</v>
      </c>
      <c r="Z24" s="268" t="s">
        <v>64</v>
      </c>
      <c r="AA24" s="269" t="s">
        <v>64</v>
      </c>
      <c r="AB24" s="406"/>
      <c r="AC24" s="401" t="s">
        <v>57</v>
      </c>
      <c r="AD24" s="401" t="s">
        <v>57</v>
      </c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9.5" x14ac:dyDescent="0.35">
      <c r="A25" s="29">
        <v>16</v>
      </c>
      <c r="B25" s="352" t="s">
        <v>280</v>
      </c>
      <c r="C25" s="395" t="s">
        <v>57</v>
      </c>
      <c r="D25" s="422" t="s">
        <v>57</v>
      </c>
      <c r="E25" s="369"/>
      <c r="F25" s="371"/>
      <c r="G25" s="139"/>
      <c r="H25" s="292"/>
      <c r="I25" s="293" t="s">
        <v>58</v>
      </c>
      <c r="J25" s="295" t="s">
        <v>58</v>
      </c>
      <c r="K25" s="140"/>
      <c r="L25" s="141"/>
      <c r="M25" s="142" t="s">
        <v>77</v>
      </c>
      <c r="N25" s="142" t="s">
        <v>77</v>
      </c>
      <c r="O25" s="143" t="s">
        <v>58</v>
      </c>
      <c r="P25" s="142" t="s">
        <v>58</v>
      </c>
      <c r="Q25" s="145" t="s">
        <v>58</v>
      </c>
      <c r="R25" s="146" t="s">
        <v>57</v>
      </c>
      <c r="S25" s="147" t="s">
        <v>58</v>
      </c>
      <c r="T25" s="148" t="s">
        <v>58</v>
      </c>
      <c r="U25" s="149" t="s">
        <v>58</v>
      </c>
      <c r="V25" s="327" t="s">
        <v>57</v>
      </c>
      <c r="W25" s="336" t="s">
        <v>58</v>
      </c>
      <c r="X25" s="330" t="s">
        <v>58</v>
      </c>
      <c r="Y25" s="267" t="s">
        <v>77</v>
      </c>
      <c r="Z25" s="268" t="s">
        <v>77</v>
      </c>
      <c r="AA25" s="269" t="s">
        <v>58</v>
      </c>
      <c r="AB25" s="406"/>
      <c r="AC25" s="401" t="s">
        <v>58</v>
      </c>
      <c r="AD25" s="401" t="s">
        <v>58</v>
      </c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9.5" x14ac:dyDescent="0.35">
      <c r="A26" s="29">
        <v>17</v>
      </c>
      <c r="B26" s="352" t="s">
        <v>281</v>
      </c>
      <c r="C26" s="395" t="s">
        <v>57</v>
      </c>
      <c r="D26" s="422" t="s">
        <v>57</v>
      </c>
      <c r="E26" s="372"/>
      <c r="F26" s="370"/>
      <c r="G26" s="139"/>
      <c r="H26" s="292" t="s">
        <v>57</v>
      </c>
      <c r="I26" s="293" t="s">
        <v>57</v>
      </c>
      <c r="J26" s="295" t="s">
        <v>57</v>
      </c>
      <c r="K26" s="140" t="s">
        <v>57</v>
      </c>
      <c r="L26" s="141" t="s">
        <v>57</v>
      </c>
      <c r="M26" s="142" t="s">
        <v>57</v>
      </c>
      <c r="N26" s="142" t="s">
        <v>57</v>
      </c>
      <c r="O26" s="143" t="s">
        <v>57</v>
      </c>
      <c r="P26" s="142" t="s">
        <v>57</v>
      </c>
      <c r="Q26" s="145" t="s">
        <v>57</v>
      </c>
      <c r="R26" s="146" t="s">
        <v>64</v>
      </c>
      <c r="S26" s="147" t="s">
        <v>64</v>
      </c>
      <c r="T26" s="148" t="s">
        <v>57</v>
      </c>
      <c r="U26" s="149" t="s">
        <v>57</v>
      </c>
      <c r="V26" s="327" t="s">
        <v>64</v>
      </c>
      <c r="W26" s="336" t="s">
        <v>57</v>
      </c>
      <c r="X26" s="329" t="s">
        <v>64</v>
      </c>
      <c r="Y26" s="267" t="s">
        <v>58</v>
      </c>
      <c r="Z26" s="268" t="s">
        <v>57</v>
      </c>
      <c r="AA26" s="269" t="s">
        <v>64</v>
      </c>
      <c r="AB26" s="406"/>
      <c r="AC26" s="401" t="s">
        <v>57</v>
      </c>
      <c r="AD26" s="401" t="s">
        <v>57</v>
      </c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9.5" x14ac:dyDescent="0.35">
      <c r="A27" s="29">
        <v>18</v>
      </c>
      <c r="B27" s="352" t="s">
        <v>282</v>
      </c>
      <c r="C27" s="395" t="s">
        <v>57</v>
      </c>
      <c r="D27" s="422" t="s">
        <v>57</v>
      </c>
      <c r="E27" s="369"/>
      <c r="F27" s="368"/>
      <c r="G27" s="139"/>
      <c r="H27" s="292" t="s">
        <v>57</v>
      </c>
      <c r="I27" s="293" t="s">
        <v>57</v>
      </c>
      <c r="J27" s="295" t="s">
        <v>57</v>
      </c>
      <c r="K27" s="140" t="s">
        <v>57</v>
      </c>
      <c r="L27" s="141" t="s">
        <v>57</v>
      </c>
      <c r="M27" s="142" t="s">
        <v>64</v>
      </c>
      <c r="N27" s="142" t="s">
        <v>64</v>
      </c>
      <c r="O27" s="143" t="s">
        <v>64</v>
      </c>
      <c r="P27" s="142" t="s">
        <v>64</v>
      </c>
      <c r="Q27" s="145" t="s">
        <v>57</v>
      </c>
      <c r="R27" s="146" t="s">
        <v>64</v>
      </c>
      <c r="S27" s="147" t="s">
        <v>64</v>
      </c>
      <c r="T27" s="148" t="s">
        <v>57</v>
      </c>
      <c r="U27" s="149" t="s">
        <v>57</v>
      </c>
      <c r="V27" s="327" t="s">
        <v>64</v>
      </c>
      <c r="W27" s="336" t="s">
        <v>64</v>
      </c>
      <c r="X27" s="329" t="s">
        <v>64</v>
      </c>
      <c r="Y27" s="267" t="s">
        <v>64</v>
      </c>
      <c r="Z27" s="268" t="s">
        <v>64</v>
      </c>
      <c r="AA27" s="269" t="s">
        <v>64</v>
      </c>
      <c r="AB27" s="406"/>
      <c r="AC27" s="401" t="s">
        <v>57</v>
      </c>
      <c r="AD27" s="401" t="s">
        <v>57</v>
      </c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9.5" x14ac:dyDescent="0.35">
      <c r="A28" s="29">
        <v>19</v>
      </c>
      <c r="B28" s="352" t="s">
        <v>283</v>
      </c>
      <c r="C28" s="395" t="s">
        <v>57</v>
      </c>
      <c r="D28" s="422" t="s">
        <v>57</v>
      </c>
      <c r="E28" s="369"/>
      <c r="F28" s="370"/>
      <c r="G28" s="139"/>
      <c r="H28" s="292" t="s">
        <v>57</v>
      </c>
      <c r="I28" s="293" t="s">
        <v>57</v>
      </c>
      <c r="J28" s="295" t="s">
        <v>57</v>
      </c>
      <c r="K28" s="140" t="s">
        <v>57</v>
      </c>
      <c r="L28" s="141" t="s">
        <v>57</v>
      </c>
      <c r="M28" s="142" t="s">
        <v>64</v>
      </c>
      <c r="N28" s="142" t="s">
        <v>64</v>
      </c>
      <c r="O28" s="143" t="s">
        <v>64</v>
      </c>
      <c r="P28" s="142" t="s">
        <v>64</v>
      </c>
      <c r="Q28" s="145" t="s">
        <v>64</v>
      </c>
      <c r="R28" s="146" t="s">
        <v>64</v>
      </c>
      <c r="S28" s="147" t="s">
        <v>64</v>
      </c>
      <c r="T28" s="148" t="s">
        <v>57</v>
      </c>
      <c r="U28" s="149" t="s">
        <v>58</v>
      </c>
      <c r="V28" s="327" t="s">
        <v>64</v>
      </c>
      <c r="W28" s="336" t="s">
        <v>57</v>
      </c>
      <c r="X28" s="329" t="s">
        <v>64</v>
      </c>
      <c r="Y28" s="267" t="s">
        <v>64</v>
      </c>
      <c r="Z28" s="268" t="s">
        <v>57</v>
      </c>
      <c r="AA28" s="269" t="s">
        <v>64</v>
      </c>
      <c r="AB28" s="406"/>
      <c r="AC28" s="401" t="s">
        <v>57</v>
      </c>
      <c r="AD28" s="401" t="s">
        <v>57</v>
      </c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9.5" x14ac:dyDescent="0.35">
      <c r="A29" s="29">
        <v>20</v>
      </c>
      <c r="B29" s="352" t="s">
        <v>284</v>
      </c>
      <c r="C29" s="395" t="s">
        <v>57</v>
      </c>
      <c r="D29" s="422" t="s">
        <v>57</v>
      </c>
      <c r="E29" s="367"/>
      <c r="F29" s="370"/>
      <c r="G29" s="139"/>
      <c r="H29" s="292" t="s">
        <v>64</v>
      </c>
      <c r="I29" s="293" t="s">
        <v>57</v>
      </c>
      <c r="J29" s="295" t="s">
        <v>57</v>
      </c>
      <c r="K29" s="140" t="s">
        <v>57</v>
      </c>
      <c r="L29" s="141" t="s">
        <v>57</v>
      </c>
      <c r="M29" s="142" t="s">
        <v>64</v>
      </c>
      <c r="N29" s="142" t="s">
        <v>64</v>
      </c>
      <c r="O29" s="143" t="s">
        <v>64</v>
      </c>
      <c r="P29" s="142" t="s">
        <v>64</v>
      </c>
      <c r="Q29" s="145" t="s">
        <v>64</v>
      </c>
      <c r="R29" s="146" t="s">
        <v>64</v>
      </c>
      <c r="S29" s="147" t="s">
        <v>64</v>
      </c>
      <c r="T29" s="148" t="s">
        <v>57</v>
      </c>
      <c r="U29" s="149" t="s">
        <v>57</v>
      </c>
      <c r="V29" s="327" t="s">
        <v>57</v>
      </c>
      <c r="W29" s="336" t="s">
        <v>58</v>
      </c>
      <c r="X29" s="329" t="s">
        <v>57</v>
      </c>
      <c r="Y29" s="267" t="s">
        <v>64</v>
      </c>
      <c r="Z29" s="268" t="s">
        <v>64</v>
      </c>
      <c r="AA29" s="269" t="s">
        <v>64</v>
      </c>
      <c r="AB29" s="406"/>
      <c r="AC29" s="401" t="s">
        <v>57</v>
      </c>
      <c r="AD29" s="401" t="s">
        <v>57</v>
      </c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9.5" x14ac:dyDescent="0.35">
      <c r="A30" s="29">
        <v>21</v>
      </c>
      <c r="B30" s="352" t="s">
        <v>285</v>
      </c>
      <c r="C30" s="395" t="s">
        <v>57</v>
      </c>
      <c r="D30" s="422" t="s">
        <v>57</v>
      </c>
      <c r="E30" s="367"/>
      <c r="F30" s="370"/>
      <c r="G30" s="139"/>
      <c r="H30" s="292" t="s">
        <v>57</v>
      </c>
      <c r="I30" s="293" t="s">
        <v>57</v>
      </c>
      <c r="J30" s="295" t="s">
        <v>58</v>
      </c>
      <c r="K30" s="140"/>
      <c r="L30" s="141"/>
      <c r="M30" s="142" t="s">
        <v>58</v>
      </c>
      <c r="N30" s="142" t="s">
        <v>58</v>
      </c>
      <c r="O30" s="143" t="s">
        <v>58</v>
      </c>
      <c r="P30" s="142" t="s">
        <v>57</v>
      </c>
      <c r="Q30" s="145" t="s">
        <v>58</v>
      </c>
      <c r="R30" s="146" t="s">
        <v>58</v>
      </c>
      <c r="S30" s="147" t="s">
        <v>77</v>
      </c>
      <c r="T30" s="148" t="s">
        <v>57</v>
      </c>
      <c r="U30" s="149" t="s">
        <v>57</v>
      </c>
      <c r="V30" s="327" t="s">
        <v>57</v>
      </c>
      <c r="W30" s="336" t="s">
        <v>57</v>
      </c>
      <c r="X30" s="329" t="s">
        <v>57</v>
      </c>
      <c r="Y30" s="267" t="s">
        <v>57</v>
      </c>
      <c r="Z30" s="268" t="s">
        <v>58</v>
      </c>
      <c r="AA30" s="269" t="s">
        <v>58</v>
      </c>
      <c r="AB30" s="404"/>
      <c r="AC30" s="401" t="s">
        <v>58</v>
      </c>
      <c r="AD30" s="401" t="s">
        <v>58</v>
      </c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9.5" x14ac:dyDescent="0.35">
      <c r="A31" s="29">
        <v>22</v>
      </c>
      <c r="B31" s="352" t="s">
        <v>286</v>
      </c>
      <c r="C31" s="395" t="s">
        <v>57</v>
      </c>
      <c r="D31" s="422" t="s">
        <v>57</v>
      </c>
      <c r="E31" s="369"/>
      <c r="F31" s="371"/>
      <c r="G31" s="139"/>
      <c r="H31" s="292" t="s">
        <v>57</v>
      </c>
      <c r="I31" s="293" t="s">
        <v>57</v>
      </c>
      <c r="J31" s="295" t="s">
        <v>57</v>
      </c>
      <c r="K31" s="140" t="s">
        <v>57</v>
      </c>
      <c r="L31" s="141" t="s">
        <v>57</v>
      </c>
      <c r="M31" s="142" t="s">
        <v>57</v>
      </c>
      <c r="N31" s="142" t="s">
        <v>57</v>
      </c>
      <c r="O31" s="143" t="s">
        <v>64</v>
      </c>
      <c r="P31" s="142" t="s">
        <v>57</v>
      </c>
      <c r="Q31" s="145" t="s">
        <v>64</v>
      </c>
      <c r="R31" s="146" t="s">
        <v>64</v>
      </c>
      <c r="S31" s="147" t="s">
        <v>64</v>
      </c>
      <c r="T31" s="148" t="s">
        <v>58</v>
      </c>
      <c r="U31" s="149" t="s">
        <v>58</v>
      </c>
      <c r="W31" s="336"/>
      <c r="X31" s="330"/>
      <c r="Y31" s="267" t="s">
        <v>64</v>
      </c>
      <c r="Z31" s="268" t="s">
        <v>64</v>
      </c>
      <c r="AA31" s="269" t="s">
        <v>64</v>
      </c>
      <c r="AB31" s="404"/>
      <c r="AC31" s="401" t="s">
        <v>57</v>
      </c>
      <c r="AD31" s="401" t="s">
        <v>57</v>
      </c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9.5" x14ac:dyDescent="0.35">
      <c r="A32" s="29">
        <v>23</v>
      </c>
      <c r="B32" s="352" t="s">
        <v>287</v>
      </c>
      <c r="C32" s="395" t="s">
        <v>64</v>
      </c>
      <c r="D32" s="422" t="s">
        <v>64</v>
      </c>
      <c r="E32" s="365"/>
      <c r="F32" s="366"/>
      <c r="G32" s="139"/>
      <c r="H32" s="292" t="s">
        <v>64</v>
      </c>
      <c r="I32" s="293" t="s">
        <v>57</v>
      </c>
      <c r="J32" s="295" t="s">
        <v>64</v>
      </c>
      <c r="K32" s="140" t="s">
        <v>64</v>
      </c>
      <c r="L32" s="141" t="s">
        <v>64</v>
      </c>
      <c r="M32" s="142" t="s">
        <v>64</v>
      </c>
      <c r="N32" s="142" t="s">
        <v>64</v>
      </c>
      <c r="O32" s="143" t="s">
        <v>64</v>
      </c>
      <c r="P32" s="142" t="s">
        <v>64</v>
      </c>
      <c r="Q32" s="145" t="s">
        <v>64</v>
      </c>
      <c r="R32" s="146" t="s">
        <v>64</v>
      </c>
      <c r="S32" s="147" t="s">
        <v>64</v>
      </c>
      <c r="T32" s="148" t="s">
        <v>57</v>
      </c>
      <c r="U32" s="149" t="s">
        <v>57</v>
      </c>
      <c r="V32" s="327" t="s">
        <v>57</v>
      </c>
      <c r="W32" s="336" t="s">
        <v>64</v>
      </c>
      <c r="X32" s="330" t="s">
        <v>57</v>
      </c>
      <c r="Y32" s="267" t="s">
        <v>64</v>
      </c>
      <c r="Z32" s="268" t="s">
        <v>64</v>
      </c>
      <c r="AA32" s="269" t="s">
        <v>64</v>
      </c>
      <c r="AB32" s="404"/>
      <c r="AC32" s="401" t="s">
        <v>57</v>
      </c>
      <c r="AD32" s="401" t="s">
        <v>57</v>
      </c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9.5" x14ac:dyDescent="0.35">
      <c r="A33" s="29">
        <v>24</v>
      </c>
      <c r="B33" s="352" t="s">
        <v>288</v>
      </c>
      <c r="C33" s="347" t="s">
        <v>58</v>
      </c>
      <c r="D33" s="422" t="s">
        <v>57</v>
      </c>
      <c r="E33" s="369"/>
      <c r="F33" s="368"/>
      <c r="G33" s="139"/>
      <c r="H33" s="292" t="s">
        <v>58</v>
      </c>
      <c r="I33" s="293" t="s">
        <v>58</v>
      </c>
      <c r="J33" s="295" t="s">
        <v>58</v>
      </c>
      <c r="K33" s="140" t="s">
        <v>57</v>
      </c>
      <c r="L33" s="141" t="s">
        <v>57</v>
      </c>
      <c r="M33" s="142" t="s">
        <v>57</v>
      </c>
      <c r="N33" s="142" t="s">
        <v>57</v>
      </c>
      <c r="O33" s="143" t="s">
        <v>57</v>
      </c>
      <c r="P33" s="142" t="s">
        <v>57</v>
      </c>
      <c r="Q33" s="145" t="s">
        <v>64</v>
      </c>
      <c r="R33" s="146" t="s">
        <v>64</v>
      </c>
      <c r="S33" s="147" t="s">
        <v>64</v>
      </c>
      <c r="T33" s="148" t="s">
        <v>58</v>
      </c>
      <c r="U33" s="149" t="s">
        <v>58</v>
      </c>
      <c r="V33" s="327" t="s">
        <v>57</v>
      </c>
      <c r="W33" s="336" t="s">
        <v>58</v>
      </c>
      <c r="X33" s="330" t="s">
        <v>57</v>
      </c>
      <c r="Y33" s="267" t="s">
        <v>64</v>
      </c>
      <c r="Z33" s="268" t="s">
        <v>57</v>
      </c>
      <c r="AA33" s="269" t="s">
        <v>64</v>
      </c>
      <c r="AB33" s="406"/>
      <c r="AC33" s="401" t="s">
        <v>58</v>
      </c>
      <c r="AD33" s="401" t="s">
        <v>58</v>
      </c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9.5" x14ac:dyDescent="0.35">
      <c r="A34" s="29">
        <v>25</v>
      </c>
      <c r="B34" s="352" t="s">
        <v>289</v>
      </c>
      <c r="C34" s="395" t="s">
        <v>57</v>
      </c>
      <c r="D34" s="422" t="s">
        <v>57</v>
      </c>
      <c r="E34" s="372"/>
      <c r="F34" s="370"/>
      <c r="G34" s="139"/>
      <c r="H34" s="292" t="s">
        <v>57</v>
      </c>
      <c r="I34" s="293" t="s">
        <v>57</v>
      </c>
      <c r="J34" s="295" t="s">
        <v>58</v>
      </c>
      <c r="K34" s="140" t="s">
        <v>57</v>
      </c>
      <c r="L34" s="141" t="s">
        <v>57</v>
      </c>
      <c r="M34" s="142" t="s">
        <v>57</v>
      </c>
      <c r="N34" s="142" t="s">
        <v>57</v>
      </c>
      <c r="O34" s="143" t="s">
        <v>57</v>
      </c>
      <c r="P34" s="142" t="s">
        <v>57</v>
      </c>
      <c r="Q34" s="145" t="s">
        <v>57</v>
      </c>
      <c r="R34" s="146" t="s">
        <v>64</v>
      </c>
      <c r="S34" s="147" t="s">
        <v>64</v>
      </c>
      <c r="T34" s="148" t="s">
        <v>57</v>
      </c>
      <c r="U34" s="149" t="s">
        <v>58</v>
      </c>
      <c r="V34" s="327" t="s">
        <v>57</v>
      </c>
      <c r="W34" s="336" t="s">
        <v>64</v>
      </c>
      <c r="X34" s="329" t="s">
        <v>57</v>
      </c>
      <c r="Y34" s="267" t="s">
        <v>64</v>
      </c>
      <c r="Z34" s="391" t="s">
        <v>57</v>
      </c>
      <c r="AA34" s="392" t="s">
        <v>57</v>
      </c>
      <c r="AB34" s="406"/>
      <c r="AC34" s="401" t="s">
        <v>57</v>
      </c>
      <c r="AD34" s="401" t="s">
        <v>57</v>
      </c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9.5" x14ac:dyDescent="0.35">
      <c r="A35" s="29">
        <v>26</v>
      </c>
      <c r="B35" s="361" t="s">
        <v>290</v>
      </c>
      <c r="C35" s="348"/>
      <c r="D35" s="188"/>
      <c r="E35" s="367"/>
      <c r="F35" s="370"/>
      <c r="G35" s="139"/>
      <c r="H35" s="292"/>
      <c r="I35" s="293"/>
      <c r="J35" s="295"/>
      <c r="K35" s="140"/>
      <c r="L35" s="141"/>
      <c r="M35" s="142"/>
      <c r="N35" s="142"/>
      <c r="O35" s="143"/>
      <c r="P35" s="142"/>
      <c r="Q35" s="145"/>
      <c r="R35" s="146"/>
      <c r="S35" s="147"/>
      <c r="T35" s="148"/>
      <c r="U35" s="149"/>
      <c r="V35" s="327"/>
      <c r="W35" s="336"/>
      <c r="X35" s="329"/>
      <c r="Y35" s="267"/>
      <c r="Z35" s="268"/>
      <c r="AA35" s="269"/>
      <c r="AB35" s="406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9.5" customHeight="1" x14ac:dyDescent="0.35">
      <c r="A36" s="29">
        <v>27</v>
      </c>
      <c r="B36" s="361" t="s">
        <v>291</v>
      </c>
      <c r="C36" s="347"/>
      <c r="D36" s="189"/>
      <c r="E36" s="372"/>
      <c r="F36" s="368"/>
      <c r="G36" s="139"/>
      <c r="H36" s="292"/>
      <c r="I36" s="293"/>
      <c r="J36" s="295"/>
      <c r="K36" s="140"/>
      <c r="L36" s="141"/>
      <c r="M36" s="142"/>
      <c r="N36" s="142"/>
      <c r="O36" s="143"/>
      <c r="P36" s="142"/>
      <c r="Q36" s="145"/>
      <c r="R36" s="146"/>
      <c r="S36" s="147"/>
      <c r="T36" s="148"/>
      <c r="U36" s="149"/>
      <c r="V36" s="327"/>
      <c r="W36" s="336"/>
      <c r="X36" s="330"/>
      <c r="Y36" s="267"/>
      <c r="Z36" s="268"/>
      <c r="AA36" s="269"/>
      <c r="AB36" s="404"/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9.5" customHeight="1" x14ac:dyDescent="0.35">
      <c r="A37" s="29">
        <v>28</v>
      </c>
      <c r="B37" s="352" t="s">
        <v>292</v>
      </c>
      <c r="C37" s="395" t="s">
        <v>57</v>
      </c>
      <c r="D37" s="422" t="s">
        <v>57</v>
      </c>
      <c r="E37" s="365"/>
      <c r="F37" s="366"/>
      <c r="G37" s="139"/>
      <c r="H37" s="292" t="s">
        <v>58</v>
      </c>
      <c r="I37" s="293" t="s">
        <v>58</v>
      </c>
      <c r="J37" s="295" t="s">
        <v>58</v>
      </c>
      <c r="K37" s="140" t="s">
        <v>58</v>
      </c>
      <c r="L37" s="141" t="s">
        <v>58</v>
      </c>
      <c r="M37" s="142" t="s">
        <v>57</v>
      </c>
      <c r="N37" s="142" t="s">
        <v>57</v>
      </c>
      <c r="O37" s="143" t="s">
        <v>58</v>
      </c>
      <c r="P37" s="142" t="s">
        <v>57</v>
      </c>
      <c r="Q37" s="145" t="s">
        <v>57</v>
      </c>
      <c r="R37" s="146" t="s">
        <v>57</v>
      </c>
      <c r="S37" s="147" t="s">
        <v>64</v>
      </c>
      <c r="T37" s="148" t="s">
        <v>58</v>
      </c>
      <c r="U37" s="149" t="s">
        <v>58</v>
      </c>
      <c r="V37" s="327" t="s">
        <v>57</v>
      </c>
      <c r="W37" s="336" t="s">
        <v>58</v>
      </c>
      <c r="X37" s="329" t="s">
        <v>57</v>
      </c>
      <c r="Y37" s="267" t="s">
        <v>64</v>
      </c>
      <c r="Z37" s="268" t="s">
        <v>58</v>
      </c>
      <c r="AA37" s="269" t="s">
        <v>64</v>
      </c>
      <c r="AB37" s="404"/>
      <c r="AC37" s="401" t="s">
        <v>58</v>
      </c>
      <c r="AD37" s="401" t="s">
        <v>58</v>
      </c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9.5" customHeight="1" x14ac:dyDescent="0.35">
      <c r="A38" s="29">
        <v>29</v>
      </c>
      <c r="B38" s="361" t="s">
        <v>293</v>
      </c>
      <c r="C38" s="348"/>
      <c r="D38" s="189"/>
      <c r="E38" s="369"/>
      <c r="F38" s="371"/>
      <c r="G38" s="139"/>
      <c r="H38" s="292"/>
      <c r="I38" s="293"/>
      <c r="J38" s="295"/>
      <c r="K38" s="140"/>
      <c r="L38" s="141"/>
      <c r="M38" s="142"/>
      <c r="N38" s="142"/>
      <c r="O38" s="143"/>
      <c r="P38" s="142"/>
      <c r="Q38" s="145"/>
      <c r="R38" s="146"/>
      <c r="S38" s="147"/>
      <c r="T38" s="148"/>
      <c r="U38" s="149"/>
      <c r="V38" s="327"/>
      <c r="W38" s="336"/>
      <c r="X38" s="329"/>
      <c r="Y38" s="267"/>
      <c r="Z38" s="268"/>
      <c r="AA38" s="269"/>
      <c r="AB38" s="404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9.5" customHeight="1" x14ac:dyDescent="0.35">
      <c r="A39" s="29">
        <v>30</v>
      </c>
      <c r="B39" s="352" t="s">
        <v>294</v>
      </c>
      <c r="C39" s="395" t="s">
        <v>57</v>
      </c>
      <c r="D39" s="422" t="s">
        <v>57</v>
      </c>
      <c r="E39" s="367"/>
      <c r="F39" s="370"/>
      <c r="G39" s="139"/>
      <c r="H39" s="292" t="s">
        <v>64</v>
      </c>
      <c r="I39" s="293" t="s">
        <v>64</v>
      </c>
      <c r="J39" s="295" t="s">
        <v>64</v>
      </c>
      <c r="K39" s="140" t="s">
        <v>64</v>
      </c>
      <c r="L39" s="141" t="s">
        <v>64</v>
      </c>
      <c r="M39" s="142" t="s">
        <v>64</v>
      </c>
      <c r="N39" s="142" t="s">
        <v>64</v>
      </c>
      <c r="O39" s="143" t="s">
        <v>64</v>
      </c>
      <c r="P39" s="142"/>
      <c r="Q39" s="145" t="s">
        <v>64</v>
      </c>
      <c r="R39" s="146" t="s">
        <v>64</v>
      </c>
      <c r="S39" s="147" t="s">
        <v>64</v>
      </c>
      <c r="T39" s="148" t="s">
        <v>57</v>
      </c>
      <c r="U39" s="149" t="s">
        <v>57</v>
      </c>
      <c r="V39" s="327" t="s">
        <v>57</v>
      </c>
      <c r="W39" s="336" t="s">
        <v>57</v>
      </c>
      <c r="X39" s="329" t="s">
        <v>57</v>
      </c>
      <c r="Y39" s="267" t="s">
        <v>64</v>
      </c>
      <c r="Z39" s="268" t="s">
        <v>64</v>
      </c>
      <c r="AA39" s="269" t="s">
        <v>57</v>
      </c>
      <c r="AB39" s="404"/>
      <c r="AC39" s="401" t="s">
        <v>64</v>
      </c>
      <c r="AD39" s="401" t="s">
        <v>64</v>
      </c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9.5" customHeight="1" x14ac:dyDescent="0.25">
      <c r="A40" s="29">
        <v>31</v>
      </c>
      <c r="B40" s="352" t="s">
        <v>295</v>
      </c>
      <c r="C40" s="347" t="s">
        <v>58</v>
      </c>
      <c r="D40" s="190" t="s">
        <v>57</v>
      </c>
      <c r="E40" s="373"/>
      <c r="F40" s="374"/>
      <c r="G40" s="139"/>
      <c r="H40" s="292"/>
      <c r="I40" s="293" t="s">
        <v>58</v>
      </c>
      <c r="J40" s="295"/>
      <c r="K40" s="140"/>
      <c r="L40" s="141"/>
      <c r="M40" s="142" t="s">
        <v>77</v>
      </c>
      <c r="N40" s="142" t="s">
        <v>58</v>
      </c>
      <c r="O40" s="143" t="s">
        <v>58</v>
      </c>
      <c r="P40" s="142" t="s">
        <v>58</v>
      </c>
      <c r="Q40" s="145" t="s">
        <v>77</v>
      </c>
      <c r="R40" s="146" t="s">
        <v>57</v>
      </c>
      <c r="S40" s="147" t="s">
        <v>77</v>
      </c>
      <c r="T40" s="148" t="s">
        <v>58</v>
      </c>
      <c r="U40" s="149" t="s">
        <v>77</v>
      </c>
      <c r="V40" s="327" t="s">
        <v>57</v>
      </c>
      <c r="W40" s="336" t="s">
        <v>77</v>
      </c>
      <c r="X40" s="330" t="s">
        <v>57</v>
      </c>
      <c r="Y40" s="267" t="s">
        <v>77</v>
      </c>
      <c r="Z40" s="268" t="s">
        <v>58</v>
      </c>
      <c r="AA40" s="269" t="s">
        <v>77</v>
      </c>
      <c r="AB40" s="404"/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9.5" customHeight="1" x14ac:dyDescent="0.25">
      <c r="A41" s="29">
        <v>32</v>
      </c>
      <c r="B41" s="352" t="s">
        <v>296</v>
      </c>
      <c r="C41" s="343" t="s">
        <v>64</v>
      </c>
      <c r="D41" s="31" t="s">
        <v>64</v>
      </c>
      <c r="E41" s="375"/>
      <c r="F41" s="376"/>
      <c r="G41" s="34"/>
      <c r="H41" s="276" t="s">
        <v>57</v>
      </c>
      <c r="I41" s="277" t="s">
        <v>64</v>
      </c>
      <c r="J41" s="278" t="s">
        <v>64</v>
      </c>
      <c r="K41" s="35" t="s">
        <v>57</v>
      </c>
      <c r="L41" s="36" t="s">
        <v>57</v>
      </c>
      <c r="M41" s="37" t="s">
        <v>64</v>
      </c>
      <c r="N41" s="37" t="s">
        <v>64</v>
      </c>
      <c r="O41" s="38" t="s">
        <v>64</v>
      </c>
      <c r="P41" s="37" t="s">
        <v>64</v>
      </c>
      <c r="Q41" s="40" t="s">
        <v>64</v>
      </c>
      <c r="R41" s="41" t="s">
        <v>64</v>
      </c>
      <c r="S41" s="42" t="s">
        <v>64</v>
      </c>
      <c r="T41" s="43" t="s">
        <v>64</v>
      </c>
      <c r="U41" s="44" t="s">
        <v>64</v>
      </c>
      <c r="V41" s="302" t="s">
        <v>57</v>
      </c>
      <c r="W41" s="303" t="s">
        <v>57</v>
      </c>
      <c r="X41" s="304" t="s">
        <v>57</v>
      </c>
      <c r="Y41" s="252" t="s">
        <v>64</v>
      </c>
      <c r="Z41" s="253" t="s">
        <v>64</v>
      </c>
      <c r="AA41" s="254" t="s">
        <v>64</v>
      </c>
      <c r="AB41" s="399"/>
      <c r="AC41" s="401" t="s">
        <v>64</v>
      </c>
      <c r="AD41" s="401" t="s">
        <v>64</v>
      </c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9.5" customHeight="1" x14ac:dyDescent="0.25">
      <c r="A42" s="29">
        <v>33</v>
      </c>
      <c r="B42" s="352" t="s">
        <v>297</v>
      </c>
      <c r="C42" s="396" t="s">
        <v>57</v>
      </c>
      <c r="D42" s="31" t="s">
        <v>57</v>
      </c>
      <c r="E42" s="375"/>
      <c r="F42" s="376"/>
      <c r="G42" s="34"/>
      <c r="H42" s="276" t="s">
        <v>57</v>
      </c>
      <c r="I42" s="277" t="s">
        <v>57</v>
      </c>
      <c r="J42" s="278" t="s">
        <v>57</v>
      </c>
      <c r="K42" s="35" t="s">
        <v>64</v>
      </c>
      <c r="L42" s="36" t="s">
        <v>64</v>
      </c>
      <c r="M42" s="37" t="s">
        <v>64</v>
      </c>
      <c r="N42" s="37" t="s">
        <v>64</v>
      </c>
      <c r="O42" s="38" t="s">
        <v>64</v>
      </c>
      <c r="P42" s="37" t="s">
        <v>64</v>
      </c>
      <c r="Q42" s="40" t="s">
        <v>64</v>
      </c>
      <c r="R42" s="41" t="s">
        <v>64</v>
      </c>
      <c r="S42" s="42" t="s">
        <v>64</v>
      </c>
      <c r="T42" s="43" t="s">
        <v>57</v>
      </c>
      <c r="U42" s="44" t="s">
        <v>57</v>
      </c>
      <c r="V42" s="302" t="s">
        <v>57</v>
      </c>
      <c r="W42" s="303" t="s">
        <v>57</v>
      </c>
      <c r="X42" s="304" t="s">
        <v>57</v>
      </c>
      <c r="Y42" s="252" t="s">
        <v>64</v>
      </c>
      <c r="Z42" s="253" t="s">
        <v>64</v>
      </c>
      <c r="AA42" s="254" t="s">
        <v>64</v>
      </c>
      <c r="AB42" s="399"/>
      <c r="AC42" s="401" t="s">
        <v>57</v>
      </c>
      <c r="AD42" s="401" t="s">
        <v>57</v>
      </c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9.5" customHeight="1" x14ac:dyDescent="0.25">
      <c r="A43" s="29">
        <v>34</v>
      </c>
      <c r="B43" s="352" t="s">
        <v>298</v>
      </c>
      <c r="C43" s="343" t="s">
        <v>58</v>
      </c>
      <c r="D43" s="31" t="s">
        <v>58</v>
      </c>
      <c r="E43" s="375"/>
      <c r="F43" s="376"/>
      <c r="G43" s="34"/>
      <c r="H43" s="276" t="s">
        <v>58</v>
      </c>
      <c r="I43" s="277" t="s">
        <v>58</v>
      </c>
      <c r="J43" s="278" t="s">
        <v>58</v>
      </c>
      <c r="K43" s="35" t="s">
        <v>58</v>
      </c>
      <c r="L43" s="36" t="s">
        <v>58</v>
      </c>
      <c r="M43" s="37" t="s">
        <v>77</v>
      </c>
      <c r="N43" s="38" t="s">
        <v>58</v>
      </c>
      <c r="O43" s="38" t="s">
        <v>57</v>
      </c>
      <c r="P43" s="39" t="s">
        <v>57</v>
      </c>
      <c r="Q43" s="40" t="s">
        <v>58</v>
      </c>
      <c r="R43" s="41" t="s">
        <v>58</v>
      </c>
      <c r="S43" s="42" t="s">
        <v>57</v>
      </c>
      <c r="T43" s="43" t="s">
        <v>58</v>
      </c>
      <c r="U43" s="44" t="s">
        <v>58</v>
      </c>
      <c r="V43" s="302" t="s">
        <v>58</v>
      </c>
      <c r="W43" s="303" t="s">
        <v>58</v>
      </c>
      <c r="X43" s="304" t="s">
        <v>58</v>
      </c>
      <c r="Y43" s="252" t="s">
        <v>57</v>
      </c>
      <c r="Z43" s="253" t="s">
        <v>57</v>
      </c>
      <c r="AA43" s="254" t="s">
        <v>58</v>
      </c>
      <c r="AB43" s="399"/>
      <c r="AC43" s="401" t="s">
        <v>58</v>
      </c>
      <c r="AD43" s="401" t="s">
        <v>58</v>
      </c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9.5" customHeight="1" x14ac:dyDescent="0.2">
      <c r="A44" s="29">
        <v>35</v>
      </c>
      <c r="B44" s="341"/>
      <c r="C44" s="343"/>
      <c r="D44" s="31"/>
      <c r="E44" s="375"/>
      <c r="F44" s="376"/>
      <c r="G44" s="34"/>
      <c r="H44" s="276"/>
      <c r="I44" s="277"/>
      <c r="J44" s="278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2">
      <c r="A45" s="29">
        <v>36</v>
      </c>
      <c r="B45" s="341"/>
      <c r="C45" s="343"/>
      <c r="D45" s="31"/>
      <c r="E45" s="375"/>
      <c r="F45" s="376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43"/>
      <c r="D46" s="31"/>
      <c r="E46" s="375"/>
      <c r="F46" s="376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x14ac:dyDescent="0.2">
      <c r="A47" s="54">
        <v>38</v>
      </c>
      <c r="B47" s="342"/>
      <c r="C47" s="349"/>
      <c r="D47" s="56"/>
      <c r="E47" s="377"/>
      <c r="F47" s="37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4</v>
      </c>
      <c r="D52" s="83">
        <f t="shared" ref="D52:AB52" si="0">COUNTIF(D10:D47,"AD")</f>
        <v>5</v>
      </c>
      <c r="E52" s="82">
        <f t="shared" si="0"/>
        <v>0</v>
      </c>
      <c r="F52" s="84">
        <f t="shared" si="0"/>
        <v>0</v>
      </c>
      <c r="G52" s="83">
        <f t="shared" si="0"/>
        <v>0</v>
      </c>
      <c r="H52" s="82">
        <f t="shared" si="0"/>
        <v>5</v>
      </c>
      <c r="I52" s="84">
        <f t="shared" si="0"/>
        <v>4</v>
      </c>
      <c r="J52" s="83">
        <f t="shared" si="0"/>
        <v>5</v>
      </c>
      <c r="K52" s="82">
        <f t="shared" si="0"/>
        <v>3</v>
      </c>
      <c r="L52" s="83">
        <f t="shared" si="0"/>
        <v>3</v>
      </c>
      <c r="M52" s="82">
        <f t="shared" si="0"/>
        <v>9</v>
      </c>
      <c r="N52" s="84">
        <f t="shared" si="0"/>
        <v>9</v>
      </c>
      <c r="O52" s="84">
        <f t="shared" si="0"/>
        <v>10</v>
      </c>
      <c r="P52" s="83">
        <f t="shared" si="0"/>
        <v>8</v>
      </c>
      <c r="Q52" s="82">
        <f t="shared" si="0"/>
        <v>12</v>
      </c>
      <c r="R52" s="84">
        <f t="shared" si="0"/>
        <v>17</v>
      </c>
      <c r="S52" s="83">
        <f t="shared" si="0"/>
        <v>17</v>
      </c>
      <c r="T52" s="82">
        <f t="shared" si="0"/>
        <v>1</v>
      </c>
      <c r="U52" s="83">
        <f t="shared" si="0"/>
        <v>1</v>
      </c>
      <c r="V52" s="82">
        <f t="shared" si="0"/>
        <v>4</v>
      </c>
      <c r="W52" s="84">
        <f t="shared" si="0"/>
        <v>6</v>
      </c>
      <c r="X52" s="83">
        <f t="shared" si="0"/>
        <v>4</v>
      </c>
      <c r="Y52" s="85">
        <f t="shared" si="0"/>
        <v>18</v>
      </c>
      <c r="Z52" s="86">
        <f t="shared" si="0"/>
        <v>12</v>
      </c>
      <c r="AA52" s="87">
        <f t="shared" si="0"/>
        <v>17</v>
      </c>
      <c r="AB52" s="88">
        <f t="shared" si="0"/>
        <v>0</v>
      </c>
    </row>
    <row r="53" spans="2:28" ht="15" customHeight="1" x14ac:dyDescent="0.2">
      <c r="B53" s="135" t="s">
        <v>57</v>
      </c>
      <c r="C53" s="89">
        <f>COUNTIF(C10:C47,"A")</f>
        <v>19</v>
      </c>
      <c r="D53" s="90">
        <f t="shared" ref="D53:AB53" si="1">COUNTIF(D10:D47,"A")</f>
        <v>21</v>
      </c>
      <c r="E53" s="89">
        <f t="shared" si="1"/>
        <v>0</v>
      </c>
      <c r="F53" s="91">
        <f t="shared" si="1"/>
        <v>0</v>
      </c>
      <c r="G53" s="90">
        <f t="shared" si="1"/>
        <v>0</v>
      </c>
      <c r="H53" s="89">
        <f t="shared" si="1"/>
        <v>13</v>
      </c>
      <c r="I53" s="91">
        <f t="shared" si="1"/>
        <v>14</v>
      </c>
      <c r="J53" s="90">
        <f t="shared" si="1"/>
        <v>11</v>
      </c>
      <c r="K53" s="89">
        <f t="shared" si="1"/>
        <v>20</v>
      </c>
      <c r="L53" s="90">
        <f t="shared" si="1"/>
        <v>20</v>
      </c>
      <c r="M53" s="89">
        <f t="shared" si="1"/>
        <v>11</v>
      </c>
      <c r="N53" s="91">
        <f t="shared" si="1"/>
        <v>10</v>
      </c>
      <c r="O53" s="91">
        <f t="shared" si="1"/>
        <v>11</v>
      </c>
      <c r="P53" s="90">
        <f t="shared" si="1"/>
        <v>16</v>
      </c>
      <c r="Q53" s="89">
        <f t="shared" si="1"/>
        <v>9</v>
      </c>
      <c r="R53" s="91">
        <f t="shared" si="1"/>
        <v>9</v>
      </c>
      <c r="S53" s="90">
        <f t="shared" si="1"/>
        <v>6</v>
      </c>
      <c r="T53" s="89">
        <f t="shared" si="1"/>
        <v>20</v>
      </c>
      <c r="U53" s="90">
        <f t="shared" si="1"/>
        <v>15</v>
      </c>
      <c r="V53" s="89">
        <f t="shared" si="1"/>
        <v>19</v>
      </c>
      <c r="W53" s="91">
        <f t="shared" si="1"/>
        <v>9</v>
      </c>
      <c r="X53" s="90">
        <f t="shared" si="1"/>
        <v>19</v>
      </c>
      <c r="Y53" s="89">
        <f t="shared" si="1"/>
        <v>3</v>
      </c>
      <c r="Z53" s="91">
        <f t="shared" si="1"/>
        <v>7</v>
      </c>
      <c r="AA53" s="90">
        <f t="shared" si="1"/>
        <v>5</v>
      </c>
      <c r="AB53" s="92">
        <f t="shared" si="1"/>
        <v>0</v>
      </c>
    </row>
    <row r="54" spans="2:28" ht="15" customHeight="1" x14ac:dyDescent="0.2">
      <c r="B54" s="135" t="s">
        <v>58</v>
      </c>
      <c r="C54" s="89">
        <f>COUNTIF(C10:C47,"B")</f>
        <v>5</v>
      </c>
      <c r="D54" s="90">
        <f t="shared" ref="D54:AB54" si="2">COUNTIF(D10:D47,"B")</f>
        <v>2</v>
      </c>
      <c r="E54" s="89">
        <f t="shared" si="2"/>
        <v>0</v>
      </c>
      <c r="F54" s="91">
        <f t="shared" si="2"/>
        <v>0</v>
      </c>
      <c r="G54" s="90">
        <f t="shared" si="2"/>
        <v>0</v>
      </c>
      <c r="H54" s="89">
        <f t="shared" si="2"/>
        <v>6</v>
      </c>
      <c r="I54" s="91">
        <f t="shared" si="2"/>
        <v>10</v>
      </c>
      <c r="J54" s="90">
        <f t="shared" si="2"/>
        <v>10</v>
      </c>
      <c r="K54" s="89">
        <f t="shared" si="2"/>
        <v>2</v>
      </c>
      <c r="L54" s="90">
        <f t="shared" si="2"/>
        <v>2</v>
      </c>
      <c r="M54" s="89">
        <f t="shared" si="2"/>
        <v>2</v>
      </c>
      <c r="N54" s="91">
        <f t="shared" si="2"/>
        <v>7</v>
      </c>
      <c r="O54" s="91">
        <f t="shared" si="2"/>
        <v>6</v>
      </c>
      <c r="P54" s="90">
        <f t="shared" si="2"/>
        <v>2</v>
      </c>
      <c r="Q54" s="89">
        <f t="shared" si="2"/>
        <v>3</v>
      </c>
      <c r="R54" s="91">
        <f t="shared" si="2"/>
        <v>2</v>
      </c>
      <c r="S54" s="90">
        <f t="shared" si="2"/>
        <v>1</v>
      </c>
      <c r="T54" s="89">
        <f t="shared" si="2"/>
        <v>7</v>
      </c>
      <c r="U54" s="90">
        <f t="shared" si="2"/>
        <v>11</v>
      </c>
      <c r="V54" s="89">
        <f t="shared" si="2"/>
        <v>4</v>
      </c>
      <c r="W54" s="91">
        <f t="shared" si="2"/>
        <v>11</v>
      </c>
      <c r="X54" s="90">
        <f t="shared" si="2"/>
        <v>4</v>
      </c>
      <c r="Y54" s="89">
        <f t="shared" si="2"/>
        <v>4</v>
      </c>
      <c r="Z54" s="91">
        <f t="shared" si="2"/>
        <v>8</v>
      </c>
      <c r="AA54" s="90">
        <f t="shared" si="2"/>
        <v>4</v>
      </c>
      <c r="AB54" s="92">
        <f t="shared" si="2"/>
        <v>0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6</v>
      </c>
      <c r="N55" s="95">
        <f t="shared" si="3"/>
        <v>2</v>
      </c>
      <c r="O55" s="95">
        <f t="shared" si="3"/>
        <v>1</v>
      </c>
      <c r="P55" s="94">
        <f t="shared" si="3"/>
        <v>1</v>
      </c>
      <c r="Q55" s="93">
        <f t="shared" si="3"/>
        <v>4</v>
      </c>
      <c r="R55" s="95">
        <f t="shared" si="3"/>
        <v>0</v>
      </c>
      <c r="S55" s="94">
        <f t="shared" si="3"/>
        <v>4</v>
      </c>
      <c r="T55" s="93">
        <f t="shared" si="3"/>
        <v>0</v>
      </c>
      <c r="U55" s="94">
        <f t="shared" si="3"/>
        <v>1</v>
      </c>
      <c r="V55" s="93">
        <f t="shared" si="3"/>
        <v>0</v>
      </c>
      <c r="W55" s="95">
        <f t="shared" si="3"/>
        <v>1</v>
      </c>
      <c r="X55" s="94">
        <f t="shared" si="3"/>
        <v>0</v>
      </c>
      <c r="Y55" s="93">
        <f t="shared" si="3"/>
        <v>3</v>
      </c>
      <c r="Z55" s="95">
        <f t="shared" si="3"/>
        <v>1</v>
      </c>
      <c r="AA55" s="94">
        <f t="shared" si="3"/>
        <v>2</v>
      </c>
      <c r="AB55" s="96">
        <f t="shared" si="3"/>
        <v>0</v>
      </c>
    </row>
  </sheetData>
  <mergeCells count="30">
    <mergeCell ref="DK8:DL8"/>
    <mergeCell ref="B50:B51"/>
    <mergeCell ref="C50:D50"/>
    <mergeCell ref="E50:G50"/>
    <mergeCell ref="H50:J50"/>
    <mergeCell ref="K50:L50"/>
    <mergeCell ref="M50:P50"/>
    <mergeCell ref="Q50:S50"/>
    <mergeCell ref="T8:U8"/>
    <mergeCell ref="V8:X8"/>
    <mergeCell ref="Y8:AA8"/>
    <mergeCell ref="T50:U50"/>
    <mergeCell ref="V50:X50"/>
    <mergeCell ref="Y50:AA50"/>
    <mergeCell ref="C7:AD7"/>
    <mergeCell ref="AC8:AD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</mergeCells>
  <conditionalFormatting sqref="DD13:DI47 DK12:DN47 C43:X47 C41:M42 O41:O42 Q41:X42 Q31:U31 W31:X31 Q32:X32">
    <cfRule type="cellIs" dxfId="1235" priority="235" operator="between">
      <formula>11</formula>
      <formula>20</formula>
    </cfRule>
    <cfRule type="cellIs" dxfId="1234" priority="236" operator="between">
      <formula>0</formula>
      <formula>10</formula>
    </cfRule>
    <cfRule type="cellIs" dxfId="1233" priority="237" operator="equal">
      <formula>"C"</formula>
    </cfRule>
    <cfRule type="cellIs" dxfId="1232" priority="238" operator="equal">
      <formula>"B"</formula>
    </cfRule>
    <cfRule type="cellIs" dxfId="1231" priority="239" operator="equal">
      <formula>"A"</formula>
    </cfRule>
    <cfRule type="cellIs" dxfId="1230" priority="240" operator="equal">
      <formula>"AD"</formula>
    </cfRule>
  </conditionalFormatting>
  <conditionalFormatting sqref="DD12:DI12">
    <cfRule type="cellIs" dxfId="1229" priority="229" operator="between">
      <formula>11</formula>
      <formula>20</formula>
    </cfRule>
    <cfRule type="cellIs" dxfId="1228" priority="230" operator="between">
      <formula>0</formula>
      <formula>10</formula>
    </cfRule>
    <cfRule type="cellIs" dxfId="1227" priority="231" operator="equal">
      <formula>"C"</formula>
    </cfRule>
    <cfRule type="cellIs" dxfId="1226" priority="232" operator="equal">
      <formula>"B"</formula>
    </cfRule>
    <cfRule type="cellIs" dxfId="1225" priority="233" operator="equal">
      <formula>"A"</formula>
    </cfRule>
    <cfRule type="cellIs" dxfId="1224" priority="234" operator="equal">
      <formula>"AD"</formula>
    </cfRule>
  </conditionalFormatting>
  <conditionalFormatting sqref="DD10:DE11">
    <cfRule type="cellIs" dxfId="1223" priority="223" operator="between">
      <formula>11</formula>
      <formula>20</formula>
    </cfRule>
    <cfRule type="cellIs" dxfId="1222" priority="224" operator="between">
      <formula>0</formula>
      <formula>10</formula>
    </cfRule>
    <cfRule type="cellIs" dxfId="1221" priority="225" operator="equal">
      <formula>"C"</formula>
    </cfRule>
    <cfRule type="cellIs" dxfId="1220" priority="226" operator="equal">
      <formula>"B"</formula>
    </cfRule>
    <cfRule type="cellIs" dxfId="1219" priority="227" operator="equal">
      <formula>"A"</formula>
    </cfRule>
    <cfRule type="cellIs" dxfId="1218" priority="228" operator="equal">
      <formula>"AD"</formula>
    </cfRule>
  </conditionalFormatting>
  <conditionalFormatting sqref="DF10:DG11">
    <cfRule type="cellIs" dxfId="1217" priority="217" operator="between">
      <formula>11</formula>
      <formula>20</formula>
    </cfRule>
    <cfRule type="cellIs" dxfId="1216" priority="218" operator="between">
      <formula>0</formula>
      <formula>10</formula>
    </cfRule>
    <cfRule type="cellIs" dxfId="1215" priority="219" operator="equal">
      <formula>"C"</formula>
    </cfRule>
    <cfRule type="cellIs" dxfId="1214" priority="220" operator="equal">
      <formula>"B"</formula>
    </cfRule>
    <cfRule type="cellIs" dxfId="1213" priority="221" operator="equal">
      <formula>"A"</formula>
    </cfRule>
    <cfRule type="cellIs" dxfId="1212" priority="222" operator="equal">
      <formula>"AD"</formula>
    </cfRule>
  </conditionalFormatting>
  <conditionalFormatting sqref="DH10:DI11">
    <cfRule type="cellIs" dxfId="1211" priority="211" operator="between">
      <formula>11</formula>
      <formula>20</formula>
    </cfRule>
    <cfRule type="cellIs" dxfId="1210" priority="212" operator="between">
      <formula>0</formula>
      <formula>10</formula>
    </cfRule>
    <cfRule type="cellIs" dxfId="1209" priority="213" operator="equal">
      <formula>"C"</formula>
    </cfRule>
    <cfRule type="cellIs" dxfId="1208" priority="214" operator="equal">
      <formula>"B"</formula>
    </cfRule>
    <cfRule type="cellIs" dxfId="1207" priority="215" operator="equal">
      <formula>"A"</formula>
    </cfRule>
    <cfRule type="cellIs" dxfId="1206" priority="216" operator="equal">
      <formula>"AD"</formula>
    </cfRule>
  </conditionalFormatting>
  <conditionalFormatting sqref="DK10:DL11">
    <cfRule type="cellIs" dxfId="1205" priority="205" operator="between">
      <formula>11</formula>
      <formula>20</formula>
    </cfRule>
    <cfRule type="cellIs" dxfId="1204" priority="206" operator="between">
      <formula>0</formula>
      <formula>10</formula>
    </cfRule>
    <cfRule type="cellIs" dxfId="1203" priority="207" operator="equal">
      <formula>"C"</formula>
    </cfRule>
    <cfRule type="cellIs" dxfId="1202" priority="208" operator="equal">
      <formula>"B"</formula>
    </cfRule>
    <cfRule type="cellIs" dxfId="1201" priority="209" operator="equal">
      <formula>"A"</formula>
    </cfRule>
    <cfRule type="cellIs" dxfId="1200" priority="210" operator="equal">
      <formula>"AD"</formula>
    </cfRule>
  </conditionalFormatting>
  <conditionalFormatting sqref="DM10:DN11">
    <cfRule type="cellIs" dxfId="1199" priority="199" operator="between">
      <formula>11</formula>
      <formula>20</formula>
    </cfRule>
    <cfRule type="cellIs" dxfId="1198" priority="200" operator="between">
      <formula>0</formula>
      <formula>10</formula>
    </cfRule>
    <cfRule type="cellIs" dxfId="1197" priority="201" operator="equal">
      <formula>"C"</formula>
    </cfRule>
    <cfRule type="cellIs" dxfId="1196" priority="202" operator="equal">
      <formula>"B"</formula>
    </cfRule>
    <cfRule type="cellIs" dxfId="1195" priority="203" operator="equal">
      <formula>"A"</formula>
    </cfRule>
    <cfRule type="cellIs" dxfId="1194" priority="204" operator="equal">
      <formula>"AD"</formula>
    </cfRule>
  </conditionalFormatting>
  <conditionalFormatting sqref="Y41:AB47">
    <cfRule type="cellIs" dxfId="1193" priority="193" operator="between">
      <formula>11</formula>
      <formula>20</formula>
    </cfRule>
    <cfRule type="cellIs" dxfId="1192" priority="194" operator="between">
      <formula>0</formula>
      <formula>10</formula>
    </cfRule>
    <cfRule type="cellIs" dxfId="1191" priority="195" operator="equal">
      <formula>"C"</formula>
    </cfRule>
    <cfRule type="cellIs" dxfId="1190" priority="196" operator="equal">
      <formula>"B"</formula>
    </cfRule>
    <cfRule type="cellIs" dxfId="1189" priority="197" operator="equal">
      <formula>"A"</formula>
    </cfRule>
    <cfRule type="cellIs" dxfId="1188" priority="198" operator="equal">
      <formula>"AD"</formula>
    </cfRule>
  </conditionalFormatting>
  <conditionalFormatting sqref="T51:U51 T50">
    <cfRule type="cellIs" dxfId="1187" priority="175" operator="between">
      <formula>11</formula>
      <formula>20</formula>
    </cfRule>
    <cfRule type="cellIs" dxfId="1186" priority="176" operator="between">
      <formula>0</formula>
      <formula>10</formula>
    </cfRule>
    <cfRule type="cellIs" dxfId="1185" priority="177" operator="equal">
      <formula>"C"</formula>
    </cfRule>
    <cfRule type="cellIs" dxfId="1184" priority="178" operator="equal">
      <formula>"B"</formula>
    </cfRule>
    <cfRule type="cellIs" dxfId="1183" priority="179" operator="equal">
      <formula>"A"</formula>
    </cfRule>
    <cfRule type="cellIs" dxfId="1182" priority="180" operator="equal">
      <formula>"AD"</formula>
    </cfRule>
  </conditionalFormatting>
  <conditionalFormatting sqref="V51:X51 V50">
    <cfRule type="cellIs" dxfId="1181" priority="169" operator="between">
      <formula>11</formula>
      <formula>20</formula>
    </cfRule>
    <cfRule type="cellIs" dxfId="1180" priority="170" operator="between">
      <formula>0</formula>
      <formula>10</formula>
    </cfRule>
    <cfRule type="cellIs" dxfId="1179" priority="171" operator="equal">
      <formula>"C"</formula>
    </cfRule>
    <cfRule type="cellIs" dxfId="1178" priority="172" operator="equal">
      <formula>"B"</formula>
    </cfRule>
    <cfRule type="cellIs" dxfId="1177" priority="173" operator="equal">
      <formula>"A"</formula>
    </cfRule>
    <cfRule type="cellIs" dxfId="1176" priority="174" operator="equal">
      <formula>"AD"</formula>
    </cfRule>
  </conditionalFormatting>
  <conditionalFormatting sqref="Y51:AA51 Y50">
    <cfRule type="cellIs" dxfId="1175" priority="163" operator="between">
      <formula>11</formula>
      <formula>20</formula>
    </cfRule>
    <cfRule type="cellIs" dxfId="1174" priority="164" operator="between">
      <formula>0</formula>
      <formula>10</formula>
    </cfRule>
    <cfRule type="cellIs" dxfId="1173" priority="165" operator="equal">
      <formula>"C"</formula>
    </cfRule>
    <cfRule type="cellIs" dxfId="1172" priority="166" operator="equal">
      <formula>"B"</formula>
    </cfRule>
    <cfRule type="cellIs" dxfId="1171" priority="167" operator="equal">
      <formula>"A"</formula>
    </cfRule>
    <cfRule type="cellIs" dxfId="1170" priority="168" operator="equal">
      <formula>"AD"</formula>
    </cfRule>
  </conditionalFormatting>
  <conditionalFormatting sqref="AB50:AB51">
    <cfRule type="cellIs" dxfId="1169" priority="157" operator="between">
      <formula>11</formula>
      <formula>20</formula>
    </cfRule>
    <cfRule type="cellIs" dxfId="1168" priority="158" operator="between">
      <formula>0</formula>
      <formula>10</formula>
    </cfRule>
    <cfRule type="cellIs" dxfId="1167" priority="159" operator="equal">
      <formula>"C"</formula>
    </cfRule>
    <cfRule type="cellIs" dxfId="1166" priority="160" operator="equal">
      <formula>"B"</formula>
    </cfRule>
    <cfRule type="cellIs" dxfId="1165" priority="161" operator="equal">
      <formula>"A"</formula>
    </cfRule>
    <cfRule type="cellIs" dxfId="1164" priority="162" operator="equal">
      <formula>"AD"</formula>
    </cfRule>
  </conditionalFormatting>
  <conditionalFormatting sqref="M51:P51 M50">
    <cfRule type="cellIs" dxfId="1163" priority="187" operator="between">
      <formula>11</formula>
      <formula>20</formula>
    </cfRule>
    <cfRule type="cellIs" dxfId="1162" priority="188" operator="between">
      <formula>0</formula>
      <formula>10</formula>
    </cfRule>
    <cfRule type="cellIs" dxfId="1161" priority="189" operator="equal">
      <formula>"C"</formula>
    </cfRule>
    <cfRule type="cellIs" dxfId="1160" priority="190" operator="equal">
      <formula>"B"</formula>
    </cfRule>
    <cfRule type="cellIs" dxfId="1159" priority="191" operator="equal">
      <formula>"A"</formula>
    </cfRule>
    <cfRule type="cellIs" dxfId="1158" priority="192" operator="equal">
      <formula>"AD"</formula>
    </cfRule>
  </conditionalFormatting>
  <conditionalFormatting sqref="Q51:S51 Q50">
    <cfRule type="cellIs" dxfId="1157" priority="181" operator="between">
      <formula>11</formula>
      <formula>20</formula>
    </cfRule>
    <cfRule type="cellIs" dxfId="1156" priority="182" operator="between">
      <formula>0</formula>
      <formula>10</formula>
    </cfRule>
    <cfRule type="cellIs" dxfId="1155" priority="183" operator="equal">
      <formula>"C"</formula>
    </cfRule>
    <cfRule type="cellIs" dxfId="1154" priority="184" operator="equal">
      <formula>"B"</formula>
    </cfRule>
    <cfRule type="cellIs" dxfId="1153" priority="185" operator="equal">
      <formula>"A"</formula>
    </cfRule>
    <cfRule type="cellIs" dxfId="1152" priority="186" operator="equal">
      <formula>"AD"</formula>
    </cfRule>
  </conditionalFormatting>
  <conditionalFormatting sqref="V33:X33 D40:M40 V23:X24 V27:X27 V30:X30 V35:X35 V37:X37 G13:M39 V39:X39 O13:O40 Q23:T24 Q27:T27 Q30:T30 Q33:T33 Q36:X36 Q35:T35 Q37:T37 Q40:X40 Q39:T39 Q13:X22 Q25:X26 Q28:X29 Q34:X34 Q38:X38">
    <cfRule type="cellIs" dxfId="1151" priority="151" operator="between">
      <formula>11</formula>
      <formula>20</formula>
    </cfRule>
    <cfRule type="cellIs" dxfId="1150" priority="152" operator="between">
      <formula>0</formula>
      <formula>10</formula>
    </cfRule>
    <cfRule type="cellIs" dxfId="1149" priority="153" operator="equal">
      <formula>"C"</formula>
    </cfRule>
    <cfRule type="cellIs" dxfId="1148" priority="154" operator="equal">
      <formula>"B"</formula>
    </cfRule>
    <cfRule type="cellIs" dxfId="1147" priority="155" operator="equal">
      <formula>"A"</formula>
    </cfRule>
    <cfRule type="cellIs" dxfId="1146" priority="156" operator="equal">
      <formula>"AD"</formula>
    </cfRule>
  </conditionalFormatting>
  <conditionalFormatting sqref="K12:L12 T12 Y12:AA13 Y14:AB40">
    <cfRule type="cellIs" dxfId="1145" priority="145" operator="between">
      <formula>11</formula>
      <formula>20</formula>
    </cfRule>
    <cfRule type="cellIs" dxfId="1144" priority="146" operator="between">
      <formula>0</formula>
      <formula>10</formula>
    </cfRule>
    <cfRule type="cellIs" dxfId="1143" priority="147" operator="equal">
      <formula>"C"</formula>
    </cfRule>
    <cfRule type="cellIs" dxfId="1142" priority="148" operator="equal">
      <formula>"B"</formula>
    </cfRule>
    <cfRule type="cellIs" dxfId="1141" priority="149" operator="equal">
      <formula>"A"</formula>
    </cfRule>
    <cfRule type="cellIs" dxfId="1140" priority="150" operator="equal">
      <formula>"AD"</formula>
    </cfRule>
  </conditionalFormatting>
  <conditionalFormatting sqref="G10:G12">
    <cfRule type="cellIs" dxfId="1139" priority="139" operator="between">
      <formula>11</formula>
      <formula>20</formula>
    </cfRule>
    <cfRule type="cellIs" dxfId="1138" priority="140" operator="between">
      <formula>0</formula>
      <formula>10</formula>
    </cfRule>
    <cfRule type="cellIs" dxfId="1137" priority="141" operator="equal">
      <formula>"C"</formula>
    </cfRule>
    <cfRule type="cellIs" dxfId="1136" priority="142" operator="equal">
      <formula>"B"</formula>
    </cfRule>
    <cfRule type="cellIs" dxfId="1135" priority="143" operator="equal">
      <formula>"A"</formula>
    </cfRule>
    <cfRule type="cellIs" dxfId="1134" priority="144" operator="equal">
      <formula>"AD"</formula>
    </cfRule>
  </conditionalFormatting>
  <conditionalFormatting sqref="H10:J12">
    <cfRule type="cellIs" dxfId="1133" priority="133" operator="between">
      <formula>11</formula>
      <formula>20</formula>
    </cfRule>
    <cfRule type="cellIs" dxfId="1132" priority="134" operator="between">
      <formula>0</formula>
      <formula>10</formula>
    </cfRule>
    <cfRule type="cellIs" dxfId="1131" priority="135" operator="equal">
      <formula>"C"</formula>
    </cfRule>
    <cfRule type="cellIs" dxfId="1130" priority="136" operator="equal">
      <formula>"B"</formula>
    </cfRule>
    <cfRule type="cellIs" dxfId="1129" priority="137" operator="equal">
      <formula>"A"</formula>
    </cfRule>
    <cfRule type="cellIs" dxfId="1128" priority="138" operator="equal">
      <formula>"AD"</formula>
    </cfRule>
  </conditionalFormatting>
  <conditionalFormatting sqref="K10:L11">
    <cfRule type="cellIs" dxfId="1127" priority="127" operator="between">
      <formula>11</formula>
      <formula>20</formula>
    </cfRule>
    <cfRule type="cellIs" dxfId="1126" priority="128" operator="between">
      <formula>0</formula>
      <formula>10</formula>
    </cfRule>
    <cfRule type="cellIs" dxfId="1125" priority="129" operator="equal">
      <formula>"C"</formula>
    </cfRule>
    <cfRule type="cellIs" dxfId="1124" priority="130" operator="equal">
      <formula>"B"</formula>
    </cfRule>
    <cfRule type="cellIs" dxfId="1123" priority="131" operator="equal">
      <formula>"A"</formula>
    </cfRule>
    <cfRule type="cellIs" dxfId="1122" priority="132" operator="equal">
      <formula>"AD"</formula>
    </cfRule>
  </conditionalFormatting>
  <conditionalFormatting sqref="M10:M12 O10:O12">
    <cfRule type="cellIs" dxfId="1121" priority="121" operator="between">
      <formula>11</formula>
      <formula>20</formula>
    </cfRule>
    <cfRule type="cellIs" dxfId="1120" priority="122" operator="between">
      <formula>0</formula>
      <formula>10</formula>
    </cfRule>
    <cfRule type="cellIs" dxfId="1119" priority="123" operator="equal">
      <formula>"C"</formula>
    </cfRule>
    <cfRule type="cellIs" dxfId="1118" priority="124" operator="equal">
      <formula>"B"</formula>
    </cfRule>
    <cfRule type="cellIs" dxfId="1117" priority="125" operator="equal">
      <formula>"A"</formula>
    </cfRule>
    <cfRule type="cellIs" dxfId="1116" priority="126" operator="equal">
      <formula>"AD"</formula>
    </cfRule>
  </conditionalFormatting>
  <conditionalFormatting sqref="Q10:S12">
    <cfRule type="cellIs" dxfId="1115" priority="115" operator="between">
      <formula>11</formula>
      <formula>20</formula>
    </cfRule>
    <cfRule type="cellIs" dxfId="1114" priority="116" operator="between">
      <formula>0</formula>
      <formula>10</formula>
    </cfRule>
    <cfRule type="cellIs" dxfId="1113" priority="117" operator="equal">
      <formula>"C"</formula>
    </cfRule>
    <cfRule type="cellIs" dxfId="1112" priority="118" operator="equal">
      <formula>"B"</formula>
    </cfRule>
    <cfRule type="cellIs" dxfId="1111" priority="119" operator="equal">
      <formula>"A"</formula>
    </cfRule>
    <cfRule type="cellIs" dxfId="1110" priority="120" operator="equal">
      <formula>"AD"</formula>
    </cfRule>
  </conditionalFormatting>
  <conditionalFormatting sqref="T10:U11">
    <cfRule type="cellIs" dxfId="1109" priority="109" operator="between">
      <formula>11</formula>
      <formula>20</formula>
    </cfRule>
    <cfRule type="cellIs" dxfId="1108" priority="110" operator="between">
      <formula>0</formula>
      <formula>10</formula>
    </cfRule>
    <cfRule type="cellIs" dxfId="1107" priority="111" operator="equal">
      <formula>"C"</formula>
    </cfRule>
    <cfRule type="cellIs" dxfId="1106" priority="112" operator="equal">
      <formula>"B"</formula>
    </cfRule>
    <cfRule type="cellIs" dxfId="1105" priority="113" operator="equal">
      <formula>"A"</formula>
    </cfRule>
    <cfRule type="cellIs" dxfId="1104" priority="114" operator="equal">
      <formula>"AD"</formula>
    </cfRule>
  </conditionalFormatting>
  <conditionalFormatting sqref="V10:X12">
    <cfRule type="cellIs" dxfId="1103" priority="103" operator="between">
      <formula>11</formula>
      <formula>20</formula>
    </cfRule>
    <cfRule type="cellIs" dxfId="1102" priority="104" operator="between">
      <formula>0</formula>
      <formula>10</formula>
    </cfRule>
    <cfRule type="cellIs" dxfId="1101" priority="105" operator="equal">
      <formula>"C"</formula>
    </cfRule>
    <cfRule type="cellIs" dxfId="1100" priority="106" operator="equal">
      <formula>"B"</formula>
    </cfRule>
    <cfRule type="cellIs" dxfId="1099" priority="107" operator="equal">
      <formula>"A"</formula>
    </cfRule>
    <cfRule type="cellIs" dxfId="1098" priority="108" operator="equal">
      <formula>"AD"</formula>
    </cfRule>
  </conditionalFormatting>
  <conditionalFormatting sqref="Y10:AA11">
    <cfRule type="cellIs" dxfId="1097" priority="97" operator="between">
      <formula>11</formula>
      <formula>20</formula>
    </cfRule>
    <cfRule type="cellIs" dxfId="1096" priority="98" operator="between">
      <formula>0</formula>
      <formula>10</formula>
    </cfRule>
    <cfRule type="cellIs" dxfId="1095" priority="99" operator="equal">
      <formula>"C"</formula>
    </cfRule>
    <cfRule type="cellIs" dxfId="1094" priority="100" operator="equal">
      <formula>"B"</formula>
    </cfRule>
    <cfRule type="cellIs" dxfId="1093" priority="101" operator="equal">
      <formula>"A"</formula>
    </cfRule>
    <cfRule type="cellIs" dxfId="1092" priority="102" operator="equal">
      <formula>"AD"</formula>
    </cfRule>
  </conditionalFormatting>
  <conditionalFormatting sqref="AB10:AB13">
    <cfRule type="cellIs" dxfId="1091" priority="91" operator="between">
      <formula>11</formula>
      <formula>20</formula>
    </cfRule>
    <cfRule type="cellIs" dxfId="1090" priority="92" operator="between">
      <formula>0</formula>
      <formula>10</formula>
    </cfRule>
    <cfRule type="cellIs" dxfId="1089" priority="93" operator="equal">
      <formula>"C"</formula>
    </cfRule>
    <cfRule type="cellIs" dxfId="1088" priority="94" operator="equal">
      <formula>"B"</formula>
    </cfRule>
    <cfRule type="cellIs" dxfId="1087" priority="95" operator="equal">
      <formula>"A"</formula>
    </cfRule>
    <cfRule type="cellIs" dxfId="1086" priority="96" operator="equal">
      <formula>"AD"</formula>
    </cfRule>
  </conditionalFormatting>
  <conditionalFormatting sqref="U12">
    <cfRule type="cellIs" dxfId="1085" priority="85" operator="between">
      <formula>11</formula>
      <formula>20</formula>
    </cfRule>
    <cfRule type="cellIs" dxfId="1084" priority="86" operator="between">
      <formula>0</formula>
      <formula>10</formula>
    </cfRule>
    <cfRule type="cellIs" dxfId="1083" priority="87" operator="equal">
      <formula>"C"</formula>
    </cfRule>
    <cfRule type="cellIs" dxfId="1082" priority="88" operator="equal">
      <formula>"B"</formula>
    </cfRule>
    <cfRule type="cellIs" dxfId="1081" priority="89" operator="equal">
      <formula>"A"</formula>
    </cfRule>
    <cfRule type="cellIs" dxfId="1080" priority="90" operator="equal">
      <formula>"AD"</formula>
    </cfRule>
  </conditionalFormatting>
  <conditionalFormatting sqref="U23">
    <cfRule type="cellIs" dxfId="1079" priority="79" operator="between">
      <formula>11</formula>
      <formula>20</formula>
    </cfRule>
    <cfRule type="cellIs" dxfId="1078" priority="80" operator="between">
      <formula>0</formula>
      <formula>10</formula>
    </cfRule>
    <cfRule type="cellIs" dxfId="1077" priority="81" operator="equal">
      <formula>"C"</formula>
    </cfRule>
    <cfRule type="cellIs" dxfId="1076" priority="82" operator="equal">
      <formula>"B"</formula>
    </cfRule>
    <cfRule type="cellIs" dxfId="1075" priority="83" operator="equal">
      <formula>"A"</formula>
    </cfRule>
    <cfRule type="cellIs" dxfId="1074" priority="84" operator="equal">
      <formula>"AD"</formula>
    </cfRule>
  </conditionalFormatting>
  <conditionalFormatting sqref="U24">
    <cfRule type="cellIs" dxfId="1073" priority="73" operator="between">
      <formula>11</formula>
      <formula>20</formula>
    </cfRule>
    <cfRule type="cellIs" dxfId="1072" priority="74" operator="between">
      <formula>0</formula>
      <formula>10</formula>
    </cfRule>
    <cfRule type="cellIs" dxfId="1071" priority="75" operator="equal">
      <formula>"C"</formula>
    </cfRule>
    <cfRule type="cellIs" dxfId="1070" priority="76" operator="equal">
      <formula>"B"</formula>
    </cfRule>
    <cfRule type="cellIs" dxfId="1069" priority="77" operator="equal">
      <formula>"A"</formula>
    </cfRule>
    <cfRule type="cellIs" dxfId="1068" priority="78" operator="equal">
      <formula>"AD"</formula>
    </cfRule>
  </conditionalFormatting>
  <conditionalFormatting sqref="U27">
    <cfRule type="cellIs" dxfId="1067" priority="67" operator="between">
      <formula>11</formula>
      <formula>20</formula>
    </cfRule>
    <cfRule type="cellIs" dxfId="1066" priority="68" operator="between">
      <formula>0</formula>
      <formula>10</formula>
    </cfRule>
    <cfRule type="cellIs" dxfId="1065" priority="69" operator="equal">
      <formula>"C"</formula>
    </cfRule>
    <cfRule type="cellIs" dxfId="1064" priority="70" operator="equal">
      <formula>"B"</formula>
    </cfRule>
    <cfRule type="cellIs" dxfId="1063" priority="71" operator="equal">
      <formula>"A"</formula>
    </cfRule>
    <cfRule type="cellIs" dxfId="1062" priority="72" operator="equal">
      <formula>"AD"</formula>
    </cfRule>
  </conditionalFormatting>
  <conditionalFormatting sqref="U30">
    <cfRule type="cellIs" dxfId="1061" priority="61" operator="between">
      <formula>11</formula>
      <formula>20</formula>
    </cfRule>
    <cfRule type="cellIs" dxfId="1060" priority="62" operator="between">
      <formula>0</formula>
      <formula>10</formula>
    </cfRule>
    <cfRule type="cellIs" dxfId="1059" priority="63" operator="equal">
      <formula>"C"</formula>
    </cfRule>
    <cfRule type="cellIs" dxfId="1058" priority="64" operator="equal">
      <formula>"B"</formula>
    </cfRule>
    <cfRule type="cellIs" dxfId="1057" priority="65" operator="equal">
      <formula>"A"</formula>
    </cfRule>
    <cfRule type="cellIs" dxfId="1056" priority="66" operator="equal">
      <formula>"AD"</formula>
    </cfRule>
  </conditionalFormatting>
  <conditionalFormatting sqref="U33">
    <cfRule type="cellIs" dxfId="1055" priority="55" operator="between">
      <formula>11</formula>
      <formula>20</formula>
    </cfRule>
    <cfRule type="cellIs" dxfId="1054" priority="56" operator="between">
      <formula>0</formula>
      <formula>10</formula>
    </cfRule>
    <cfRule type="cellIs" dxfId="1053" priority="57" operator="equal">
      <formula>"C"</formula>
    </cfRule>
    <cfRule type="cellIs" dxfId="1052" priority="58" operator="equal">
      <formula>"B"</formula>
    </cfRule>
    <cfRule type="cellIs" dxfId="1051" priority="59" operator="equal">
      <formula>"A"</formula>
    </cfRule>
    <cfRule type="cellIs" dxfId="1050" priority="60" operator="equal">
      <formula>"AD"</formula>
    </cfRule>
  </conditionalFormatting>
  <conditionalFormatting sqref="U35">
    <cfRule type="cellIs" dxfId="1049" priority="49" operator="between">
      <formula>11</formula>
      <formula>20</formula>
    </cfRule>
    <cfRule type="cellIs" dxfId="1048" priority="50" operator="between">
      <formula>0</formula>
      <formula>10</formula>
    </cfRule>
    <cfRule type="cellIs" dxfId="1047" priority="51" operator="equal">
      <formula>"C"</formula>
    </cfRule>
    <cfRule type="cellIs" dxfId="1046" priority="52" operator="equal">
      <formula>"B"</formula>
    </cfRule>
    <cfRule type="cellIs" dxfId="1045" priority="53" operator="equal">
      <formula>"A"</formula>
    </cfRule>
    <cfRule type="cellIs" dxfId="1044" priority="54" operator="equal">
      <formula>"AD"</formula>
    </cfRule>
  </conditionalFormatting>
  <conditionalFormatting sqref="U37">
    <cfRule type="cellIs" dxfId="1043" priority="43" operator="between">
      <formula>11</formula>
      <formula>20</formula>
    </cfRule>
    <cfRule type="cellIs" dxfId="1042" priority="44" operator="between">
      <formula>0</formula>
      <formula>10</formula>
    </cfRule>
    <cfRule type="cellIs" dxfId="1041" priority="45" operator="equal">
      <formula>"C"</formula>
    </cfRule>
    <cfRule type="cellIs" dxfId="1040" priority="46" operator="equal">
      <formula>"B"</formula>
    </cfRule>
    <cfRule type="cellIs" dxfId="1039" priority="47" operator="equal">
      <formula>"A"</formula>
    </cfRule>
    <cfRule type="cellIs" dxfId="1038" priority="48" operator="equal">
      <formula>"AD"</formula>
    </cfRule>
  </conditionalFormatting>
  <conditionalFormatting sqref="U39">
    <cfRule type="cellIs" dxfId="1037" priority="37" operator="between">
      <formula>11</formula>
      <formula>20</formula>
    </cfRule>
    <cfRule type="cellIs" dxfId="1036" priority="38" operator="between">
      <formula>0</formula>
      <formula>10</formula>
    </cfRule>
    <cfRule type="cellIs" dxfId="1035" priority="39" operator="equal">
      <formula>"C"</formula>
    </cfRule>
    <cfRule type="cellIs" dxfId="1034" priority="40" operator="equal">
      <formula>"B"</formula>
    </cfRule>
    <cfRule type="cellIs" dxfId="1033" priority="41" operator="equal">
      <formula>"A"</formula>
    </cfRule>
    <cfRule type="cellIs" dxfId="1032" priority="42" operator="equal">
      <formula>"AD"</formula>
    </cfRule>
  </conditionalFormatting>
  <conditionalFormatting sqref="N41:N42">
    <cfRule type="cellIs" dxfId="1031" priority="31" operator="between">
      <formula>11</formula>
      <formula>20</formula>
    </cfRule>
    <cfRule type="cellIs" dxfId="1030" priority="32" operator="between">
      <formula>0</formula>
      <formula>10</formula>
    </cfRule>
    <cfRule type="cellIs" dxfId="1029" priority="33" operator="equal">
      <formula>"C"</formula>
    </cfRule>
    <cfRule type="cellIs" dxfId="1028" priority="34" operator="equal">
      <formula>"B"</formula>
    </cfRule>
    <cfRule type="cellIs" dxfId="1027" priority="35" operator="equal">
      <formula>"A"</formula>
    </cfRule>
    <cfRule type="cellIs" dxfId="1026" priority="36" operator="equal">
      <formula>"AD"</formula>
    </cfRule>
  </conditionalFormatting>
  <conditionalFormatting sqref="N13:N40">
    <cfRule type="cellIs" dxfId="1025" priority="25" operator="between">
      <formula>11</formula>
      <formula>20</formula>
    </cfRule>
    <cfRule type="cellIs" dxfId="1024" priority="26" operator="between">
      <formula>0</formula>
      <formula>10</formula>
    </cfRule>
    <cfRule type="cellIs" dxfId="1023" priority="27" operator="equal">
      <formula>"C"</formula>
    </cfRule>
    <cfRule type="cellIs" dxfId="1022" priority="28" operator="equal">
      <formula>"B"</formula>
    </cfRule>
    <cfRule type="cellIs" dxfId="1021" priority="29" operator="equal">
      <formula>"A"</formula>
    </cfRule>
    <cfRule type="cellIs" dxfId="1020" priority="30" operator="equal">
      <formula>"AD"</formula>
    </cfRule>
  </conditionalFormatting>
  <conditionalFormatting sqref="N10:N12">
    <cfRule type="cellIs" dxfId="1019" priority="19" operator="between">
      <formula>11</formula>
      <formula>20</formula>
    </cfRule>
    <cfRule type="cellIs" dxfId="1018" priority="20" operator="between">
      <formula>0</formula>
      <formula>10</formula>
    </cfRule>
    <cfRule type="cellIs" dxfId="1017" priority="21" operator="equal">
      <formula>"C"</formula>
    </cfRule>
    <cfRule type="cellIs" dxfId="1016" priority="22" operator="equal">
      <formula>"B"</formula>
    </cfRule>
    <cfRule type="cellIs" dxfId="1015" priority="23" operator="equal">
      <formula>"A"</formula>
    </cfRule>
    <cfRule type="cellIs" dxfId="1014" priority="24" operator="equal">
      <formula>"AD"</formula>
    </cfRule>
  </conditionalFormatting>
  <conditionalFormatting sqref="P41:P42">
    <cfRule type="cellIs" dxfId="1013" priority="13" operator="between">
      <formula>11</formula>
      <formula>20</formula>
    </cfRule>
    <cfRule type="cellIs" dxfId="1012" priority="14" operator="between">
      <formula>0</formula>
      <formula>10</formula>
    </cfRule>
    <cfRule type="cellIs" dxfId="1011" priority="15" operator="equal">
      <formula>"C"</formula>
    </cfRule>
    <cfRule type="cellIs" dxfId="1010" priority="16" operator="equal">
      <formula>"B"</formula>
    </cfRule>
    <cfRule type="cellIs" dxfId="1009" priority="17" operator="equal">
      <formula>"A"</formula>
    </cfRule>
    <cfRule type="cellIs" dxfId="1008" priority="18" operator="equal">
      <formula>"AD"</formula>
    </cfRule>
  </conditionalFormatting>
  <conditionalFormatting sqref="P13:P40">
    <cfRule type="cellIs" dxfId="1007" priority="7" operator="between">
      <formula>11</formula>
      <formula>20</formula>
    </cfRule>
    <cfRule type="cellIs" dxfId="1006" priority="8" operator="between">
      <formula>0</formula>
      <formula>10</formula>
    </cfRule>
    <cfRule type="cellIs" dxfId="1005" priority="9" operator="equal">
      <formula>"C"</formula>
    </cfRule>
    <cfRule type="cellIs" dxfId="1004" priority="10" operator="equal">
      <formula>"B"</formula>
    </cfRule>
    <cfRule type="cellIs" dxfId="1003" priority="11" operator="equal">
      <formula>"A"</formula>
    </cfRule>
    <cfRule type="cellIs" dxfId="1002" priority="12" operator="equal">
      <formula>"AD"</formula>
    </cfRule>
  </conditionalFormatting>
  <conditionalFormatting sqref="P10:P12">
    <cfRule type="cellIs" dxfId="1001" priority="1" operator="between">
      <formula>11</formula>
      <formula>20</formula>
    </cfRule>
    <cfRule type="cellIs" dxfId="1000" priority="2" operator="between">
      <formula>0</formula>
      <formula>10</formula>
    </cfRule>
    <cfRule type="cellIs" dxfId="999" priority="3" operator="equal">
      <formula>"C"</formula>
    </cfRule>
    <cfRule type="cellIs" dxfId="998" priority="4" operator="equal">
      <formula>"B"</formula>
    </cfRule>
    <cfRule type="cellIs" dxfId="997" priority="5" operator="equal">
      <formula>"A"</formula>
    </cfRule>
    <cfRule type="cellIs" dxfId="996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EI58"/>
  <sheetViews>
    <sheetView topLeftCell="A4" zoomScale="70" zoomScaleNormal="70" workbookViewId="0">
      <selection activeCell="B26" sqref="B26"/>
    </sheetView>
  </sheetViews>
  <sheetFormatPr baseColWidth="10" defaultColWidth="4" defaultRowHeight="11.25" x14ac:dyDescent="0.2"/>
  <cols>
    <col min="1" max="1" width="4" style="1"/>
    <col min="2" max="2" width="43.7109375" style="79" customWidth="1"/>
    <col min="3" max="3" width="8" style="4" customWidth="1"/>
    <col min="4" max="4" width="8.710937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9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9" ht="20.25" x14ac:dyDescent="0.3">
      <c r="B3" s="5" t="s">
        <v>264</v>
      </c>
      <c r="C3" s="3"/>
      <c r="D3" s="3"/>
      <c r="E3" s="3"/>
      <c r="F3" s="3"/>
      <c r="G3" s="3"/>
      <c r="H3" s="3"/>
      <c r="I3" s="3"/>
      <c r="J3" s="3"/>
    </row>
    <row r="4" spans="1:139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9" ht="20.25" x14ac:dyDescent="0.3">
      <c r="B5" s="5" t="s">
        <v>192</v>
      </c>
      <c r="C5" s="6"/>
      <c r="D5" s="6"/>
      <c r="E5" s="6"/>
      <c r="F5" s="6"/>
      <c r="G5" s="3"/>
      <c r="H5" s="3"/>
      <c r="I5" s="3"/>
      <c r="J5" s="3"/>
    </row>
    <row r="6" spans="1:139" ht="12" thickBot="1" x14ac:dyDescent="0.25">
      <c r="B6" s="4"/>
    </row>
    <row r="7" spans="1:139" ht="15" customHeight="1" thickBot="1" x14ac:dyDescent="0.25">
      <c r="A7" s="426" t="s">
        <v>4</v>
      </c>
      <c r="B7" s="426" t="s">
        <v>5</v>
      </c>
      <c r="C7" s="457" t="s">
        <v>299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9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9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3" t="s">
        <v>29</v>
      </c>
      <c r="I9" s="274" t="s">
        <v>30</v>
      </c>
      <c r="J9" s="275" t="s">
        <v>31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  <c r="EI9" s="26" t="s">
        <v>49</v>
      </c>
    </row>
    <row r="10" spans="1:139" ht="15" customHeight="1" x14ac:dyDescent="0.3">
      <c r="A10" s="29">
        <v>1</v>
      </c>
      <c r="B10" s="350" t="s">
        <v>300</v>
      </c>
      <c r="C10" s="266" t="s">
        <v>58</v>
      </c>
      <c r="D10" s="340" t="s">
        <v>58</v>
      </c>
      <c r="E10" s="154"/>
      <c r="F10" s="138"/>
      <c r="G10" s="34"/>
      <c r="H10" s="276"/>
      <c r="I10" s="277" t="s">
        <v>58</v>
      </c>
      <c r="J10" s="278" t="s">
        <v>58</v>
      </c>
      <c r="K10" s="35"/>
      <c r="L10" s="36"/>
      <c r="M10" s="37" t="s">
        <v>77</v>
      </c>
      <c r="N10" s="37" t="s">
        <v>77</v>
      </c>
      <c r="O10" s="38" t="s">
        <v>77</v>
      </c>
      <c r="P10" s="37" t="s">
        <v>77</v>
      </c>
      <c r="Q10" s="40" t="s">
        <v>77</v>
      </c>
      <c r="R10" s="41" t="s">
        <v>64</v>
      </c>
      <c r="S10" s="42" t="s">
        <v>64</v>
      </c>
      <c r="T10" s="43" t="s">
        <v>58</v>
      </c>
      <c r="U10" s="44" t="s">
        <v>58</v>
      </c>
      <c r="V10" s="302"/>
      <c r="W10" s="315"/>
      <c r="X10" s="304"/>
      <c r="Y10" s="252" t="s">
        <v>58</v>
      </c>
      <c r="Z10" s="253" t="s">
        <v>58</v>
      </c>
      <c r="AA10" s="254" t="s">
        <v>58</v>
      </c>
      <c r="AB10" s="399"/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  <c r="EI10" s="49" t="s">
        <v>301</v>
      </c>
    </row>
    <row r="11" spans="1:139" ht="15" customHeight="1" x14ac:dyDescent="0.3">
      <c r="A11" s="29">
        <v>2</v>
      </c>
      <c r="B11" s="350" t="s">
        <v>302</v>
      </c>
      <c r="C11" s="30" t="s">
        <v>57</v>
      </c>
      <c r="D11" s="338" t="s">
        <v>64</v>
      </c>
      <c r="E11" s="197"/>
      <c r="F11" s="196"/>
      <c r="G11" s="34"/>
      <c r="H11" s="276" t="s">
        <v>64</v>
      </c>
      <c r="I11" s="277" t="s">
        <v>64</v>
      </c>
      <c r="J11" s="278" t="s">
        <v>64</v>
      </c>
      <c r="K11" s="35" t="s">
        <v>64</v>
      </c>
      <c r="L11" s="36" t="s">
        <v>64</v>
      </c>
      <c r="M11" s="37" t="s">
        <v>57</v>
      </c>
      <c r="N11" s="37" t="s">
        <v>57</v>
      </c>
      <c r="O11" s="38" t="s">
        <v>57</v>
      </c>
      <c r="P11" s="37" t="s">
        <v>57</v>
      </c>
      <c r="Q11" s="40" t="s">
        <v>64</v>
      </c>
      <c r="R11" s="41" t="s">
        <v>57</v>
      </c>
      <c r="S11" s="42" t="s">
        <v>64</v>
      </c>
      <c r="T11" s="43" t="s">
        <v>57</v>
      </c>
      <c r="U11" s="44" t="s">
        <v>57</v>
      </c>
      <c r="V11" s="319"/>
      <c r="W11" s="316"/>
      <c r="X11" s="311"/>
      <c r="Y11" s="252" t="s">
        <v>64</v>
      </c>
      <c r="Z11" s="253" t="s">
        <v>64</v>
      </c>
      <c r="AA11" s="254" t="s">
        <v>64</v>
      </c>
      <c r="AB11" s="399"/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  <c r="EI11" s="49" t="s">
        <v>58</v>
      </c>
    </row>
    <row r="12" spans="1:139" ht="15" customHeight="1" x14ac:dyDescent="0.3">
      <c r="A12" s="29">
        <v>3</v>
      </c>
      <c r="B12" s="350" t="s">
        <v>303</v>
      </c>
      <c r="C12" s="30"/>
      <c r="D12" s="338"/>
      <c r="E12" s="197"/>
      <c r="F12" s="196"/>
      <c r="G12" s="34"/>
      <c r="H12" s="276"/>
      <c r="I12" s="277"/>
      <c r="J12" s="278"/>
      <c r="K12" s="35"/>
      <c r="L12" s="36"/>
      <c r="M12" s="37"/>
      <c r="N12" s="37"/>
      <c r="O12" s="38"/>
      <c r="P12" s="37"/>
      <c r="Q12" s="40"/>
      <c r="R12" s="41"/>
      <c r="S12" s="42"/>
      <c r="T12" s="43"/>
      <c r="U12" s="44"/>
      <c r="V12" s="319"/>
      <c r="W12" s="316"/>
      <c r="X12" s="317"/>
      <c r="Y12" s="252"/>
      <c r="Z12" s="253"/>
      <c r="AA12" s="254"/>
      <c r="AB12" s="399"/>
      <c r="AC12" s="401"/>
      <c r="AD12" s="401"/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  <c r="EI12" s="49" t="s">
        <v>301</v>
      </c>
    </row>
    <row r="13" spans="1:139" ht="15" customHeight="1" x14ac:dyDescent="0.3">
      <c r="A13" s="29">
        <v>4</v>
      </c>
      <c r="B13" s="350" t="s">
        <v>304</v>
      </c>
      <c r="C13" s="30" t="s">
        <v>57</v>
      </c>
      <c r="D13" s="338" t="s">
        <v>57</v>
      </c>
      <c r="E13" s="155"/>
      <c r="F13" s="151"/>
      <c r="G13" s="34"/>
      <c r="H13" s="276" t="s">
        <v>58</v>
      </c>
      <c r="I13" s="277" t="s">
        <v>58</v>
      </c>
      <c r="J13" s="278" t="s">
        <v>58</v>
      </c>
      <c r="K13" s="35" t="s">
        <v>57</v>
      </c>
      <c r="L13" s="36" t="s">
        <v>57</v>
      </c>
      <c r="M13" s="37" t="s">
        <v>58</v>
      </c>
      <c r="N13" s="37" t="s">
        <v>58</v>
      </c>
      <c r="O13" s="38" t="s">
        <v>58</v>
      </c>
      <c r="P13" s="37" t="s">
        <v>57</v>
      </c>
      <c r="Q13" s="40" t="s">
        <v>64</v>
      </c>
      <c r="R13" s="41" t="s">
        <v>64</v>
      </c>
      <c r="S13" s="42" t="s">
        <v>64</v>
      </c>
      <c r="T13" s="43" t="s">
        <v>57</v>
      </c>
      <c r="U13" s="44" t="s">
        <v>57</v>
      </c>
      <c r="V13" s="319"/>
      <c r="W13" s="316"/>
      <c r="X13" s="311"/>
      <c r="Y13" s="252" t="s">
        <v>58</v>
      </c>
      <c r="Z13" s="253" t="s">
        <v>58</v>
      </c>
      <c r="AA13" s="254" t="s">
        <v>64</v>
      </c>
      <c r="AB13" s="399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  <c r="EI13" s="49" t="s">
        <v>57</v>
      </c>
    </row>
    <row r="14" spans="1:139" ht="15" customHeight="1" x14ac:dyDescent="0.3">
      <c r="A14" s="29">
        <v>5</v>
      </c>
      <c r="B14" s="350" t="s">
        <v>305</v>
      </c>
      <c r="C14" s="30" t="s">
        <v>58</v>
      </c>
      <c r="D14" s="338" t="s">
        <v>58</v>
      </c>
      <c r="E14" s="155"/>
      <c r="F14" s="151"/>
      <c r="G14" s="34"/>
      <c r="H14" s="276" t="s">
        <v>58</v>
      </c>
      <c r="I14" s="277" t="s">
        <v>58</v>
      </c>
      <c r="J14" s="278" t="s">
        <v>58</v>
      </c>
      <c r="K14" s="35" t="s">
        <v>58</v>
      </c>
      <c r="L14" s="36" t="s">
        <v>58</v>
      </c>
      <c r="M14" s="37" t="s">
        <v>58</v>
      </c>
      <c r="N14" s="37" t="s">
        <v>77</v>
      </c>
      <c r="O14" s="38" t="s">
        <v>57</v>
      </c>
      <c r="P14" s="37" t="s">
        <v>57</v>
      </c>
      <c r="Q14" s="40" t="s">
        <v>64</v>
      </c>
      <c r="R14" s="41" t="s">
        <v>58</v>
      </c>
      <c r="S14" s="42" t="s">
        <v>77</v>
      </c>
      <c r="T14" s="43" t="s">
        <v>58</v>
      </c>
      <c r="U14" s="44" t="s">
        <v>58</v>
      </c>
      <c r="V14" s="319"/>
      <c r="W14" s="316"/>
      <c r="X14" s="311"/>
      <c r="Y14" s="252" t="s">
        <v>58</v>
      </c>
      <c r="Z14" s="253" t="s">
        <v>58</v>
      </c>
      <c r="AA14" s="254" t="s">
        <v>58</v>
      </c>
      <c r="AB14" s="399"/>
      <c r="AC14" s="401"/>
      <c r="AD14" s="401"/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  <c r="EI14" s="49" t="s">
        <v>58</v>
      </c>
    </row>
    <row r="15" spans="1:139" ht="15" customHeight="1" x14ac:dyDescent="0.3">
      <c r="A15" s="29">
        <v>6</v>
      </c>
      <c r="B15" s="350" t="s">
        <v>306</v>
      </c>
      <c r="C15" s="30" t="s">
        <v>58</v>
      </c>
      <c r="D15" s="338" t="s">
        <v>57</v>
      </c>
      <c r="E15" s="154"/>
      <c r="F15" s="138"/>
      <c r="G15" s="34"/>
      <c r="H15" s="276"/>
      <c r="I15" s="277" t="s">
        <v>58</v>
      </c>
      <c r="J15" s="278" t="s">
        <v>58</v>
      </c>
      <c r="K15" s="35" t="s">
        <v>64</v>
      </c>
      <c r="L15" s="36" t="s">
        <v>64</v>
      </c>
      <c r="M15" s="37" t="s">
        <v>77</v>
      </c>
      <c r="N15" s="37" t="s">
        <v>77</v>
      </c>
      <c r="O15" s="38" t="s">
        <v>58</v>
      </c>
      <c r="P15" s="37" t="s">
        <v>77</v>
      </c>
      <c r="Q15" s="40" t="s">
        <v>64</v>
      </c>
      <c r="R15" s="41" t="s">
        <v>58</v>
      </c>
      <c r="S15" s="42" t="s">
        <v>77</v>
      </c>
      <c r="T15" s="43" t="s">
        <v>58</v>
      </c>
      <c r="U15" s="44" t="s">
        <v>77</v>
      </c>
      <c r="V15" s="319"/>
      <c r="W15" s="316"/>
      <c r="X15" s="317"/>
      <c r="Y15" s="252" t="s">
        <v>57</v>
      </c>
      <c r="Z15" s="253" t="s">
        <v>57</v>
      </c>
      <c r="AA15" s="254" t="s">
        <v>58</v>
      </c>
      <c r="AB15" s="399"/>
      <c r="AC15" s="401"/>
      <c r="AD15" s="401"/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  <c r="EI15" s="49" t="s">
        <v>301</v>
      </c>
    </row>
    <row r="16" spans="1:139" ht="15" customHeight="1" x14ac:dyDescent="0.3">
      <c r="A16" s="29">
        <v>7</v>
      </c>
      <c r="B16" s="350" t="s">
        <v>307</v>
      </c>
      <c r="C16" s="30" t="s">
        <v>57</v>
      </c>
      <c r="D16" s="338" t="s">
        <v>57</v>
      </c>
      <c r="E16" s="155"/>
      <c r="F16" s="150"/>
      <c r="G16" s="34"/>
      <c r="H16" s="276" t="s">
        <v>57</v>
      </c>
      <c r="I16" s="277" t="s">
        <v>57</v>
      </c>
      <c r="J16" s="278" t="s">
        <v>57</v>
      </c>
      <c r="K16" s="35" t="s">
        <v>64</v>
      </c>
      <c r="L16" s="36" t="s">
        <v>64</v>
      </c>
      <c r="M16" s="37" t="s">
        <v>58</v>
      </c>
      <c r="N16" s="37" t="s">
        <v>58</v>
      </c>
      <c r="O16" s="38" t="s">
        <v>58</v>
      </c>
      <c r="P16" s="37" t="s">
        <v>57</v>
      </c>
      <c r="Q16" s="40" t="s">
        <v>64</v>
      </c>
      <c r="R16" s="41" t="s">
        <v>64</v>
      </c>
      <c r="S16" s="42" t="s">
        <v>64</v>
      </c>
      <c r="T16" s="43" t="s">
        <v>57</v>
      </c>
      <c r="U16" s="44" t="s">
        <v>57</v>
      </c>
      <c r="V16" s="319"/>
      <c r="W16" s="316"/>
      <c r="X16" s="317"/>
      <c r="Y16" s="252" t="s">
        <v>57</v>
      </c>
      <c r="Z16" s="253" t="s">
        <v>57</v>
      </c>
      <c r="AA16" s="254" t="s">
        <v>57</v>
      </c>
      <c r="AB16" s="399"/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  <c r="EI16" s="49" t="s">
        <v>77</v>
      </c>
    </row>
    <row r="17" spans="1:139" ht="15" customHeight="1" x14ac:dyDescent="0.3">
      <c r="A17" s="29">
        <v>8</v>
      </c>
      <c r="B17" s="350" t="s">
        <v>308</v>
      </c>
      <c r="C17" s="30"/>
      <c r="D17" s="338"/>
      <c r="E17" s="154"/>
      <c r="F17" s="138"/>
      <c r="G17" s="34"/>
      <c r="H17" s="276"/>
      <c r="I17" s="277"/>
      <c r="J17" s="278"/>
      <c r="K17" s="35"/>
      <c r="L17" s="36"/>
      <c r="M17" s="37"/>
      <c r="N17" s="37"/>
      <c r="O17" s="38"/>
      <c r="P17" s="37"/>
      <c r="Q17" s="40"/>
      <c r="R17" s="41"/>
      <c r="S17" s="42"/>
      <c r="T17" s="43"/>
      <c r="U17" s="44"/>
      <c r="V17" s="319"/>
      <c r="W17" s="316"/>
      <c r="X17" s="317"/>
      <c r="Y17" s="252"/>
      <c r="Z17" s="253"/>
      <c r="AA17" s="254"/>
      <c r="AB17" s="399"/>
      <c r="AC17" s="401"/>
      <c r="AD17" s="401"/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  <c r="EI17" s="49" t="s">
        <v>301</v>
      </c>
    </row>
    <row r="18" spans="1:139" ht="15" customHeight="1" x14ac:dyDescent="0.3">
      <c r="A18" s="29">
        <v>9</v>
      </c>
      <c r="B18" s="350" t="s">
        <v>309</v>
      </c>
      <c r="C18" s="30" t="s">
        <v>58</v>
      </c>
      <c r="D18" s="338" t="s">
        <v>57</v>
      </c>
      <c r="E18" s="155"/>
      <c r="F18" s="151"/>
      <c r="G18" s="34"/>
      <c r="H18" s="276" t="s">
        <v>58</v>
      </c>
      <c r="I18" s="277" t="s">
        <v>58</v>
      </c>
      <c r="J18" s="278" t="s">
        <v>58</v>
      </c>
      <c r="K18" s="35" t="s">
        <v>58</v>
      </c>
      <c r="L18" s="36" t="s">
        <v>58</v>
      </c>
      <c r="M18" s="37" t="s">
        <v>58</v>
      </c>
      <c r="N18" s="37" t="s">
        <v>58</v>
      </c>
      <c r="O18" s="38" t="s">
        <v>57</v>
      </c>
      <c r="P18" s="37" t="s">
        <v>57</v>
      </c>
      <c r="Q18" s="40" t="s">
        <v>58</v>
      </c>
      <c r="R18" s="41" t="s">
        <v>58</v>
      </c>
      <c r="S18" s="42" t="s">
        <v>57</v>
      </c>
      <c r="T18" s="43" t="s">
        <v>58</v>
      </c>
      <c r="U18" s="44" t="s">
        <v>77</v>
      </c>
      <c r="V18" s="319"/>
      <c r="W18" s="316"/>
      <c r="X18" s="311"/>
      <c r="Y18" s="252" t="s">
        <v>58</v>
      </c>
      <c r="Z18" s="253" t="s">
        <v>58</v>
      </c>
      <c r="AA18" s="254" t="s">
        <v>58</v>
      </c>
      <c r="AB18" s="399"/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  <c r="EI18" s="49" t="s">
        <v>57</v>
      </c>
    </row>
    <row r="19" spans="1:139" ht="15" customHeight="1" x14ac:dyDescent="0.3">
      <c r="A19" s="29">
        <v>10</v>
      </c>
      <c r="B19" s="362" t="s">
        <v>310</v>
      </c>
      <c r="C19" s="30"/>
      <c r="D19" s="338"/>
      <c r="E19" s="156"/>
      <c r="F19" s="196"/>
      <c r="G19" s="34"/>
      <c r="H19" s="276"/>
      <c r="I19" s="277"/>
      <c r="J19" s="278"/>
      <c r="K19" s="35"/>
      <c r="L19" s="36"/>
      <c r="M19" s="37"/>
      <c r="N19" s="37"/>
      <c r="O19" s="38"/>
      <c r="P19" s="37"/>
      <c r="Q19" s="40"/>
      <c r="R19" s="41"/>
      <c r="S19" s="42"/>
      <c r="T19" s="43" t="s">
        <v>77</v>
      </c>
      <c r="U19" s="44" t="s">
        <v>77</v>
      </c>
      <c r="V19" s="319"/>
      <c r="W19" s="316"/>
      <c r="X19" s="311"/>
      <c r="Y19" s="252" t="s">
        <v>77</v>
      </c>
      <c r="Z19" s="253" t="s">
        <v>77</v>
      </c>
      <c r="AA19" s="254" t="s">
        <v>77</v>
      </c>
      <c r="AB19" s="399"/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  <c r="EI19" s="49" t="s">
        <v>58</v>
      </c>
    </row>
    <row r="20" spans="1:139" ht="15" customHeight="1" x14ac:dyDescent="0.3">
      <c r="A20" s="29">
        <v>11</v>
      </c>
      <c r="B20" s="362" t="s">
        <v>311</v>
      </c>
      <c r="C20" s="30"/>
      <c r="D20" s="338"/>
      <c r="E20" s="155"/>
      <c r="F20" s="150"/>
      <c r="G20" s="34"/>
      <c r="H20" s="276"/>
      <c r="I20" s="277"/>
      <c r="J20" s="278"/>
      <c r="K20" s="35"/>
      <c r="L20" s="36"/>
      <c r="M20" s="37"/>
      <c r="N20" s="37"/>
      <c r="O20" s="38"/>
      <c r="P20" s="37"/>
      <c r="Q20" s="40"/>
      <c r="R20" s="41"/>
      <c r="S20" s="42"/>
      <c r="T20" s="43"/>
      <c r="U20" s="44"/>
      <c r="V20" s="319"/>
      <c r="W20" s="316"/>
      <c r="X20" s="311"/>
      <c r="Y20" s="252"/>
      <c r="Z20" s="253"/>
      <c r="AA20" s="254"/>
      <c r="AB20" s="399"/>
      <c r="AC20" s="401"/>
      <c r="AD20" s="401"/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  <c r="EI20" s="49" t="s">
        <v>301</v>
      </c>
    </row>
    <row r="21" spans="1:139" ht="15" customHeight="1" x14ac:dyDescent="0.3">
      <c r="A21" s="29">
        <v>12</v>
      </c>
      <c r="B21" s="350" t="s">
        <v>312</v>
      </c>
      <c r="C21" s="30" t="s">
        <v>58</v>
      </c>
      <c r="D21" s="338" t="s">
        <v>57</v>
      </c>
      <c r="E21" s="155"/>
      <c r="F21" s="150"/>
      <c r="G21" s="34"/>
      <c r="H21" s="276" t="s">
        <v>58</v>
      </c>
      <c r="I21" s="277" t="s">
        <v>58</v>
      </c>
      <c r="J21" s="278" t="s">
        <v>58</v>
      </c>
      <c r="K21" s="35" t="s">
        <v>58</v>
      </c>
      <c r="L21" s="36" t="s">
        <v>58</v>
      </c>
      <c r="M21" s="37" t="s">
        <v>57</v>
      </c>
      <c r="N21" s="37" t="s">
        <v>57</v>
      </c>
      <c r="O21" s="38" t="s">
        <v>57</v>
      </c>
      <c r="P21" s="37" t="s">
        <v>57</v>
      </c>
      <c r="Q21" s="40" t="s">
        <v>57</v>
      </c>
      <c r="R21" s="41" t="s">
        <v>64</v>
      </c>
      <c r="S21" s="42" t="s">
        <v>64</v>
      </c>
      <c r="T21" s="43" t="s">
        <v>57</v>
      </c>
      <c r="U21" s="44" t="s">
        <v>57</v>
      </c>
      <c r="V21" s="319"/>
      <c r="W21" s="316"/>
      <c r="X21" s="311"/>
      <c r="Y21" s="252" t="s">
        <v>57</v>
      </c>
      <c r="Z21" s="253" t="s">
        <v>57</v>
      </c>
      <c r="AA21" s="254" t="s">
        <v>57</v>
      </c>
      <c r="AB21" s="399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  <c r="EI21" s="49" t="s">
        <v>58</v>
      </c>
    </row>
    <row r="22" spans="1:139" ht="15" customHeight="1" x14ac:dyDescent="0.3">
      <c r="A22" s="29">
        <v>13</v>
      </c>
      <c r="B22" s="350" t="s">
        <v>313</v>
      </c>
      <c r="C22" s="30"/>
      <c r="D22" s="338"/>
      <c r="E22" s="197"/>
      <c r="F22" s="196"/>
      <c r="G22" s="34"/>
      <c r="H22" s="276"/>
      <c r="I22" s="277"/>
      <c r="J22" s="278"/>
      <c r="K22" s="35"/>
      <c r="L22" s="36"/>
      <c r="M22" s="37"/>
      <c r="N22" s="37"/>
      <c r="O22" s="38"/>
      <c r="P22" s="37"/>
      <c r="Q22" s="40"/>
      <c r="R22" s="41"/>
      <c r="S22" s="42"/>
      <c r="T22" s="43"/>
      <c r="U22" s="44"/>
      <c r="V22" s="319"/>
      <c r="W22" s="316"/>
      <c r="X22" s="311"/>
      <c r="Y22" s="252"/>
      <c r="Z22" s="253"/>
      <c r="AA22" s="254"/>
      <c r="AB22" s="399"/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  <c r="EI22" s="49" t="s">
        <v>301</v>
      </c>
    </row>
    <row r="23" spans="1:139" ht="15" customHeight="1" x14ac:dyDescent="0.3">
      <c r="A23" s="29">
        <v>14</v>
      </c>
      <c r="B23" s="350" t="s">
        <v>314</v>
      </c>
      <c r="C23" s="30" t="s">
        <v>57</v>
      </c>
      <c r="D23" s="338" t="s">
        <v>57</v>
      </c>
      <c r="E23" s="154"/>
      <c r="F23" s="138"/>
      <c r="G23" s="34"/>
      <c r="H23" s="276" t="s">
        <v>58</v>
      </c>
      <c r="I23" s="277" t="s">
        <v>58</v>
      </c>
      <c r="J23" s="278" t="s">
        <v>58</v>
      </c>
      <c r="K23" s="35" t="s">
        <v>57</v>
      </c>
      <c r="L23" s="36" t="s">
        <v>57</v>
      </c>
      <c r="M23" s="37" t="s">
        <v>57</v>
      </c>
      <c r="N23" s="37" t="s">
        <v>57</v>
      </c>
      <c r="O23" s="38" t="s">
        <v>64</v>
      </c>
      <c r="P23" s="37" t="s">
        <v>64</v>
      </c>
      <c r="Q23" s="40" t="s">
        <v>57</v>
      </c>
      <c r="R23" s="41" t="s">
        <v>57</v>
      </c>
      <c r="S23" s="42" t="s">
        <v>64</v>
      </c>
      <c r="T23" s="43" t="s">
        <v>58</v>
      </c>
      <c r="U23" s="44" t="s">
        <v>58</v>
      </c>
      <c r="V23" s="319"/>
      <c r="W23" s="316"/>
      <c r="X23" s="317"/>
      <c r="Y23" s="252" t="s">
        <v>58</v>
      </c>
      <c r="Z23" s="253" t="s">
        <v>57</v>
      </c>
      <c r="AA23" s="254" t="s">
        <v>57</v>
      </c>
      <c r="AB23" s="399"/>
      <c r="AC23" s="401"/>
      <c r="AD23" s="401"/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  <c r="EI23" s="49" t="s">
        <v>301</v>
      </c>
    </row>
    <row r="24" spans="1:139" ht="15" customHeight="1" x14ac:dyDescent="0.3">
      <c r="A24" s="29">
        <v>15</v>
      </c>
      <c r="B24" s="350" t="s">
        <v>315</v>
      </c>
      <c r="C24" s="30" t="s">
        <v>57</v>
      </c>
      <c r="D24" s="338" t="s">
        <v>57</v>
      </c>
      <c r="E24" s="154"/>
      <c r="F24" s="138"/>
      <c r="G24" s="34"/>
      <c r="H24" s="276" t="s">
        <v>58</v>
      </c>
      <c r="I24" s="277" t="s">
        <v>58</v>
      </c>
      <c r="J24" s="278" t="s">
        <v>58</v>
      </c>
      <c r="K24" s="35" t="s">
        <v>57</v>
      </c>
      <c r="L24" s="36" t="s">
        <v>57</v>
      </c>
      <c r="M24" s="37" t="s">
        <v>57</v>
      </c>
      <c r="N24" s="37" t="s">
        <v>57</v>
      </c>
      <c r="O24" s="38" t="s">
        <v>57</v>
      </c>
      <c r="P24" s="37" t="s">
        <v>57</v>
      </c>
      <c r="Q24" s="40" t="s">
        <v>64</v>
      </c>
      <c r="R24" s="41" t="s">
        <v>57</v>
      </c>
      <c r="S24" s="42" t="s">
        <v>64</v>
      </c>
      <c r="T24" s="43" t="s">
        <v>57</v>
      </c>
      <c r="U24" s="44" t="s">
        <v>57</v>
      </c>
      <c r="V24" s="319"/>
      <c r="W24" s="316"/>
      <c r="X24" s="317"/>
      <c r="Y24" s="252" t="s">
        <v>58</v>
      </c>
      <c r="Z24" s="253" t="s">
        <v>57</v>
      </c>
      <c r="AA24" s="254" t="s">
        <v>57</v>
      </c>
      <c r="AB24" s="399"/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  <c r="EI24" s="49" t="s">
        <v>301</v>
      </c>
    </row>
    <row r="25" spans="1:139" ht="15" customHeight="1" x14ac:dyDescent="0.3">
      <c r="A25" s="29">
        <v>16</v>
      </c>
      <c r="B25" s="350" t="s">
        <v>316</v>
      </c>
      <c r="C25" s="30"/>
      <c r="D25" s="338"/>
      <c r="E25" s="156"/>
      <c r="F25" s="151"/>
      <c r="G25" s="34"/>
      <c r="H25" s="276"/>
      <c r="I25" s="277"/>
      <c r="J25" s="278"/>
      <c r="K25" s="35"/>
      <c r="L25" s="36"/>
      <c r="M25" s="37"/>
      <c r="N25" s="37"/>
      <c r="O25" s="38"/>
      <c r="P25" s="37"/>
      <c r="Q25" s="40"/>
      <c r="R25" s="41"/>
      <c r="S25" s="42"/>
      <c r="T25" s="43"/>
      <c r="U25" s="44"/>
      <c r="V25" s="319"/>
      <c r="W25" s="316"/>
      <c r="X25" s="311"/>
      <c r="Y25" s="252"/>
      <c r="Z25" s="253"/>
      <c r="AA25" s="254"/>
      <c r="AB25" s="399"/>
      <c r="AC25" s="401"/>
      <c r="AD25" s="401"/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  <c r="EI25" s="49" t="s">
        <v>57</v>
      </c>
    </row>
    <row r="26" spans="1:139" ht="15" customHeight="1" x14ac:dyDescent="0.3">
      <c r="A26" s="29">
        <v>17</v>
      </c>
      <c r="B26" s="350" t="s">
        <v>317</v>
      </c>
      <c r="C26" s="30" t="s">
        <v>58</v>
      </c>
      <c r="D26" s="338" t="s">
        <v>58</v>
      </c>
      <c r="E26" s="155"/>
      <c r="F26" s="151"/>
      <c r="G26" s="34"/>
      <c r="H26" s="276"/>
      <c r="I26" s="277" t="s">
        <v>58</v>
      </c>
      <c r="J26" s="278" t="s">
        <v>58</v>
      </c>
      <c r="K26" s="35" t="s">
        <v>58</v>
      </c>
      <c r="L26" s="36" t="s">
        <v>58</v>
      </c>
      <c r="M26" s="37" t="s">
        <v>77</v>
      </c>
      <c r="N26" s="37" t="s">
        <v>77</v>
      </c>
      <c r="O26" s="38" t="s">
        <v>77</v>
      </c>
      <c r="P26" s="37" t="s">
        <v>77</v>
      </c>
      <c r="Q26" s="40" t="s">
        <v>57</v>
      </c>
      <c r="R26" s="41" t="s">
        <v>77</v>
      </c>
      <c r="S26" s="42" t="s">
        <v>77</v>
      </c>
      <c r="T26" s="43" t="s">
        <v>58</v>
      </c>
      <c r="U26" s="44" t="s">
        <v>58</v>
      </c>
      <c r="V26" s="319"/>
      <c r="W26" s="316"/>
      <c r="X26" s="311"/>
      <c r="Y26" s="252" t="s">
        <v>58</v>
      </c>
      <c r="Z26" s="253" t="s">
        <v>77</v>
      </c>
      <c r="AA26" s="254" t="s">
        <v>77</v>
      </c>
      <c r="AB26" s="399"/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  <c r="EI26" s="49" t="s">
        <v>57</v>
      </c>
    </row>
    <row r="27" spans="1:139" ht="15" customHeight="1" x14ac:dyDescent="0.3">
      <c r="A27" s="29">
        <v>18</v>
      </c>
      <c r="B27" s="350" t="s">
        <v>318</v>
      </c>
      <c r="C27" s="30" t="s">
        <v>58</v>
      </c>
      <c r="D27" s="338" t="s">
        <v>58</v>
      </c>
      <c r="E27" s="154"/>
      <c r="F27" s="138"/>
      <c r="G27" s="34"/>
      <c r="H27" s="276"/>
      <c r="I27" s="277" t="s">
        <v>58</v>
      </c>
      <c r="J27" s="278" t="s">
        <v>58</v>
      </c>
      <c r="K27" s="35" t="s">
        <v>58</v>
      </c>
      <c r="L27" s="36" t="s">
        <v>58</v>
      </c>
      <c r="M27" s="37" t="s">
        <v>77</v>
      </c>
      <c r="N27" s="37" t="s">
        <v>58</v>
      </c>
      <c r="O27" s="38" t="s">
        <v>58</v>
      </c>
      <c r="P27" s="37" t="s">
        <v>58</v>
      </c>
      <c r="Q27" s="40" t="s">
        <v>77</v>
      </c>
      <c r="R27" s="41" t="s">
        <v>57</v>
      </c>
      <c r="S27" s="42" t="s">
        <v>77</v>
      </c>
      <c r="T27" s="43" t="s">
        <v>57</v>
      </c>
      <c r="U27" s="44" t="s">
        <v>57</v>
      </c>
      <c r="V27" s="319"/>
      <c r="W27" s="316"/>
      <c r="X27" s="317"/>
      <c r="Y27" s="252" t="s">
        <v>57</v>
      </c>
      <c r="Z27" s="253" t="s">
        <v>58</v>
      </c>
      <c r="AA27" s="254" t="s">
        <v>58</v>
      </c>
      <c r="AB27" s="399"/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  <c r="EI27" s="49" t="s">
        <v>301</v>
      </c>
    </row>
    <row r="28" spans="1:139" ht="15" customHeight="1" x14ac:dyDescent="0.3">
      <c r="A28" s="29">
        <v>19</v>
      </c>
      <c r="B28" s="350" t="s">
        <v>319</v>
      </c>
      <c r="C28" s="30" t="s">
        <v>58</v>
      </c>
      <c r="D28" s="338" t="s">
        <v>57</v>
      </c>
      <c r="E28" s="155"/>
      <c r="F28" s="150"/>
      <c r="G28" s="34"/>
      <c r="H28" s="276" t="s">
        <v>58</v>
      </c>
      <c r="I28" s="277" t="s">
        <v>58</v>
      </c>
      <c r="J28" s="278" t="s">
        <v>58</v>
      </c>
      <c r="K28" s="35" t="s">
        <v>57</v>
      </c>
      <c r="L28" s="36" t="s">
        <v>57</v>
      </c>
      <c r="M28" s="37" t="s">
        <v>58</v>
      </c>
      <c r="N28" s="37" t="s">
        <v>58</v>
      </c>
      <c r="O28" s="38" t="s">
        <v>57</v>
      </c>
      <c r="P28" s="37" t="s">
        <v>57</v>
      </c>
      <c r="Q28" s="40" t="s">
        <v>57</v>
      </c>
      <c r="R28" s="41" t="s">
        <v>58</v>
      </c>
      <c r="S28" s="42" t="s">
        <v>77</v>
      </c>
      <c r="T28" s="43" t="s">
        <v>58</v>
      </c>
      <c r="U28" s="44" t="s">
        <v>58</v>
      </c>
      <c r="V28" s="319"/>
      <c r="W28" s="316"/>
      <c r="X28" s="317"/>
      <c r="Y28" s="252" t="s">
        <v>57</v>
      </c>
      <c r="Z28" s="253" t="s">
        <v>64</v>
      </c>
      <c r="AA28" s="254" t="s">
        <v>57</v>
      </c>
      <c r="AB28" s="399"/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  <c r="EI28" s="49" t="s">
        <v>77</v>
      </c>
    </row>
    <row r="29" spans="1:139" ht="15" customHeight="1" x14ac:dyDescent="0.3">
      <c r="A29" s="29">
        <v>20</v>
      </c>
      <c r="B29" s="350" t="s">
        <v>320</v>
      </c>
      <c r="C29" s="30" t="s">
        <v>57</v>
      </c>
      <c r="D29" s="338" t="s">
        <v>57</v>
      </c>
      <c r="E29" s="155"/>
      <c r="F29" s="151"/>
      <c r="G29" s="34"/>
      <c r="H29" s="276" t="s">
        <v>64</v>
      </c>
      <c r="I29" s="277" t="s">
        <v>57</v>
      </c>
      <c r="J29" s="278" t="s">
        <v>64</v>
      </c>
      <c r="K29" s="35" t="s">
        <v>57</v>
      </c>
      <c r="L29" s="36" t="s">
        <v>57</v>
      </c>
      <c r="M29" s="37" t="s">
        <v>64</v>
      </c>
      <c r="N29" s="37" t="s">
        <v>64</v>
      </c>
      <c r="O29" s="38" t="s">
        <v>64</v>
      </c>
      <c r="P29" s="37" t="s">
        <v>64</v>
      </c>
      <c r="Q29" s="40" t="s">
        <v>64</v>
      </c>
      <c r="R29" s="41" t="s">
        <v>64</v>
      </c>
      <c r="S29" s="42" t="s">
        <v>64</v>
      </c>
      <c r="T29" s="43" t="s">
        <v>57</v>
      </c>
      <c r="U29" s="44" t="s">
        <v>57</v>
      </c>
      <c r="V29" s="319"/>
      <c r="W29" s="316"/>
      <c r="X29" s="311"/>
      <c r="Y29" s="252" t="s">
        <v>64</v>
      </c>
      <c r="Z29" s="253" t="s">
        <v>64</v>
      </c>
      <c r="AA29" s="254" t="s">
        <v>64</v>
      </c>
      <c r="AB29" s="399"/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  <c r="EI29" s="49" t="s">
        <v>57</v>
      </c>
    </row>
    <row r="30" spans="1:139" ht="15" customHeight="1" x14ac:dyDescent="0.3">
      <c r="A30" s="29">
        <v>21</v>
      </c>
      <c r="B30" s="350" t="s">
        <v>321</v>
      </c>
      <c r="C30" s="30"/>
      <c r="D30" s="338"/>
      <c r="E30" s="197"/>
      <c r="F30" s="151"/>
      <c r="G30" s="34"/>
      <c r="H30" s="276"/>
      <c r="I30" s="277"/>
      <c r="J30" s="278"/>
      <c r="K30" s="35"/>
      <c r="L30" s="36"/>
      <c r="M30" s="37"/>
      <c r="N30" s="37"/>
      <c r="O30" s="38"/>
      <c r="P30" s="37"/>
      <c r="Q30" s="40"/>
      <c r="R30" s="41"/>
      <c r="S30" s="42"/>
      <c r="T30" s="43"/>
      <c r="U30" s="44"/>
      <c r="V30" s="319"/>
      <c r="W30" s="316"/>
      <c r="X30" s="317"/>
      <c r="Y30" s="252"/>
      <c r="Z30" s="253"/>
      <c r="AA30" s="254"/>
      <c r="AB30" s="399"/>
      <c r="AC30" s="401"/>
      <c r="AD30" s="401"/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  <c r="EI30" s="49" t="s">
        <v>58</v>
      </c>
    </row>
    <row r="31" spans="1:139" ht="15" customHeight="1" x14ac:dyDescent="0.3">
      <c r="A31" s="29">
        <v>22</v>
      </c>
      <c r="B31" s="350" t="s">
        <v>322</v>
      </c>
      <c r="C31" s="30" t="s">
        <v>58</v>
      </c>
      <c r="D31" s="338" t="s">
        <v>58</v>
      </c>
      <c r="E31" s="197"/>
      <c r="F31" s="150"/>
      <c r="G31" s="34"/>
      <c r="H31" s="276"/>
      <c r="I31" s="277" t="s">
        <v>58</v>
      </c>
      <c r="J31" s="278" t="s">
        <v>58</v>
      </c>
      <c r="K31" s="35" t="s">
        <v>58</v>
      </c>
      <c r="L31" s="36" t="s">
        <v>58</v>
      </c>
      <c r="M31" s="37" t="s">
        <v>77</v>
      </c>
      <c r="N31" s="37" t="s">
        <v>58</v>
      </c>
      <c r="O31" s="38" t="s">
        <v>57</v>
      </c>
      <c r="P31" s="37" t="s">
        <v>57</v>
      </c>
      <c r="Q31" s="40" t="s">
        <v>77</v>
      </c>
      <c r="R31" s="41" t="s">
        <v>58</v>
      </c>
      <c r="S31" s="42" t="s">
        <v>77</v>
      </c>
      <c r="T31" s="43" t="s">
        <v>58</v>
      </c>
      <c r="U31" s="44" t="s">
        <v>58</v>
      </c>
      <c r="V31" s="319"/>
      <c r="W31" s="316"/>
      <c r="X31" s="311"/>
      <c r="Y31" s="252" t="s">
        <v>77</v>
      </c>
      <c r="Z31" s="253" t="s">
        <v>58</v>
      </c>
      <c r="AA31" s="254" t="s">
        <v>77</v>
      </c>
      <c r="AB31" s="399"/>
      <c r="AC31" s="401"/>
      <c r="AD31" s="401"/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  <c r="EI31" s="49" t="s">
        <v>77</v>
      </c>
    </row>
    <row r="32" spans="1:139" ht="15" customHeight="1" x14ac:dyDescent="0.3">
      <c r="A32" s="29"/>
      <c r="B32" s="350" t="s">
        <v>323</v>
      </c>
      <c r="C32" s="30" t="s">
        <v>58</v>
      </c>
      <c r="D32" s="338" t="s">
        <v>57</v>
      </c>
      <c r="E32" s="155"/>
      <c r="F32" s="151"/>
      <c r="G32" s="34"/>
      <c r="H32" s="276" t="s">
        <v>58</v>
      </c>
      <c r="I32" s="277" t="s">
        <v>58</v>
      </c>
      <c r="J32" s="278" t="s">
        <v>58</v>
      </c>
      <c r="K32" s="35" t="s">
        <v>57</v>
      </c>
      <c r="L32" s="36" t="s">
        <v>57</v>
      </c>
      <c r="M32" s="37" t="s">
        <v>57</v>
      </c>
      <c r="N32" s="37" t="s">
        <v>57</v>
      </c>
      <c r="O32" s="38" t="s">
        <v>57</v>
      </c>
      <c r="P32" s="37" t="s">
        <v>57</v>
      </c>
      <c r="Q32" s="40" t="s">
        <v>64</v>
      </c>
      <c r="R32" s="41" t="s">
        <v>57</v>
      </c>
      <c r="S32" s="42" t="s">
        <v>57</v>
      </c>
      <c r="T32" s="43" t="s">
        <v>57</v>
      </c>
      <c r="U32" s="44" t="s">
        <v>57</v>
      </c>
      <c r="V32" s="319"/>
      <c r="W32" s="316"/>
      <c r="X32" s="311"/>
      <c r="Y32" s="252" t="s">
        <v>57</v>
      </c>
      <c r="Z32" s="253" t="s">
        <v>57</v>
      </c>
      <c r="AA32" s="254" t="s">
        <v>58</v>
      </c>
      <c r="AB32" s="399"/>
      <c r="AC32" s="401"/>
      <c r="AD32" s="401"/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  <c r="EI32" s="49"/>
    </row>
    <row r="33" spans="1:139" ht="15" customHeight="1" x14ac:dyDescent="0.3">
      <c r="A33" s="29">
        <v>24</v>
      </c>
      <c r="B33" s="350" t="s">
        <v>324</v>
      </c>
      <c r="C33" s="30" t="s">
        <v>77</v>
      </c>
      <c r="D33" s="338" t="s">
        <v>58</v>
      </c>
      <c r="E33" s="155"/>
      <c r="F33" s="151"/>
      <c r="G33" s="34"/>
      <c r="H33" s="276" t="s">
        <v>58</v>
      </c>
      <c r="I33" s="277" t="s">
        <v>58</v>
      </c>
      <c r="J33" s="278" t="s">
        <v>57</v>
      </c>
      <c r="K33" s="35" t="s">
        <v>58</v>
      </c>
      <c r="L33" s="36" t="s">
        <v>58</v>
      </c>
      <c r="M33" s="37" t="s">
        <v>58</v>
      </c>
      <c r="N33" s="37" t="s">
        <v>58</v>
      </c>
      <c r="O33" s="38" t="s">
        <v>77</v>
      </c>
      <c r="P33" s="37" t="s">
        <v>57</v>
      </c>
      <c r="Q33" s="40" t="s">
        <v>58</v>
      </c>
      <c r="R33" s="41" t="s">
        <v>77</v>
      </c>
      <c r="S33" s="42" t="s">
        <v>64</v>
      </c>
      <c r="T33" s="43" t="s">
        <v>57</v>
      </c>
      <c r="U33" s="44" t="s">
        <v>57</v>
      </c>
      <c r="V33" s="319"/>
      <c r="W33" s="316"/>
      <c r="X33" s="311"/>
      <c r="Y33" s="252" t="s">
        <v>58</v>
      </c>
      <c r="Z33" s="253" t="s">
        <v>77</v>
      </c>
      <c r="AA33" s="254" t="s">
        <v>77</v>
      </c>
      <c r="AB33" s="399"/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  <c r="EI33" s="49" t="s">
        <v>57</v>
      </c>
    </row>
    <row r="34" spans="1:139" ht="15" customHeight="1" x14ac:dyDescent="0.3">
      <c r="A34" s="29">
        <v>25</v>
      </c>
      <c r="B34" s="350" t="s">
        <v>325</v>
      </c>
      <c r="C34" s="30" t="s">
        <v>57</v>
      </c>
      <c r="D34" s="338" t="s">
        <v>57</v>
      </c>
      <c r="E34" s="197"/>
      <c r="F34" s="150"/>
      <c r="G34" s="34"/>
      <c r="H34" s="276" t="s">
        <v>58</v>
      </c>
      <c r="I34" s="277" t="s">
        <v>58</v>
      </c>
      <c r="J34" s="278" t="s">
        <v>58</v>
      </c>
      <c r="K34" s="35" t="s">
        <v>64</v>
      </c>
      <c r="L34" s="36" t="s">
        <v>64</v>
      </c>
      <c r="M34" s="37" t="s">
        <v>58</v>
      </c>
      <c r="N34" s="37" t="s">
        <v>57</v>
      </c>
      <c r="O34" s="38" t="s">
        <v>57</v>
      </c>
      <c r="P34" s="37" t="s">
        <v>57</v>
      </c>
      <c r="Q34" s="40" t="s">
        <v>64</v>
      </c>
      <c r="R34" s="41" t="s">
        <v>64</v>
      </c>
      <c r="S34" s="42" t="s">
        <v>64</v>
      </c>
      <c r="T34" s="43" t="s">
        <v>57</v>
      </c>
      <c r="U34" s="44" t="s">
        <v>57</v>
      </c>
      <c r="V34" s="319"/>
      <c r="W34" s="316"/>
      <c r="X34" s="317"/>
      <c r="Y34" s="252" t="s">
        <v>57</v>
      </c>
      <c r="Z34" s="253" t="s">
        <v>57</v>
      </c>
      <c r="AA34" s="254" t="s">
        <v>64</v>
      </c>
      <c r="AB34" s="399"/>
      <c r="AC34" s="401"/>
      <c r="AD34" s="401"/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  <c r="EI34" s="49" t="s">
        <v>301</v>
      </c>
    </row>
    <row r="35" spans="1:139" ht="15" customHeight="1" x14ac:dyDescent="0.3">
      <c r="A35" s="29">
        <v>26</v>
      </c>
      <c r="B35" s="350" t="s">
        <v>326</v>
      </c>
      <c r="C35" s="30" t="s">
        <v>57</v>
      </c>
      <c r="D35" s="338" t="s">
        <v>57</v>
      </c>
      <c r="E35" s="197"/>
      <c r="F35" s="150"/>
      <c r="G35" s="34"/>
      <c r="H35" s="276" t="s">
        <v>57</v>
      </c>
      <c r="I35" s="277" t="s">
        <v>57</v>
      </c>
      <c r="J35" s="278" t="s">
        <v>57</v>
      </c>
      <c r="K35" s="35" t="s">
        <v>57</v>
      </c>
      <c r="L35" s="36" t="s">
        <v>57</v>
      </c>
      <c r="M35" s="37" t="s">
        <v>64</v>
      </c>
      <c r="N35" s="37" t="s">
        <v>64</v>
      </c>
      <c r="O35" s="38" t="s">
        <v>64</v>
      </c>
      <c r="P35" s="37" t="s">
        <v>64</v>
      </c>
      <c r="Q35" s="40" t="s">
        <v>57</v>
      </c>
      <c r="R35" s="41" t="s">
        <v>57</v>
      </c>
      <c r="S35" s="42" t="s">
        <v>77</v>
      </c>
      <c r="T35" s="43" t="s">
        <v>57</v>
      </c>
      <c r="U35" s="44" t="s">
        <v>57</v>
      </c>
      <c r="V35" s="319"/>
      <c r="W35" s="316"/>
      <c r="X35" s="311"/>
      <c r="Y35" s="252" t="s">
        <v>58</v>
      </c>
      <c r="Z35" s="253" t="s">
        <v>57</v>
      </c>
      <c r="AA35" s="254" t="s">
        <v>57</v>
      </c>
      <c r="AB35" s="399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  <c r="EI35" s="49" t="s">
        <v>58</v>
      </c>
    </row>
    <row r="36" spans="1:139" ht="15" customHeight="1" x14ac:dyDescent="0.3">
      <c r="A36" s="29">
        <v>27</v>
      </c>
      <c r="B36" s="350" t="s">
        <v>327</v>
      </c>
      <c r="C36" s="30" t="s">
        <v>57</v>
      </c>
      <c r="D36" s="338" t="s">
        <v>57</v>
      </c>
      <c r="E36" s="154"/>
      <c r="F36" s="138"/>
      <c r="G36" s="34"/>
      <c r="H36" s="276" t="s">
        <v>58</v>
      </c>
      <c r="I36" s="277" t="s">
        <v>57</v>
      </c>
      <c r="J36" s="278" t="s">
        <v>57</v>
      </c>
      <c r="K36" s="35" t="s">
        <v>57</v>
      </c>
      <c r="L36" s="36" t="s">
        <v>57</v>
      </c>
      <c r="M36" s="37" t="s">
        <v>57</v>
      </c>
      <c r="N36" s="37" t="s">
        <v>57</v>
      </c>
      <c r="O36" s="38" t="s">
        <v>57</v>
      </c>
      <c r="P36" s="37" t="s">
        <v>57</v>
      </c>
      <c r="Q36" s="40" t="s">
        <v>64</v>
      </c>
      <c r="R36" s="41" t="s">
        <v>64</v>
      </c>
      <c r="S36" s="42" t="s">
        <v>64</v>
      </c>
      <c r="T36" s="43" t="s">
        <v>57</v>
      </c>
      <c r="U36" s="44" t="s">
        <v>57</v>
      </c>
      <c r="V36" s="319"/>
      <c r="W36" s="316"/>
      <c r="X36" s="317"/>
      <c r="Y36" s="252" t="s">
        <v>57</v>
      </c>
      <c r="Z36" s="253" t="s">
        <v>57</v>
      </c>
      <c r="AA36" s="254" t="s">
        <v>57</v>
      </c>
      <c r="AB36" s="399"/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  <c r="EI36" s="49" t="s">
        <v>301</v>
      </c>
    </row>
    <row r="37" spans="1:139" ht="15" customHeight="1" x14ac:dyDescent="0.3">
      <c r="A37" s="29">
        <v>28</v>
      </c>
      <c r="B37" s="350" t="s">
        <v>328</v>
      </c>
      <c r="C37" s="30" t="s">
        <v>57</v>
      </c>
      <c r="D37" s="338" t="s">
        <v>57</v>
      </c>
      <c r="E37" s="197"/>
      <c r="F37" s="196"/>
      <c r="G37" s="34"/>
      <c r="H37" s="276" t="s">
        <v>58</v>
      </c>
      <c r="I37" s="277" t="s">
        <v>58</v>
      </c>
      <c r="J37" s="278" t="s">
        <v>58</v>
      </c>
      <c r="K37" s="35" t="s">
        <v>57</v>
      </c>
      <c r="L37" s="36" t="s">
        <v>57</v>
      </c>
      <c r="M37" s="37" t="s">
        <v>58</v>
      </c>
      <c r="N37" s="37" t="s">
        <v>58</v>
      </c>
      <c r="O37" s="38" t="s">
        <v>58</v>
      </c>
      <c r="P37" s="37" t="s">
        <v>57</v>
      </c>
      <c r="Q37" s="40" t="s">
        <v>57</v>
      </c>
      <c r="R37" s="41" t="s">
        <v>77</v>
      </c>
      <c r="S37" s="42" t="s">
        <v>77</v>
      </c>
      <c r="T37" s="43" t="s">
        <v>58</v>
      </c>
      <c r="U37" s="44" t="s">
        <v>58</v>
      </c>
      <c r="V37" s="319"/>
      <c r="W37" s="316"/>
      <c r="X37" s="311"/>
      <c r="Y37" s="252" t="s">
        <v>58</v>
      </c>
      <c r="Z37" s="253" t="s">
        <v>58</v>
      </c>
      <c r="AA37" s="254" t="s">
        <v>77</v>
      </c>
      <c r="AB37" s="399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  <c r="EI37" s="49" t="s">
        <v>58</v>
      </c>
    </row>
    <row r="38" spans="1:139" ht="15" customHeight="1" x14ac:dyDescent="0.3">
      <c r="A38" s="29">
        <v>29</v>
      </c>
      <c r="B38" s="350" t="s">
        <v>329</v>
      </c>
      <c r="C38" s="30" t="s">
        <v>64</v>
      </c>
      <c r="D38" s="338" t="s">
        <v>64</v>
      </c>
      <c r="E38" s="154"/>
      <c r="F38" s="138"/>
      <c r="G38" s="34"/>
      <c r="H38" s="276" t="s">
        <v>64</v>
      </c>
      <c r="I38" s="277" t="s">
        <v>64</v>
      </c>
      <c r="J38" s="278" t="s">
        <v>64</v>
      </c>
      <c r="K38" s="35" t="s">
        <v>57</v>
      </c>
      <c r="L38" s="36" t="s">
        <v>57</v>
      </c>
      <c r="M38" s="37" t="s">
        <v>64</v>
      </c>
      <c r="N38" s="37" t="s">
        <v>64</v>
      </c>
      <c r="O38" s="38" t="s">
        <v>64</v>
      </c>
      <c r="P38" s="37" t="s">
        <v>64</v>
      </c>
      <c r="Q38" s="40" t="s">
        <v>64</v>
      </c>
      <c r="R38" s="41" t="s">
        <v>64</v>
      </c>
      <c r="S38" s="42" t="s">
        <v>64</v>
      </c>
      <c r="T38" s="43" t="s">
        <v>64</v>
      </c>
      <c r="U38" s="44" t="s">
        <v>64</v>
      </c>
      <c r="V38" s="319"/>
      <c r="W38" s="316"/>
      <c r="X38" s="317"/>
      <c r="Y38" s="252" t="s">
        <v>64</v>
      </c>
      <c r="Z38" s="253" t="s">
        <v>64</v>
      </c>
      <c r="AA38" s="254" t="s">
        <v>64</v>
      </c>
      <c r="AB38" s="399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  <c r="EI38" s="49" t="s">
        <v>301</v>
      </c>
    </row>
    <row r="39" spans="1:139" ht="15" customHeight="1" x14ac:dyDescent="0.3">
      <c r="A39" s="29">
        <v>30</v>
      </c>
      <c r="B39" s="350" t="s">
        <v>330</v>
      </c>
      <c r="C39" s="30" t="s">
        <v>57</v>
      </c>
      <c r="D39" s="338" t="s">
        <v>57</v>
      </c>
      <c r="E39" s="197"/>
      <c r="F39" s="196"/>
      <c r="G39" s="34"/>
      <c r="H39" s="276"/>
      <c r="I39" s="277" t="s">
        <v>58</v>
      </c>
      <c r="J39" s="278" t="s">
        <v>58</v>
      </c>
      <c r="K39" s="35"/>
      <c r="L39" s="36"/>
      <c r="M39" s="37" t="s">
        <v>77</v>
      </c>
      <c r="N39" s="37" t="s">
        <v>58</v>
      </c>
      <c r="O39" s="38" t="s">
        <v>57</v>
      </c>
      <c r="P39" s="37" t="s">
        <v>57</v>
      </c>
      <c r="Q39" s="40" t="s">
        <v>77</v>
      </c>
      <c r="R39" s="41" t="s">
        <v>64</v>
      </c>
      <c r="S39" s="42" t="s">
        <v>64</v>
      </c>
      <c r="T39" s="43"/>
      <c r="U39" s="44"/>
      <c r="V39" s="319"/>
      <c r="W39" s="316"/>
      <c r="X39" s="311"/>
      <c r="Y39" s="252" t="s">
        <v>77</v>
      </c>
      <c r="Z39" s="253" t="s">
        <v>57</v>
      </c>
      <c r="AA39" s="254" t="s">
        <v>58</v>
      </c>
      <c r="AB39" s="399"/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  <c r="EI39" s="49" t="s">
        <v>58</v>
      </c>
    </row>
    <row r="40" spans="1:139" ht="15" customHeight="1" x14ac:dyDescent="0.3">
      <c r="A40" s="29">
        <v>31</v>
      </c>
      <c r="B40" s="350" t="s">
        <v>331</v>
      </c>
      <c r="C40" s="30" t="s">
        <v>58</v>
      </c>
      <c r="D40" s="338" t="s">
        <v>58</v>
      </c>
      <c r="E40" s="154"/>
      <c r="F40" s="138"/>
      <c r="G40" s="34"/>
      <c r="H40" s="276"/>
      <c r="I40" s="277" t="s">
        <v>58</v>
      </c>
      <c r="J40" s="278"/>
      <c r="K40" s="35" t="s">
        <v>58</v>
      </c>
      <c r="L40" s="36" t="s">
        <v>58</v>
      </c>
      <c r="M40" s="37" t="s">
        <v>77</v>
      </c>
      <c r="N40" s="37" t="s">
        <v>77</v>
      </c>
      <c r="O40" s="38" t="s">
        <v>58</v>
      </c>
      <c r="P40" s="37" t="s">
        <v>58</v>
      </c>
      <c r="Q40" s="40" t="s">
        <v>58</v>
      </c>
      <c r="R40" s="41" t="s">
        <v>58</v>
      </c>
      <c r="S40" s="42" t="s">
        <v>77</v>
      </c>
      <c r="T40" s="43" t="s">
        <v>57</v>
      </c>
      <c r="U40" s="44" t="s">
        <v>58</v>
      </c>
      <c r="V40" s="319"/>
      <c r="W40" s="316"/>
      <c r="X40" s="317"/>
      <c r="Y40" s="252" t="s">
        <v>77</v>
      </c>
      <c r="Z40" s="253" t="s">
        <v>77</v>
      </c>
      <c r="AA40" s="254" t="s">
        <v>77</v>
      </c>
      <c r="AB40" s="399"/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  <c r="EI40" s="49" t="s">
        <v>301</v>
      </c>
    </row>
    <row r="41" spans="1:139" ht="15" customHeight="1" x14ac:dyDescent="0.3">
      <c r="A41" s="29">
        <v>32</v>
      </c>
      <c r="B41" s="350" t="s">
        <v>332</v>
      </c>
      <c r="C41" s="30"/>
      <c r="D41" s="338"/>
      <c r="E41" s="155"/>
      <c r="F41" s="150"/>
      <c r="G41" s="34"/>
      <c r="H41" s="276"/>
      <c r="I41" s="277"/>
      <c r="J41" s="278"/>
      <c r="K41" s="35"/>
      <c r="L41" s="36"/>
      <c r="M41" s="37"/>
      <c r="N41" s="37"/>
      <c r="O41" s="38"/>
      <c r="P41" s="37"/>
      <c r="Q41" s="40"/>
      <c r="R41" s="41"/>
      <c r="S41" s="42"/>
      <c r="T41" s="43"/>
      <c r="U41" s="44"/>
      <c r="V41" s="319"/>
      <c r="W41" s="316"/>
      <c r="X41" s="311"/>
      <c r="Y41" s="252"/>
      <c r="Z41" s="253"/>
      <c r="AA41" s="254"/>
      <c r="AB41" s="399"/>
      <c r="AC41" s="401"/>
      <c r="AD41" s="401"/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9" ht="15" customHeight="1" x14ac:dyDescent="0.3">
      <c r="A42" s="29">
        <v>33</v>
      </c>
      <c r="B42" s="350" t="s">
        <v>333</v>
      </c>
      <c r="C42" s="30" t="s">
        <v>57</v>
      </c>
      <c r="D42" s="338" t="s">
        <v>57</v>
      </c>
      <c r="E42" s="32"/>
      <c r="F42" s="33"/>
      <c r="G42" s="34"/>
      <c r="H42" s="276" t="s">
        <v>58</v>
      </c>
      <c r="I42" s="277" t="s">
        <v>58</v>
      </c>
      <c r="J42" s="278" t="s">
        <v>58</v>
      </c>
      <c r="K42" s="35" t="s">
        <v>57</v>
      </c>
      <c r="L42" s="36" t="s">
        <v>57</v>
      </c>
      <c r="M42" s="37" t="s">
        <v>77</v>
      </c>
      <c r="N42" s="37" t="s">
        <v>58</v>
      </c>
      <c r="O42" s="38" t="s">
        <v>58</v>
      </c>
      <c r="P42" s="37" t="s">
        <v>57</v>
      </c>
      <c r="Q42" s="40" t="s">
        <v>57</v>
      </c>
      <c r="R42" s="41" t="s">
        <v>77</v>
      </c>
      <c r="S42" s="42" t="s">
        <v>77</v>
      </c>
      <c r="T42" s="43" t="s">
        <v>64</v>
      </c>
      <c r="U42" s="44" t="s">
        <v>64</v>
      </c>
      <c r="V42" s="302"/>
      <c r="W42" s="303"/>
      <c r="X42" s="304"/>
      <c r="Y42" s="252" t="s">
        <v>58</v>
      </c>
      <c r="Z42" s="253" t="s">
        <v>77</v>
      </c>
      <c r="AA42" s="254" t="s">
        <v>77</v>
      </c>
      <c r="AB42" s="399"/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9" ht="15" customHeight="1" x14ac:dyDescent="0.3">
      <c r="A43" s="29">
        <v>34</v>
      </c>
      <c r="B43" s="350" t="s">
        <v>334</v>
      </c>
      <c r="C43" s="30"/>
      <c r="D43" s="338"/>
      <c r="E43" s="32"/>
      <c r="F43" s="33"/>
      <c r="G43" s="34"/>
      <c r="H43" s="276"/>
      <c r="I43" s="277"/>
      <c r="J43" s="278"/>
      <c r="K43" s="35"/>
      <c r="L43" s="36"/>
      <c r="M43" s="37"/>
      <c r="N43" s="37"/>
      <c r="O43" s="38"/>
      <c r="P43" s="37"/>
      <c r="Q43" s="40"/>
      <c r="R43" s="41"/>
      <c r="S43" s="42"/>
      <c r="T43" s="43"/>
      <c r="U43" s="44"/>
      <c r="V43" s="302"/>
      <c r="W43" s="303"/>
      <c r="X43" s="304"/>
      <c r="Y43" s="252"/>
      <c r="Z43" s="253"/>
      <c r="AA43" s="254"/>
      <c r="AB43" s="399"/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9" ht="15" customHeight="1" x14ac:dyDescent="0.3">
      <c r="A44" s="29">
        <v>35</v>
      </c>
      <c r="B44" s="350" t="s">
        <v>335</v>
      </c>
      <c r="C44" s="30" t="s">
        <v>58</v>
      </c>
      <c r="D44" s="338" t="s">
        <v>57</v>
      </c>
      <c r="E44" s="32"/>
      <c r="F44" s="33"/>
      <c r="G44" s="34"/>
      <c r="H44" s="276" t="s">
        <v>57</v>
      </c>
      <c r="I44" s="277" t="s">
        <v>57</v>
      </c>
      <c r="J44" s="278" t="s">
        <v>57</v>
      </c>
      <c r="K44" s="35" t="s">
        <v>57</v>
      </c>
      <c r="L44" s="36" t="s">
        <v>57</v>
      </c>
      <c r="M44" s="37" t="s">
        <v>57</v>
      </c>
      <c r="N44" s="37" t="s">
        <v>57</v>
      </c>
      <c r="O44" s="38" t="s">
        <v>57</v>
      </c>
      <c r="P44" s="37" t="s">
        <v>57</v>
      </c>
      <c r="Q44" s="40" t="s">
        <v>64</v>
      </c>
      <c r="R44" s="41" t="s">
        <v>64</v>
      </c>
      <c r="S44" s="42" t="s">
        <v>64</v>
      </c>
      <c r="T44" s="43" t="s">
        <v>57</v>
      </c>
      <c r="U44" s="44" t="s">
        <v>57</v>
      </c>
      <c r="V44" s="302"/>
      <c r="W44" s="303"/>
      <c r="X44" s="304"/>
      <c r="Y44" s="252" t="s">
        <v>58</v>
      </c>
      <c r="Z44" s="253" t="s">
        <v>64</v>
      </c>
      <c r="AA44" s="254" t="s">
        <v>64</v>
      </c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9" ht="15" customHeight="1" x14ac:dyDescent="0.3">
      <c r="A45" s="29">
        <v>36</v>
      </c>
      <c r="B45" s="350" t="s">
        <v>336</v>
      </c>
      <c r="C45" s="30" t="s">
        <v>57</v>
      </c>
      <c r="D45" s="338" t="s">
        <v>57</v>
      </c>
      <c r="E45" s="32"/>
      <c r="F45" s="33"/>
      <c r="G45" s="34"/>
      <c r="H45" s="276" t="s">
        <v>64</v>
      </c>
      <c r="I45" s="277" t="s">
        <v>64</v>
      </c>
      <c r="J45" s="278" t="s">
        <v>57</v>
      </c>
      <c r="K45" s="35" t="s">
        <v>57</v>
      </c>
      <c r="L45" s="36" t="s">
        <v>64</v>
      </c>
      <c r="M45" s="37" t="s">
        <v>57</v>
      </c>
      <c r="N45" s="37" t="s">
        <v>57</v>
      </c>
      <c r="O45" s="38" t="s">
        <v>64</v>
      </c>
      <c r="P45" s="37" t="s">
        <v>64</v>
      </c>
      <c r="Q45" s="40" t="s">
        <v>64</v>
      </c>
      <c r="R45" s="41" t="s">
        <v>64</v>
      </c>
      <c r="S45" s="42" t="s">
        <v>64</v>
      </c>
      <c r="T45" s="43" t="s">
        <v>57</v>
      </c>
      <c r="U45" s="44" t="s">
        <v>57</v>
      </c>
      <c r="V45" s="302"/>
      <c r="W45" s="303"/>
      <c r="X45" s="304"/>
      <c r="Y45" s="252" t="s">
        <v>64</v>
      </c>
      <c r="Z45" s="253" t="s">
        <v>64</v>
      </c>
      <c r="AA45" s="254" t="s">
        <v>64</v>
      </c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9" ht="15" customHeight="1" x14ac:dyDescent="0.2">
      <c r="A46" s="29">
        <v>37</v>
      </c>
      <c r="B46" s="341"/>
      <c r="C46" s="30"/>
      <c r="D46" s="338"/>
      <c r="E46" s="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9" ht="15" customHeight="1" thickBot="1" x14ac:dyDescent="0.25">
      <c r="A47" s="54">
        <v>38</v>
      </c>
      <c r="B47" s="342"/>
      <c r="C47" s="55"/>
      <c r="D47" s="339"/>
      <c r="E47" s="57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1</v>
      </c>
      <c r="D52" s="83">
        <f t="shared" ref="D52:AB52" si="0">COUNTIF(D10:D47,"AD")</f>
        <v>2</v>
      </c>
      <c r="E52" s="82">
        <f t="shared" si="0"/>
        <v>0</v>
      </c>
      <c r="F52" s="84">
        <f t="shared" si="0"/>
        <v>0</v>
      </c>
      <c r="G52" s="83">
        <f t="shared" si="0"/>
        <v>0</v>
      </c>
      <c r="H52" s="82">
        <f t="shared" si="0"/>
        <v>4</v>
      </c>
      <c r="I52" s="84">
        <f t="shared" si="0"/>
        <v>3</v>
      </c>
      <c r="J52" s="83">
        <f t="shared" si="0"/>
        <v>3</v>
      </c>
      <c r="K52" s="82">
        <f t="shared" si="0"/>
        <v>4</v>
      </c>
      <c r="L52" s="83">
        <f t="shared" si="0"/>
        <v>5</v>
      </c>
      <c r="M52" s="82">
        <f t="shared" si="0"/>
        <v>3</v>
      </c>
      <c r="N52" s="84">
        <f t="shared" si="0"/>
        <v>3</v>
      </c>
      <c r="O52" s="84">
        <f t="shared" si="0"/>
        <v>5</v>
      </c>
      <c r="P52" s="83">
        <f t="shared" si="0"/>
        <v>5</v>
      </c>
      <c r="Q52" s="82">
        <f t="shared" si="0"/>
        <v>13</v>
      </c>
      <c r="R52" s="84">
        <f t="shared" si="0"/>
        <v>11</v>
      </c>
      <c r="S52" s="83">
        <f t="shared" si="0"/>
        <v>15</v>
      </c>
      <c r="T52" s="82">
        <f t="shared" si="0"/>
        <v>2</v>
      </c>
      <c r="U52" s="83">
        <f t="shared" si="0"/>
        <v>2</v>
      </c>
      <c r="V52" s="82">
        <f t="shared" si="0"/>
        <v>0</v>
      </c>
      <c r="W52" s="84">
        <f t="shared" si="0"/>
        <v>0</v>
      </c>
      <c r="X52" s="83">
        <f t="shared" si="0"/>
        <v>0</v>
      </c>
      <c r="Y52" s="85">
        <f t="shared" si="0"/>
        <v>4</v>
      </c>
      <c r="Z52" s="86">
        <f t="shared" si="0"/>
        <v>6</v>
      </c>
      <c r="AA52" s="87">
        <f t="shared" si="0"/>
        <v>7</v>
      </c>
      <c r="AB52" s="88">
        <f t="shared" si="0"/>
        <v>0</v>
      </c>
    </row>
    <row r="53" spans="2:28" ht="15" customHeight="1" x14ac:dyDescent="0.2">
      <c r="B53" s="135" t="s">
        <v>57</v>
      </c>
      <c r="C53" s="89">
        <f>COUNTIF(C10:C47,"A")</f>
        <v>13</v>
      </c>
      <c r="D53" s="90">
        <f t="shared" ref="D53:AB53" si="1">COUNTIF(D10:D47,"A")</f>
        <v>18</v>
      </c>
      <c r="E53" s="89">
        <f t="shared" si="1"/>
        <v>0</v>
      </c>
      <c r="F53" s="91">
        <f t="shared" si="1"/>
        <v>0</v>
      </c>
      <c r="G53" s="90">
        <f t="shared" si="1"/>
        <v>0</v>
      </c>
      <c r="H53" s="89">
        <f t="shared" si="1"/>
        <v>3</v>
      </c>
      <c r="I53" s="91">
        <f t="shared" si="1"/>
        <v>5</v>
      </c>
      <c r="J53" s="90">
        <f t="shared" si="1"/>
        <v>6</v>
      </c>
      <c r="K53" s="89">
        <f t="shared" si="1"/>
        <v>13</v>
      </c>
      <c r="L53" s="90">
        <f t="shared" si="1"/>
        <v>12</v>
      </c>
      <c r="M53" s="89">
        <f t="shared" si="1"/>
        <v>8</v>
      </c>
      <c r="N53" s="91">
        <f t="shared" si="1"/>
        <v>9</v>
      </c>
      <c r="O53" s="91">
        <f t="shared" si="1"/>
        <v>12</v>
      </c>
      <c r="P53" s="90">
        <f t="shared" si="1"/>
        <v>17</v>
      </c>
      <c r="Q53" s="89">
        <f t="shared" si="1"/>
        <v>7</v>
      </c>
      <c r="R53" s="91">
        <f t="shared" si="1"/>
        <v>6</v>
      </c>
      <c r="S53" s="90">
        <f t="shared" si="1"/>
        <v>2</v>
      </c>
      <c r="T53" s="89">
        <f t="shared" si="1"/>
        <v>15</v>
      </c>
      <c r="U53" s="90">
        <f t="shared" si="1"/>
        <v>14</v>
      </c>
      <c r="V53" s="89">
        <f t="shared" si="1"/>
        <v>0</v>
      </c>
      <c r="W53" s="91">
        <f t="shared" si="1"/>
        <v>0</v>
      </c>
      <c r="X53" s="90">
        <f t="shared" si="1"/>
        <v>0</v>
      </c>
      <c r="Y53" s="89">
        <f t="shared" si="1"/>
        <v>8</v>
      </c>
      <c r="Z53" s="91">
        <f t="shared" si="1"/>
        <v>10</v>
      </c>
      <c r="AA53" s="90">
        <f t="shared" si="1"/>
        <v>7</v>
      </c>
      <c r="AB53" s="92">
        <f t="shared" si="1"/>
        <v>0</v>
      </c>
    </row>
    <row r="54" spans="2:28" ht="15" customHeight="1" x14ac:dyDescent="0.2">
      <c r="B54" s="135" t="s">
        <v>58</v>
      </c>
      <c r="C54" s="89">
        <f>COUNTIF(C10:C47,"B")</f>
        <v>12</v>
      </c>
      <c r="D54" s="90">
        <f t="shared" ref="D54:AB54" si="2">COUNTIF(D10:D47,"B")</f>
        <v>7</v>
      </c>
      <c r="E54" s="89">
        <f t="shared" si="2"/>
        <v>0</v>
      </c>
      <c r="F54" s="91">
        <f t="shared" si="2"/>
        <v>0</v>
      </c>
      <c r="G54" s="90">
        <f t="shared" si="2"/>
        <v>0</v>
      </c>
      <c r="H54" s="89">
        <f t="shared" si="2"/>
        <v>13</v>
      </c>
      <c r="I54" s="91">
        <f t="shared" si="2"/>
        <v>19</v>
      </c>
      <c r="J54" s="90">
        <f t="shared" si="2"/>
        <v>17</v>
      </c>
      <c r="K54" s="89">
        <f t="shared" si="2"/>
        <v>8</v>
      </c>
      <c r="L54" s="90">
        <f t="shared" si="2"/>
        <v>8</v>
      </c>
      <c r="M54" s="89">
        <f t="shared" si="2"/>
        <v>8</v>
      </c>
      <c r="N54" s="91">
        <f t="shared" si="2"/>
        <v>10</v>
      </c>
      <c r="O54" s="91">
        <f t="shared" si="2"/>
        <v>7</v>
      </c>
      <c r="P54" s="90">
        <f t="shared" si="2"/>
        <v>2</v>
      </c>
      <c r="Q54" s="89">
        <f t="shared" si="2"/>
        <v>3</v>
      </c>
      <c r="R54" s="91">
        <f t="shared" si="2"/>
        <v>6</v>
      </c>
      <c r="S54" s="90">
        <f t="shared" si="2"/>
        <v>0</v>
      </c>
      <c r="T54" s="89">
        <f t="shared" si="2"/>
        <v>9</v>
      </c>
      <c r="U54" s="90">
        <f t="shared" si="2"/>
        <v>8</v>
      </c>
      <c r="V54" s="89">
        <f t="shared" si="2"/>
        <v>0</v>
      </c>
      <c r="W54" s="91">
        <f t="shared" si="2"/>
        <v>0</v>
      </c>
      <c r="X54" s="90">
        <f t="shared" si="2"/>
        <v>0</v>
      </c>
      <c r="Y54" s="89">
        <f t="shared" si="2"/>
        <v>12</v>
      </c>
      <c r="Z54" s="91">
        <f t="shared" si="2"/>
        <v>7</v>
      </c>
      <c r="AA54" s="90">
        <f t="shared" si="2"/>
        <v>7</v>
      </c>
      <c r="AB54" s="92">
        <f t="shared" si="2"/>
        <v>0</v>
      </c>
    </row>
    <row r="55" spans="2:28" ht="13.5" thickBot="1" x14ac:dyDescent="0.25">
      <c r="B55" s="136" t="s">
        <v>77</v>
      </c>
      <c r="C55" s="93">
        <f>COUNTIF(C10:C47,"C")</f>
        <v>1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0</v>
      </c>
      <c r="I55" s="95">
        <f t="shared" si="3"/>
        <v>0</v>
      </c>
      <c r="J55" s="94">
        <f t="shared" si="3"/>
        <v>0</v>
      </c>
      <c r="K55" s="93">
        <f t="shared" si="3"/>
        <v>0</v>
      </c>
      <c r="L55" s="94">
        <f t="shared" si="3"/>
        <v>0</v>
      </c>
      <c r="M55" s="93">
        <f t="shared" si="3"/>
        <v>8</v>
      </c>
      <c r="N55" s="95">
        <f t="shared" si="3"/>
        <v>5</v>
      </c>
      <c r="O55" s="95">
        <f t="shared" si="3"/>
        <v>3</v>
      </c>
      <c r="P55" s="94">
        <f t="shared" si="3"/>
        <v>3</v>
      </c>
      <c r="Q55" s="93">
        <f t="shared" si="3"/>
        <v>4</v>
      </c>
      <c r="R55" s="95">
        <f t="shared" si="3"/>
        <v>4</v>
      </c>
      <c r="S55" s="94">
        <f t="shared" si="3"/>
        <v>10</v>
      </c>
      <c r="T55" s="93">
        <f t="shared" si="3"/>
        <v>1</v>
      </c>
      <c r="U55" s="94">
        <f t="shared" si="3"/>
        <v>3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4</v>
      </c>
      <c r="Z55" s="95">
        <f t="shared" si="3"/>
        <v>5</v>
      </c>
      <c r="AA55" s="94">
        <f t="shared" si="3"/>
        <v>7</v>
      </c>
      <c r="AB55" s="96">
        <f t="shared" si="3"/>
        <v>0</v>
      </c>
    </row>
    <row r="58" spans="2:28" x14ac:dyDescent="0.2">
      <c r="U58" s="4" t="s">
        <v>111</v>
      </c>
    </row>
  </sheetData>
  <mergeCells count="30">
    <mergeCell ref="DK8:DL8"/>
    <mergeCell ref="B50:B51"/>
    <mergeCell ref="C50:D50"/>
    <mergeCell ref="E50:G50"/>
    <mergeCell ref="H50:J50"/>
    <mergeCell ref="K50:L50"/>
    <mergeCell ref="M50:P50"/>
    <mergeCell ref="Q50:S50"/>
    <mergeCell ref="T8:U8"/>
    <mergeCell ref="V8:X8"/>
    <mergeCell ref="Y8:AA8"/>
    <mergeCell ref="T50:U50"/>
    <mergeCell ref="V50:X50"/>
    <mergeCell ref="Y50:AA50"/>
    <mergeCell ref="C7:AD7"/>
    <mergeCell ref="AC8:AD8"/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</mergeCells>
  <conditionalFormatting sqref="DD13:DI47 DK12:DN47 EI10:EI40 C46:X47 C42:M45 O42:O45 Q42:X45">
    <cfRule type="cellIs" dxfId="995" priority="235" operator="between">
      <formula>11</formula>
      <formula>20</formula>
    </cfRule>
    <cfRule type="cellIs" dxfId="994" priority="236" operator="between">
      <formula>0</formula>
      <formula>10</formula>
    </cfRule>
    <cfRule type="cellIs" dxfId="993" priority="237" operator="equal">
      <formula>"C"</formula>
    </cfRule>
    <cfRule type="cellIs" dxfId="992" priority="238" operator="equal">
      <formula>"B"</formula>
    </cfRule>
    <cfRule type="cellIs" dxfId="991" priority="239" operator="equal">
      <formula>"A"</formula>
    </cfRule>
    <cfRule type="cellIs" dxfId="990" priority="240" operator="equal">
      <formula>"AD"</formula>
    </cfRule>
  </conditionalFormatting>
  <conditionalFormatting sqref="DD12:DI12">
    <cfRule type="cellIs" dxfId="989" priority="229" operator="between">
      <formula>11</formula>
      <formula>20</formula>
    </cfRule>
    <cfRule type="cellIs" dxfId="988" priority="230" operator="between">
      <formula>0</formula>
      <formula>10</formula>
    </cfRule>
    <cfRule type="cellIs" dxfId="987" priority="231" operator="equal">
      <formula>"C"</formula>
    </cfRule>
    <cfRule type="cellIs" dxfId="986" priority="232" operator="equal">
      <formula>"B"</formula>
    </cfRule>
    <cfRule type="cellIs" dxfId="985" priority="233" operator="equal">
      <formula>"A"</formula>
    </cfRule>
    <cfRule type="cellIs" dxfId="984" priority="234" operator="equal">
      <formula>"AD"</formula>
    </cfRule>
  </conditionalFormatting>
  <conditionalFormatting sqref="DD10:DE11">
    <cfRule type="cellIs" dxfId="983" priority="223" operator="between">
      <formula>11</formula>
      <formula>20</formula>
    </cfRule>
    <cfRule type="cellIs" dxfId="982" priority="224" operator="between">
      <formula>0</formula>
      <formula>10</formula>
    </cfRule>
    <cfRule type="cellIs" dxfId="981" priority="225" operator="equal">
      <formula>"C"</formula>
    </cfRule>
    <cfRule type="cellIs" dxfId="980" priority="226" operator="equal">
      <formula>"B"</formula>
    </cfRule>
    <cfRule type="cellIs" dxfId="979" priority="227" operator="equal">
      <formula>"A"</formula>
    </cfRule>
    <cfRule type="cellIs" dxfId="978" priority="228" operator="equal">
      <formula>"AD"</formula>
    </cfRule>
  </conditionalFormatting>
  <conditionalFormatting sqref="DF10:DG11">
    <cfRule type="cellIs" dxfId="977" priority="217" operator="between">
      <formula>11</formula>
      <formula>20</formula>
    </cfRule>
    <cfRule type="cellIs" dxfId="976" priority="218" operator="between">
      <formula>0</formula>
      <formula>10</formula>
    </cfRule>
    <cfRule type="cellIs" dxfId="975" priority="219" operator="equal">
      <formula>"C"</formula>
    </cfRule>
    <cfRule type="cellIs" dxfId="974" priority="220" operator="equal">
      <formula>"B"</formula>
    </cfRule>
    <cfRule type="cellIs" dxfId="973" priority="221" operator="equal">
      <formula>"A"</formula>
    </cfRule>
    <cfRule type="cellIs" dxfId="972" priority="222" operator="equal">
      <formula>"AD"</formula>
    </cfRule>
  </conditionalFormatting>
  <conditionalFormatting sqref="DH10:DI11">
    <cfRule type="cellIs" dxfId="971" priority="211" operator="between">
      <formula>11</formula>
      <formula>20</formula>
    </cfRule>
    <cfRule type="cellIs" dxfId="970" priority="212" operator="between">
      <formula>0</formula>
      <formula>10</formula>
    </cfRule>
    <cfRule type="cellIs" dxfId="969" priority="213" operator="equal">
      <formula>"C"</formula>
    </cfRule>
    <cfRule type="cellIs" dxfId="968" priority="214" operator="equal">
      <formula>"B"</formula>
    </cfRule>
    <cfRule type="cellIs" dxfId="967" priority="215" operator="equal">
      <formula>"A"</formula>
    </cfRule>
    <cfRule type="cellIs" dxfId="966" priority="216" operator="equal">
      <formula>"AD"</formula>
    </cfRule>
  </conditionalFormatting>
  <conditionalFormatting sqref="DK10:DL11">
    <cfRule type="cellIs" dxfId="965" priority="205" operator="between">
      <formula>11</formula>
      <formula>20</formula>
    </cfRule>
    <cfRule type="cellIs" dxfId="964" priority="206" operator="between">
      <formula>0</formula>
      <formula>10</formula>
    </cfRule>
    <cfRule type="cellIs" dxfId="963" priority="207" operator="equal">
      <formula>"C"</formula>
    </cfRule>
    <cfRule type="cellIs" dxfId="962" priority="208" operator="equal">
      <formula>"B"</formula>
    </cfRule>
    <cfRule type="cellIs" dxfId="961" priority="209" operator="equal">
      <formula>"A"</formula>
    </cfRule>
    <cfRule type="cellIs" dxfId="960" priority="210" operator="equal">
      <formula>"AD"</formula>
    </cfRule>
  </conditionalFormatting>
  <conditionalFormatting sqref="DM10:DN11">
    <cfRule type="cellIs" dxfId="959" priority="199" operator="between">
      <formula>11</formula>
      <formula>20</formula>
    </cfRule>
    <cfRule type="cellIs" dxfId="958" priority="200" operator="between">
      <formula>0</formula>
      <formula>10</formula>
    </cfRule>
    <cfRule type="cellIs" dxfId="957" priority="201" operator="equal">
      <formula>"C"</formula>
    </cfRule>
    <cfRule type="cellIs" dxfId="956" priority="202" operator="equal">
      <formula>"B"</formula>
    </cfRule>
    <cfRule type="cellIs" dxfId="955" priority="203" operator="equal">
      <formula>"A"</formula>
    </cfRule>
    <cfRule type="cellIs" dxfId="954" priority="204" operator="equal">
      <formula>"AD"</formula>
    </cfRule>
  </conditionalFormatting>
  <conditionalFormatting sqref="Y43:AB47 Y42:AA42">
    <cfRule type="cellIs" dxfId="953" priority="193" operator="between">
      <formula>11</formula>
      <formula>20</formula>
    </cfRule>
    <cfRule type="cellIs" dxfId="952" priority="194" operator="between">
      <formula>0</formula>
      <formula>10</formula>
    </cfRule>
    <cfRule type="cellIs" dxfId="951" priority="195" operator="equal">
      <formula>"C"</formula>
    </cfRule>
    <cfRule type="cellIs" dxfId="950" priority="196" operator="equal">
      <formula>"B"</formula>
    </cfRule>
    <cfRule type="cellIs" dxfId="949" priority="197" operator="equal">
      <formula>"A"</formula>
    </cfRule>
    <cfRule type="cellIs" dxfId="948" priority="198" operator="equal">
      <formula>"AD"</formula>
    </cfRule>
  </conditionalFormatting>
  <conditionalFormatting sqref="T51:U51 T50">
    <cfRule type="cellIs" dxfId="947" priority="175" operator="between">
      <formula>11</formula>
      <formula>20</formula>
    </cfRule>
    <cfRule type="cellIs" dxfId="946" priority="176" operator="between">
      <formula>0</formula>
      <formula>10</formula>
    </cfRule>
    <cfRule type="cellIs" dxfId="945" priority="177" operator="equal">
      <formula>"C"</formula>
    </cfRule>
    <cfRule type="cellIs" dxfId="944" priority="178" operator="equal">
      <formula>"B"</formula>
    </cfRule>
    <cfRule type="cellIs" dxfId="943" priority="179" operator="equal">
      <formula>"A"</formula>
    </cfRule>
    <cfRule type="cellIs" dxfId="942" priority="180" operator="equal">
      <formula>"AD"</formula>
    </cfRule>
  </conditionalFormatting>
  <conditionalFormatting sqref="V51:X51 V50">
    <cfRule type="cellIs" dxfId="941" priority="169" operator="between">
      <formula>11</formula>
      <formula>20</formula>
    </cfRule>
    <cfRule type="cellIs" dxfId="940" priority="170" operator="between">
      <formula>0</formula>
      <formula>10</formula>
    </cfRule>
    <cfRule type="cellIs" dxfId="939" priority="171" operator="equal">
      <formula>"C"</formula>
    </cfRule>
    <cfRule type="cellIs" dxfId="938" priority="172" operator="equal">
      <formula>"B"</formula>
    </cfRule>
    <cfRule type="cellIs" dxfId="937" priority="173" operator="equal">
      <formula>"A"</formula>
    </cfRule>
    <cfRule type="cellIs" dxfId="936" priority="174" operator="equal">
      <formula>"AD"</formula>
    </cfRule>
  </conditionalFormatting>
  <conditionalFormatting sqref="Y51:AA51 Y50">
    <cfRule type="cellIs" dxfId="935" priority="163" operator="between">
      <formula>11</formula>
      <formula>20</formula>
    </cfRule>
    <cfRule type="cellIs" dxfId="934" priority="164" operator="between">
      <formula>0</formula>
      <formula>10</formula>
    </cfRule>
    <cfRule type="cellIs" dxfId="933" priority="165" operator="equal">
      <formula>"C"</formula>
    </cfRule>
    <cfRule type="cellIs" dxfId="932" priority="166" operator="equal">
      <formula>"B"</formula>
    </cfRule>
    <cfRule type="cellIs" dxfId="931" priority="167" operator="equal">
      <formula>"A"</formula>
    </cfRule>
    <cfRule type="cellIs" dxfId="930" priority="168" operator="equal">
      <formula>"AD"</formula>
    </cfRule>
  </conditionalFormatting>
  <conditionalFormatting sqref="AB50:AB51">
    <cfRule type="cellIs" dxfId="929" priority="157" operator="between">
      <formula>11</formula>
      <formula>20</formula>
    </cfRule>
    <cfRule type="cellIs" dxfId="928" priority="158" operator="between">
      <formula>0</formula>
      <formula>10</formula>
    </cfRule>
    <cfRule type="cellIs" dxfId="927" priority="159" operator="equal">
      <formula>"C"</formula>
    </cfRule>
    <cfRule type="cellIs" dxfId="926" priority="160" operator="equal">
      <formula>"B"</formula>
    </cfRule>
    <cfRule type="cellIs" dxfId="925" priority="161" operator="equal">
      <formula>"A"</formula>
    </cfRule>
    <cfRule type="cellIs" dxfId="924" priority="162" operator="equal">
      <formula>"AD"</formula>
    </cfRule>
  </conditionalFormatting>
  <conditionalFormatting sqref="M51:P51 M50">
    <cfRule type="cellIs" dxfId="923" priority="187" operator="between">
      <formula>11</formula>
      <formula>20</formula>
    </cfRule>
    <cfRule type="cellIs" dxfId="922" priority="188" operator="between">
      <formula>0</formula>
      <formula>10</formula>
    </cfRule>
    <cfRule type="cellIs" dxfId="921" priority="189" operator="equal">
      <formula>"C"</formula>
    </cfRule>
    <cfRule type="cellIs" dxfId="920" priority="190" operator="equal">
      <formula>"B"</formula>
    </cfRule>
    <cfRule type="cellIs" dxfId="919" priority="191" operator="equal">
      <formula>"A"</formula>
    </cfRule>
    <cfRule type="cellIs" dxfId="918" priority="192" operator="equal">
      <formula>"AD"</formula>
    </cfRule>
  </conditionalFormatting>
  <conditionalFormatting sqref="Q51:S51 Q50">
    <cfRule type="cellIs" dxfId="917" priority="181" operator="between">
      <formula>11</formula>
      <formula>20</formula>
    </cfRule>
    <cfRule type="cellIs" dxfId="916" priority="182" operator="between">
      <formula>0</formula>
      <formula>10</formula>
    </cfRule>
    <cfRule type="cellIs" dxfId="915" priority="183" operator="equal">
      <formula>"C"</formula>
    </cfRule>
    <cfRule type="cellIs" dxfId="914" priority="184" operator="equal">
      <formula>"B"</formula>
    </cfRule>
    <cfRule type="cellIs" dxfId="913" priority="185" operator="equal">
      <formula>"A"</formula>
    </cfRule>
    <cfRule type="cellIs" dxfId="912" priority="186" operator="equal">
      <formula>"AD"</formula>
    </cfRule>
  </conditionalFormatting>
  <conditionalFormatting sqref="V16:X16 V35:X35 V37:X37 C13:D41 G13:M41 O13:O41 Q38:X41 Q17:X34 Q13:X15 Q37:T37 Q35:T35 Q36:X36 Q16:T16">
    <cfRule type="cellIs" dxfId="911" priority="151" operator="between">
      <formula>11</formula>
      <formula>20</formula>
    </cfRule>
    <cfRule type="cellIs" dxfId="910" priority="152" operator="between">
      <formula>0</formula>
      <formula>10</formula>
    </cfRule>
    <cfRule type="cellIs" dxfId="909" priority="153" operator="equal">
      <formula>"C"</formula>
    </cfRule>
    <cfRule type="cellIs" dxfId="908" priority="154" operator="equal">
      <formula>"B"</formula>
    </cfRule>
    <cfRule type="cellIs" dxfId="907" priority="155" operator="equal">
      <formula>"A"</formula>
    </cfRule>
    <cfRule type="cellIs" dxfId="906" priority="156" operator="equal">
      <formula>"AD"</formula>
    </cfRule>
  </conditionalFormatting>
  <conditionalFormatting sqref="K12:L12 T12:U12 Y12:AA13 Y15:AA41 Z14:AA14">
    <cfRule type="cellIs" dxfId="905" priority="145" operator="between">
      <formula>11</formula>
      <formula>20</formula>
    </cfRule>
    <cfRule type="cellIs" dxfId="904" priority="146" operator="between">
      <formula>0</formula>
      <formula>10</formula>
    </cfRule>
    <cfRule type="cellIs" dxfId="903" priority="147" operator="equal">
      <formula>"C"</formula>
    </cfRule>
    <cfRule type="cellIs" dxfId="902" priority="148" operator="equal">
      <formula>"B"</formula>
    </cfRule>
    <cfRule type="cellIs" dxfId="901" priority="149" operator="equal">
      <formula>"A"</formula>
    </cfRule>
    <cfRule type="cellIs" dxfId="900" priority="150" operator="equal">
      <formula>"AD"</formula>
    </cfRule>
  </conditionalFormatting>
  <conditionalFormatting sqref="C10:D12">
    <cfRule type="cellIs" dxfId="899" priority="139" operator="between">
      <formula>11</formula>
      <formula>20</formula>
    </cfRule>
    <cfRule type="cellIs" dxfId="898" priority="140" operator="between">
      <formula>0</formula>
      <formula>10</formula>
    </cfRule>
    <cfRule type="cellIs" dxfId="897" priority="141" operator="equal">
      <formula>"C"</formula>
    </cfRule>
    <cfRule type="cellIs" dxfId="896" priority="142" operator="equal">
      <formula>"B"</formula>
    </cfRule>
    <cfRule type="cellIs" dxfId="895" priority="143" operator="equal">
      <formula>"A"</formula>
    </cfRule>
    <cfRule type="cellIs" dxfId="894" priority="144" operator="equal">
      <formula>"AD"</formula>
    </cfRule>
  </conditionalFormatting>
  <conditionalFormatting sqref="G10:G12">
    <cfRule type="cellIs" dxfId="893" priority="133" operator="between">
      <formula>11</formula>
      <formula>20</formula>
    </cfRule>
    <cfRule type="cellIs" dxfId="892" priority="134" operator="between">
      <formula>0</formula>
      <formula>10</formula>
    </cfRule>
    <cfRule type="cellIs" dxfId="891" priority="135" operator="equal">
      <formula>"C"</formula>
    </cfRule>
    <cfRule type="cellIs" dxfId="890" priority="136" operator="equal">
      <formula>"B"</formula>
    </cfRule>
    <cfRule type="cellIs" dxfId="889" priority="137" operator="equal">
      <formula>"A"</formula>
    </cfRule>
    <cfRule type="cellIs" dxfId="888" priority="138" operator="equal">
      <formula>"AD"</formula>
    </cfRule>
  </conditionalFormatting>
  <conditionalFormatting sqref="H10:J12">
    <cfRule type="cellIs" dxfId="887" priority="127" operator="between">
      <formula>11</formula>
      <formula>20</formula>
    </cfRule>
    <cfRule type="cellIs" dxfId="886" priority="128" operator="between">
      <formula>0</formula>
      <formula>10</formula>
    </cfRule>
    <cfRule type="cellIs" dxfId="885" priority="129" operator="equal">
      <formula>"C"</formula>
    </cfRule>
    <cfRule type="cellIs" dxfId="884" priority="130" operator="equal">
      <formula>"B"</formula>
    </cfRule>
    <cfRule type="cellIs" dxfId="883" priority="131" operator="equal">
      <formula>"A"</formula>
    </cfRule>
    <cfRule type="cellIs" dxfId="882" priority="132" operator="equal">
      <formula>"AD"</formula>
    </cfRule>
  </conditionalFormatting>
  <conditionalFormatting sqref="K10:L11">
    <cfRule type="cellIs" dxfId="881" priority="121" operator="between">
      <formula>11</formula>
      <formula>20</formula>
    </cfRule>
    <cfRule type="cellIs" dxfId="880" priority="122" operator="between">
      <formula>0</formula>
      <formula>10</formula>
    </cfRule>
    <cfRule type="cellIs" dxfId="879" priority="123" operator="equal">
      <formula>"C"</formula>
    </cfRule>
    <cfRule type="cellIs" dxfId="878" priority="124" operator="equal">
      <formula>"B"</formula>
    </cfRule>
    <cfRule type="cellIs" dxfId="877" priority="125" operator="equal">
      <formula>"A"</formula>
    </cfRule>
    <cfRule type="cellIs" dxfId="876" priority="126" operator="equal">
      <formula>"AD"</formula>
    </cfRule>
  </conditionalFormatting>
  <conditionalFormatting sqref="M10:M12 O10:O12">
    <cfRule type="cellIs" dxfId="875" priority="115" operator="between">
      <formula>11</formula>
      <formula>20</formula>
    </cfRule>
    <cfRule type="cellIs" dxfId="874" priority="116" operator="between">
      <formula>0</formula>
      <formula>10</formula>
    </cfRule>
    <cfRule type="cellIs" dxfId="873" priority="117" operator="equal">
      <formula>"C"</formula>
    </cfRule>
    <cfRule type="cellIs" dxfId="872" priority="118" operator="equal">
      <formula>"B"</formula>
    </cfRule>
    <cfRule type="cellIs" dxfId="871" priority="119" operator="equal">
      <formula>"A"</formula>
    </cfRule>
    <cfRule type="cellIs" dxfId="870" priority="120" operator="equal">
      <formula>"AD"</formula>
    </cfRule>
  </conditionalFormatting>
  <conditionalFormatting sqref="Q10:S12">
    <cfRule type="cellIs" dxfId="869" priority="109" operator="between">
      <formula>11</formula>
      <formula>20</formula>
    </cfRule>
    <cfRule type="cellIs" dxfId="868" priority="110" operator="between">
      <formula>0</formula>
      <formula>10</formula>
    </cfRule>
    <cfRule type="cellIs" dxfId="867" priority="111" operator="equal">
      <formula>"C"</formula>
    </cfRule>
    <cfRule type="cellIs" dxfId="866" priority="112" operator="equal">
      <formula>"B"</formula>
    </cfRule>
    <cfRule type="cellIs" dxfId="865" priority="113" operator="equal">
      <formula>"A"</formula>
    </cfRule>
    <cfRule type="cellIs" dxfId="864" priority="114" operator="equal">
      <formula>"AD"</formula>
    </cfRule>
  </conditionalFormatting>
  <conditionalFormatting sqref="T10:U11">
    <cfRule type="cellIs" dxfId="863" priority="103" operator="between">
      <formula>11</formula>
      <formula>20</formula>
    </cfRule>
    <cfRule type="cellIs" dxfId="862" priority="104" operator="between">
      <formula>0</formula>
      <formula>10</formula>
    </cfRule>
    <cfRule type="cellIs" dxfId="861" priority="105" operator="equal">
      <formula>"C"</formula>
    </cfRule>
    <cfRule type="cellIs" dxfId="860" priority="106" operator="equal">
      <formula>"B"</formula>
    </cfRule>
    <cfRule type="cellIs" dxfId="859" priority="107" operator="equal">
      <formula>"A"</formula>
    </cfRule>
    <cfRule type="cellIs" dxfId="858" priority="108" operator="equal">
      <formula>"AD"</formula>
    </cfRule>
  </conditionalFormatting>
  <conditionalFormatting sqref="V10:X12">
    <cfRule type="cellIs" dxfId="857" priority="97" operator="between">
      <formula>11</formula>
      <formula>20</formula>
    </cfRule>
    <cfRule type="cellIs" dxfId="856" priority="98" operator="between">
      <formula>0</formula>
      <formula>10</formula>
    </cfRule>
    <cfRule type="cellIs" dxfId="855" priority="99" operator="equal">
      <formula>"C"</formula>
    </cfRule>
    <cfRule type="cellIs" dxfId="854" priority="100" operator="equal">
      <formula>"B"</formula>
    </cfRule>
    <cfRule type="cellIs" dxfId="853" priority="101" operator="equal">
      <formula>"A"</formula>
    </cfRule>
    <cfRule type="cellIs" dxfId="852" priority="102" operator="equal">
      <formula>"AD"</formula>
    </cfRule>
  </conditionalFormatting>
  <conditionalFormatting sqref="Y10:AA11">
    <cfRule type="cellIs" dxfId="851" priority="91" operator="between">
      <formula>11</formula>
      <formula>20</formula>
    </cfRule>
    <cfRule type="cellIs" dxfId="850" priority="92" operator="between">
      <formula>0</formula>
      <formula>10</formula>
    </cfRule>
    <cfRule type="cellIs" dxfId="849" priority="93" operator="equal">
      <formula>"C"</formula>
    </cfRule>
    <cfRule type="cellIs" dxfId="848" priority="94" operator="equal">
      <formula>"B"</formula>
    </cfRule>
    <cfRule type="cellIs" dxfId="847" priority="95" operator="equal">
      <formula>"A"</formula>
    </cfRule>
    <cfRule type="cellIs" dxfId="846" priority="96" operator="equal">
      <formula>"AD"</formula>
    </cfRule>
  </conditionalFormatting>
  <conditionalFormatting sqref="Y14">
    <cfRule type="cellIs" dxfId="845" priority="61" operator="between">
      <formula>11</formula>
      <formula>20</formula>
    </cfRule>
    <cfRule type="cellIs" dxfId="844" priority="62" operator="between">
      <formula>0</formula>
      <formula>10</formula>
    </cfRule>
    <cfRule type="cellIs" dxfId="843" priority="63" operator="equal">
      <formula>"C"</formula>
    </cfRule>
    <cfRule type="cellIs" dxfId="842" priority="64" operator="equal">
      <formula>"B"</formula>
    </cfRule>
    <cfRule type="cellIs" dxfId="841" priority="65" operator="equal">
      <formula>"A"</formula>
    </cfRule>
    <cfRule type="cellIs" dxfId="840" priority="66" operator="equal">
      <formula>"AD"</formula>
    </cfRule>
  </conditionalFormatting>
  <conditionalFormatting sqref="U16">
    <cfRule type="cellIs" dxfId="839" priority="79" operator="between">
      <formula>11</formula>
      <formula>20</formula>
    </cfRule>
    <cfRule type="cellIs" dxfId="838" priority="80" operator="between">
      <formula>0</formula>
      <formula>10</formula>
    </cfRule>
    <cfRule type="cellIs" dxfId="837" priority="81" operator="equal">
      <formula>"C"</formula>
    </cfRule>
    <cfRule type="cellIs" dxfId="836" priority="82" operator="equal">
      <formula>"B"</formula>
    </cfRule>
    <cfRule type="cellIs" dxfId="835" priority="83" operator="equal">
      <formula>"A"</formula>
    </cfRule>
    <cfRule type="cellIs" dxfId="834" priority="84" operator="equal">
      <formula>"AD"</formula>
    </cfRule>
  </conditionalFormatting>
  <conditionalFormatting sqref="U35">
    <cfRule type="cellIs" dxfId="833" priority="73" operator="between">
      <formula>11</formula>
      <formula>20</formula>
    </cfRule>
    <cfRule type="cellIs" dxfId="832" priority="74" operator="between">
      <formula>0</formula>
      <formula>10</formula>
    </cfRule>
    <cfRule type="cellIs" dxfId="831" priority="75" operator="equal">
      <formula>"C"</formula>
    </cfRule>
    <cfRule type="cellIs" dxfId="830" priority="76" operator="equal">
      <formula>"B"</formula>
    </cfRule>
    <cfRule type="cellIs" dxfId="829" priority="77" operator="equal">
      <formula>"A"</formula>
    </cfRule>
    <cfRule type="cellIs" dxfId="828" priority="78" operator="equal">
      <formula>"AD"</formula>
    </cfRule>
  </conditionalFormatting>
  <conditionalFormatting sqref="U37">
    <cfRule type="cellIs" dxfId="827" priority="67" operator="between">
      <formula>11</formula>
      <formula>20</formula>
    </cfRule>
    <cfRule type="cellIs" dxfId="826" priority="68" operator="between">
      <formula>0</formula>
      <formula>10</formula>
    </cfRule>
    <cfRule type="cellIs" dxfId="825" priority="69" operator="equal">
      <formula>"C"</formula>
    </cfRule>
    <cfRule type="cellIs" dxfId="824" priority="70" operator="equal">
      <formula>"B"</formula>
    </cfRule>
    <cfRule type="cellIs" dxfId="823" priority="71" operator="equal">
      <formula>"A"</formula>
    </cfRule>
    <cfRule type="cellIs" dxfId="822" priority="72" operator="equal">
      <formula>"AD"</formula>
    </cfRule>
  </conditionalFormatting>
  <conditionalFormatting sqref="AB10">
    <cfRule type="cellIs" dxfId="821" priority="55" operator="between">
      <formula>11</formula>
      <formula>20</formula>
    </cfRule>
    <cfRule type="cellIs" dxfId="820" priority="56" operator="between">
      <formula>0</formula>
      <formula>10</formula>
    </cfRule>
    <cfRule type="cellIs" dxfId="819" priority="57" operator="equal">
      <formula>"C"</formula>
    </cfRule>
    <cfRule type="cellIs" dxfId="818" priority="58" operator="equal">
      <formula>"B"</formula>
    </cfRule>
    <cfRule type="cellIs" dxfId="817" priority="59" operator="equal">
      <formula>"A"</formula>
    </cfRule>
    <cfRule type="cellIs" dxfId="816" priority="60" operator="equal">
      <formula>"AD"</formula>
    </cfRule>
  </conditionalFormatting>
  <conditionalFormatting sqref="AB11:AB42">
    <cfRule type="cellIs" dxfId="815" priority="37" operator="between">
      <formula>11</formula>
      <formula>20</formula>
    </cfRule>
    <cfRule type="cellIs" dxfId="814" priority="38" operator="between">
      <formula>0</formula>
      <formula>10</formula>
    </cfRule>
    <cfRule type="cellIs" dxfId="813" priority="39" operator="equal">
      <formula>"C"</formula>
    </cfRule>
    <cfRule type="cellIs" dxfId="812" priority="40" operator="equal">
      <formula>"B"</formula>
    </cfRule>
    <cfRule type="cellIs" dxfId="811" priority="41" operator="equal">
      <formula>"A"</formula>
    </cfRule>
    <cfRule type="cellIs" dxfId="810" priority="42" operator="equal">
      <formula>"AD"</formula>
    </cfRule>
  </conditionalFormatting>
  <conditionalFormatting sqref="N42:N45">
    <cfRule type="cellIs" dxfId="809" priority="31" operator="between">
      <formula>11</formula>
      <formula>20</formula>
    </cfRule>
    <cfRule type="cellIs" dxfId="808" priority="32" operator="between">
      <formula>0</formula>
      <formula>10</formula>
    </cfRule>
    <cfRule type="cellIs" dxfId="807" priority="33" operator="equal">
      <formula>"C"</formula>
    </cfRule>
    <cfRule type="cellIs" dxfId="806" priority="34" operator="equal">
      <formula>"B"</formula>
    </cfRule>
    <cfRule type="cellIs" dxfId="805" priority="35" operator="equal">
      <formula>"A"</formula>
    </cfRule>
    <cfRule type="cellIs" dxfId="804" priority="36" operator="equal">
      <formula>"AD"</formula>
    </cfRule>
  </conditionalFormatting>
  <conditionalFormatting sqref="N13:N41">
    <cfRule type="cellIs" dxfId="803" priority="25" operator="between">
      <formula>11</formula>
      <formula>20</formula>
    </cfRule>
    <cfRule type="cellIs" dxfId="802" priority="26" operator="between">
      <formula>0</formula>
      <formula>10</formula>
    </cfRule>
    <cfRule type="cellIs" dxfId="801" priority="27" operator="equal">
      <formula>"C"</formula>
    </cfRule>
    <cfRule type="cellIs" dxfId="800" priority="28" operator="equal">
      <formula>"B"</formula>
    </cfRule>
    <cfRule type="cellIs" dxfId="799" priority="29" operator="equal">
      <formula>"A"</formula>
    </cfRule>
    <cfRule type="cellIs" dxfId="798" priority="30" operator="equal">
      <formula>"AD"</formula>
    </cfRule>
  </conditionalFormatting>
  <conditionalFormatting sqref="N10:N12">
    <cfRule type="cellIs" dxfId="797" priority="19" operator="between">
      <formula>11</formula>
      <formula>20</formula>
    </cfRule>
    <cfRule type="cellIs" dxfId="796" priority="20" operator="between">
      <formula>0</formula>
      <formula>10</formula>
    </cfRule>
    <cfRule type="cellIs" dxfId="795" priority="21" operator="equal">
      <formula>"C"</formula>
    </cfRule>
    <cfRule type="cellIs" dxfId="794" priority="22" operator="equal">
      <formula>"B"</formula>
    </cfRule>
    <cfRule type="cellIs" dxfId="793" priority="23" operator="equal">
      <formula>"A"</formula>
    </cfRule>
    <cfRule type="cellIs" dxfId="792" priority="24" operator="equal">
      <formula>"AD"</formula>
    </cfRule>
  </conditionalFormatting>
  <conditionalFormatting sqref="P42:P45">
    <cfRule type="cellIs" dxfId="791" priority="13" operator="between">
      <formula>11</formula>
      <formula>20</formula>
    </cfRule>
    <cfRule type="cellIs" dxfId="790" priority="14" operator="between">
      <formula>0</formula>
      <formula>10</formula>
    </cfRule>
    <cfRule type="cellIs" dxfId="789" priority="15" operator="equal">
      <formula>"C"</formula>
    </cfRule>
    <cfRule type="cellIs" dxfId="788" priority="16" operator="equal">
      <formula>"B"</formula>
    </cfRule>
    <cfRule type="cellIs" dxfId="787" priority="17" operator="equal">
      <formula>"A"</formula>
    </cfRule>
    <cfRule type="cellIs" dxfId="786" priority="18" operator="equal">
      <formula>"AD"</formula>
    </cfRule>
  </conditionalFormatting>
  <conditionalFormatting sqref="P13:P41">
    <cfRule type="cellIs" dxfId="785" priority="7" operator="between">
      <formula>11</formula>
      <formula>20</formula>
    </cfRule>
    <cfRule type="cellIs" dxfId="784" priority="8" operator="between">
      <formula>0</formula>
      <formula>10</formula>
    </cfRule>
    <cfRule type="cellIs" dxfId="783" priority="9" operator="equal">
      <formula>"C"</formula>
    </cfRule>
    <cfRule type="cellIs" dxfId="782" priority="10" operator="equal">
      <formula>"B"</formula>
    </cfRule>
    <cfRule type="cellIs" dxfId="781" priority="11" operator="equal">
      <formula>"A"</formula>
    </cfRule>
    <cfRule type="cellIs" dxfId="780" priority="12" operator="equal">
      <formula>"AD"</formula>
    </cfRule>
  </conditionalFormatting>
  <conditionalFormatting sqref="P10:P12">
    <cfRule type="cellIs" dxfId="779" priority="1" operator="between">
      <formula>11</formula>
      <formula>20</formula>
    </cfRule>
    <cfRule type="cellIs" dxfId="778" priority="2" operator="between">
      <formula>0</formula>
      <formula>10</formula>
    </cfRule>
    <cfRule type="cellIs" dxfId="777" priority="3" operator="equal">
      <formula>"C"</formula>
    </cfRule>
    <cfRule type="cellIs" dxfId="776" priority="4" operator="equal">
      <formula>"B"</formula>
    </cfRule>
    <cfRule type="cellIs" dxfId="775" priority="5" operator="equal">
      <formula>"A"</formula>
    </cfRule>
    <cfRule type="cellIs" dxfId="774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EB55"/>
  <sheetViews>
    <sheetView topLeftCell="A10" zoomScale="90" zoomScaleNormal="90" workbookViewId="0">
      <selection activeCell="M10" sqref="M10:P41"/>
    </sheetView>
  </sheetViews>
  <sheetFormatPr baseColWidth="10" defaultColWidth="4" defaultRowHeight="11.25" x14ac:dyDescent="0.2"/>
  <cols>
    <col min="1" max="1" width="4" style="1"/>
    <col min="2" max="2" width="52.28515625" style="79" customWidth="1"/>
    <col min="3" max="3" width="8.140625" style="4" customWidth="1"/>
    <col min="4" max="4" width="8.7109375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337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115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338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3" t="s">
        <v>17</v>
      </c>
      <c r="AC8" s="494" t="s">
        <v>18</v>
      </c>
      <c r="AD8" s="495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4" t="s">
        <v>30</v>
      </c>
      <c r="I9" s="275" t="s">
        <v>31</v>
      </c>
      <c r="J9" s="273" t="s">
        <v>29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398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5" customHeight="1" x14ac:dyDescent="0.3">
      <c r="A10" s="29">
        <v>1</v>
      </c>
      <c r="B10" s="362" t="s">
        <v>339</v>
      </c>
      <c r="C10" s="344"/>
      <c r="D10" s="222"/>
      <c r="E10" s="225"/>
      <c r="F10" s="226"/>
      <c r="G10" s="227"/>
      <c r="H10" s="276"/>
      <c r="I10" s="277"/>
      <c r="J10" s="278"/>
      <c r="K10" s="35"/>
      <c r="L10" s="36"/>
      <c r="M10" s="37"/>
      <c r="N10" s="37"/>
      <c r="O10" s="38"/>
      <c r="P10" s="37"/>
      <c r="Q10" s="157"/>
      <c r="R10" s="158"/>
      <c r="S10" s="159"/>
      <c r="T10" s="43"/>
      <c r="U10" s="44"/>
      <c r="V10" s="302"/>
      <c r="W10" s="315"/>
      <c r="X10" s="304"/>
      <c r="Y10" s="252"/>
      <c r="Z10" s="253"/>
      <c r="AA10" s="254"/>
      <c r="AB10" s="399"/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5" customHeight="1" x14ac:dyDescent="0.3">
      <c r="A11" s="29">
        <v>2</v>
      </c>
      <c r="B11" s="350" t="s">
        <v>340</v>
      </c>
      <c r="C11" s="343"/>
      <c r="D11" s="223"/>
      <c r="E11" s="228"/>
      <c r="F11" s="138"/>
      <c r="G11" s="34"/>
      <c r="H11" s="276" t="s">
        <v>58</v>
      </c>
      <c r="I11" s="277" t="s">
        <v>58</v>
      </c>
      <c r="J11" s="278" t="s">
        <v>57</v>
      </c>
      <c r="K11" s="35"/>
      <c r="L11" s="36"/>
      <c r="M11" s="37" t="s">
        <v>58</v>
      </c>
      <c r="N11" s="37" t="s">
        <v>77</v>
      </c>
      <c r="O11" s="38" t="s">
        <v>77</v>
      </c>
      <c r="P11" s="37" t="s">
        <v>77</v>
      </c>
      <c r="Q11" s="157"/>
      <c r="R11" s="160"/>
      <c r="S11" s="159"/>
      <c r="T11" s="43" t="s">
        <v>57</v>
      </c>
      <c r="U11" s="44" t="s">
        <v>57</v>
      </c>
      <c r="V11" s="319"/>
      <c r="W11" s="316"/>
      <c r="X11" s="311"/>
      <c r="Y11" s="252" t="s">
        <v>58</v>
      </c>
      <c r="Z11" s="253" t="s">
        <v>58</v>
      </c>
      <c r="AA11" s="254" t="s">
        <v>57</v>
      </c>
      <c r="AB11" s="399"/>
      <c r="AC11" s="401" t="s">
        <v>57</v>
      </c>
      <c r="AD11" s="401" t="s">
        <v>57</v>
      </c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5" customHeight="1" x14ac:dyDescent="0.3">
      <c r="A12" s="29">
        <v>3</v>
      </c>
      <c r="B12" s="350" t="s">
        <v>341</v>
      </c>
      <c r="C12" s="343"/>
      <c r="D12" s="223"/>
      <c r="E12" s="228"/>
      <c r="F12" s="138"/>
      <c r="G12" s="34"/>
      <c r="H12" s="276" t="s">
        <v>77</v>
      </c>
      <c r="I12" s="277" t="s">
        <v>77</v>
      </c>
      <c r="J12" s="278" t="s">
        <v>77</v>
      </c>
      <c r="K12" s="35"/>
      <c r="L12" s="36"/>
      <c r="M12" s="37" t="s">
        <v>58</v>
      </c>
      <c r="N12" s="37" t="s">
        <v>58</v>
      </c>
      <c r="O12" s="38" t="s">
        <v>77</v>
      </c>
      <c r="P12" s="37" t="s">
        <v>57</v>
      </c>
      <c r="Q12" s="157"/>
      <c r="R12" s="160"/>
      <c r="S12" s="159"/>
      <c r="T12" s="43"/>
      <c r="U12" s="44"/>
      <c r="V12" s="319"/>
      <c r="W12" s="316"/>
      <c r="X12" s="317"/>
      <c r="Y12" s="252" t="s">
        <v>77</v>
      </c>
      <c r="Z12" s="253" t="s">
        <v>77</v>
      </c>
      <c r="AA12" s="254" t="s">
        <v>58</v>
      </c>
      <c r="AB12" s="399"/>
      <c r="AC12" s="401" t="s">
        <v>57</v>
      </c>
      <c r="AD12" s="401" t="s">
        <v>58</v>
      </c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5" customHeight="1" x14ac:dyDescent="0.3">
      <c r="A13" s="29">
        <v>4</v>
      </c>
      <c r="B13" s="350" t="s">
        <v>342</v>
      </c>
      <c r="C13" s="343"/>
      <c r="D13" s="223"/>
      <c r="E13" s="229"/>
      <c r="F13" s="151"/>
      <c r="G13" s="34"/>
      <c r="H13" s="276" t="s">
        <v>77</v>
      </c>
      <c r="I13" s="277" t="s">
        <v>77</v>
      </c>
      <c r="J13" s="278" t="s">
        <v>58</v>
      </c>
      <c r="K13" s="35"/>
      <c r="L13" s="36"/>
      <c r="M13" s="37" t="s">
        <v>58</v>
      </c>
      <c r="N13" s="37" t="s">
        <v>58</v>
      </c>
      <c r="O13" s="38" t="s">
        <v>77</v>
      </c>
      <c r="P13" s="37" t="s">
        <v>58</v>
      </c>
      <c r="Q13" s="157"/>
      <c r="R13" s="160"/>
      <c r="S13" s="159"/>
      <c r="T13" s="43" t="s">
        <v>58</v>
      </c>
      <c r="U13" s="44" t="s">
        <v>58</v>
      </c>
      <c r="V13" s="319"/>
      <c r="W13" s="316"/>
      <c r="X13" s="311"/>
      <c r="Y13" s="252" t="s">
        <v>58</v>
      </c>
      <c r="Z13" s="253" t="s">
        <v>58</v>
      </c>
      <c r="AA13" s="254" t="s">
        <v>77</v>
      </c>
      <c r="AB13" s="399"/>
      <c r="AC13" s="401" t="s">
        <v>57</v>
      </c>
      <c r="AD13" s="401" t="s">
        <v>58</v>
      </c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5" customHeight="1" x14ac:dyDescent="0.3">
      <c r="A14" s="29">
        <v>5</v>
      </c>
      <c r="B14" s="350" t="s">
        <v>343</v>
      </c>
      <c r="C14" s="343"/>
      <c r="D14" s="223"/>
      <c r="E14" s="228"/>
      <c r="F14" s="138"/>
      <c r="G14" s="34"/>
      <c r="H14" s="276" t="s">
        <v>57</v>
      </c>
      <c r="I14" s="277" t="s">
        <v>58</v>
      </c>
      <c r="J14" s="278" t="s">
        <v>58</v>
      </c>
      <c r="K14" s="35" t="s">
        <v>57</v>
      </c>
      <c r="L14" s="36" t="s">
        <v>57</v>
      </c>
      <c r="M14" s="37" t="s">
        <v>57</v>
      </c>
      <c r="N14" s="37" t="s">
        <v>57</v>
      </c>
      <c r="O14" s="38" t="s">
        <v>57</v>
      </c>
      <c r="P14" s="37" t="s">
        <v>57</v>
      </c>
      <c r="Q14" s="157"/>
      <c r="R14" s="160"/>
      <c r="S14" s="159"/>
      <c r="T14" s="43" t="s">
        <v>58</v>
      </c>
      <c r="U14" s="44" t="s">
        <v>58</v>
      </c>
      <c r="V14" s="319"/>
      <c r="W14" s="316"/>
      <c r="X14" s="317"/>
      <c r="Y14" s="252" t="s">
        <v>64</v>
      </c>
      <c r="Z14" s="253" t="s">
        <v>57</v>
      </c>
      <c r="AA14" s="254" t="s">
        <v>57</v>
      </c>
      <c r="AB14" s="399"/>
      <c r="AC14" s="401" t="s">
        <v>57</v>
      </c>
      <c r="AD14" s="401" t="s">
        <v>57</v>
      </c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5" customHeight="1" x14ac:dyDescent="0.3">
      <c r="A15" s="29">
        <v>6</v>
      </c>
      <c r="B15" s="350" t="s">
        <v>344</v>
      </c>
      <c r="C15" s="343"/>
      <c r="D15" s="223"/>
      <c r="E15" s="229"/>
      <c r="F15" s="151"/>
      <c r="G15" s="34"/>
      <c r="H15" s="276" t="s">
        <v>77</v>
      </c>
      <c r="I15" s="277" t="s">
        <v>77</v>
      </c>
      <c r="J15" s="278" t="s">
        <v>77</v>
      </c>
      <c r="K15" s="35" t="s">
        <v>58</v>
      </c>
      <c r="L15" s="36" t="s">
        <v>58</v>
      </c>
      <c r="M15" s="37" t="s">
        <v>77</v>
      </c>
      <c r="N15" s="37" t="s">
        <v>58</v>
      </c>
      <c r="O15" s="38" t="s">
        <v>77</v>
      </c>
      <c r="P15" s="37" t="s">
        <v>77</v>
      </c>
      <c r="Q15" s="157"/>
      <c r="R15" s="160"/>
      <c r="S15" s="159"/>
      <c r="T15" s="43"/>
      <c r="U15" s="44"/>
      <c r="V15" s="319"/>
      <c r="W15" s="316"/>
      <c r="X15" s="311"/>
      <c r="Y15" s="252" t="s">
        <v>77</v>
      </c>
      <c r="Z15" s="253" t="s">
        <v>77</v>
      </c>
      <c r="AA15" s="254" t="s">
        <v>77</v>
      </c>
      <c r="AB15" s="399"/>
      <c r="AC15" s="401" t="s">
        <v>58</v>
      </c>
      <c r="AD15" s="401" t="s">
        <v>58</v>
      </c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5" customHeight="1" x14ac:dyDescent="0.3">
      <c r="A16" s="29">
        <v>7</v>
      </c>
      <c r="B16" s="350" t="s">
        <v>345</v>
      </c>
      <c r="C16" s="343"/>
      <c r="D16" s="223"/>
      <c r="E16" s="230"/>
      <c r="F16" s="196"/>
      <c r="G16" s="34"/>
      <c r="H16" s="276" t="s">
        <v>58</v>
      </c>
      <c r="I16" s="277" t="s">
        <v>58</v>
      </c>
      <c r="J16" s="278" t="s">
        <v>58</v>
      </c>
      <c r="K16" s="35" t="s">
        <v>57</v>
      </c>
      <c r="L16" s="36" t="s">
        <v>57</v>
      </c>
      <c r="M16" s="37" t="s">
        <v>77</v>
      </c>
      <c r="N16" s="37" t="s">
        <v>58</v>
      </c>
      <c r="O16" s="38" t="s">
        <v>77</v>
      </c>
      <c r="P16" s="37" t="s">
        <v>58</v>
      </c>
      <c r="Q16" s="157"/>
      <c r="R16" s="160"/>
      <c r="S16" s="159"/>
      <c r="T16" s="43" t="s">
        <v>77</v>
      </c>
      <c r="U16" s="44" t="s">
        <v>77</v>
      </c>
      <c r="V16" s="319"/>
      <c r="W16" s="316"/>
      <c r="X16" s="317"/>
      <c r="Y16" s="252" t="s">
        <v>77</v>
      </c>
      <c r="Z16" s="253" t="s">
        <v>58</v>
      </c>
      <c r="AA16" s="254" t="s">
        <v>58</v>
      </c>
      <c r="AB16" s="399"/>
      <c r="AC16" s="401" t="s">
        <v>57</v>
      </c>
      <c r="AD16" s="401" t="s">
        <v>57</v>
      </c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5" customHeight="1" x14ac:dyDescent="0.3">
      <c r="A17" s="29">
        <v>8</v>
      </c>
      <c r="B17" s="350" t="s">
        <v>346</v>
      </c>
      <c r="C17" s="343"/>
      <c r="D17" s="223"/>
      <c r="E17" s="228"/>
      <c r="F17" s="138"/>
      <c r="G17" s="34"/>
      <c r="H17" s="276" t="s">
        <v>57</v>
      </c>
      <c r="I17" s="277" t="s">
        <v>57</v>
      </c>
      <c r="J17" s="278" t="s">
        <v>58</v>
      </c>
      <c r="K17" s="35" t="s">
        <v>57</v>
      </c>
      <c r="L17" s="36" t="s">
        <v>57</v>
      </c>
      <c r="M17" s="37" t="s">
        <v>64</v>
      </c>
      <c r="N17" s="37" t="s">
        <v>64</v>
      </c>
      <c r="O17" s="38" t="s">
        <v>64</v>
      </c>
      <c r="P17" s="37" t="s">
        <v>64</v>
      </c>
      <c r="Q17" s="157"/>
      <c r="R17" s="160"/>
      <c r="S17" s="159"/>
      <c r="T17" s="43" t="s">
        <v>57</v>
      </c>
      <c r="U17" s="44" t="s">
        <v>57</v>
      </c>
      <c r="V17" s="319"/>
      <c r="W17" s="316"/>
      <c r="X17" s="317"/>
      <c r="Y17" s="252" t="s">
        <v>57</v>
      </c>
      <c r="Z17" s="253" t="s">
        <v>57</v>
      </c>
      <c r="AA17" s="254" t="s">
        <v>58</v>
      </c>
      <c r="AB17" s="399"/>
      <c r="AC17" s="401" t="s">
        <v>57</v>
      </c>
      <c r="AD17" s="401" t="s">
        <v>57</v>
      </c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5" customHeight="1" x14ac:dyDescent="0.3">
      <c r="A18" s="29">
        <v>9</v>
      </c>
      <c r="B18" s="350" t="s">
        <v>347</v>
      </c>
      <c r="C18" s="343"/>
      <c r="D18" s="223"/>
      <c r="E18" s="228"/>
      <c r="F18" s="138"/>
      <c r="G18" s="34"/>
      <c r="H18" s="276" t="s">
        <v>58</v>
      </c>
      <c r="I18" s="277" t="s">
        <v>57</v>
      </c>
      <c r="J18" s="278" t="s">
        <v>58</v>
      </c>
      <c r="K18" s="35" t="s">
        <v>57</v>
      </c>
      <c r="L18" s="36" t="s">
        <v>57</v>
      </c>
      <c r="M18" s="37" t="s">
        <v>57</v>
      </c>
      <c r="N18" s="37" t="s">
        <v>57</v>
      </c>
      <c r="O18" s="38" t="s">
        <v>58</v>
      </c>
      <c r="P18" s="37" t="s">
        <v>57</v>
      </c>
      <c r="Q18" s="157"/>
      <c r="R18" s="160"/>
      <c r="S18" s="159"/>
      <c r="T18" s="43" t="s">
        <v>57</v>
      </c>
      <c r="U18" s="44" t="s">
        <v>57</v>
      </c>
      <c r="V18" s="319"/>
      <c r="W18" s="316"/>
      <c r="X18" s="317"/>
      <c r="Y18" s="252" t="s">
        <v>64</v>
      </c>
      <c r="Z18" s="253" t="s">
        <v>57</v>
      </c>
      <c r="AA18" s="254" t="s">
        <v>57</v>
      </c>
      <c r="AB18" s="399"/>
      <c r="AC18" s="401" t="s">
        <v>57</v>
      </c>
      <c r="AD18" s="401" t="s">
        <v>58</v>
      </c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5" customHeight="1" x14ac:dyDescent="0.3">
      <c r="A19" s="29">
        <v>10</v>
      </c>
      <c r="B19" s="350" t="s">
        <v>348</v>
      </c>
      <c r="C19" s="343"/>
      <c r="D19" s="223"/>
      <c r="E19" s="228"/>
      <c r="F19" s="138"/>
      <c r="G19" s="34"/>
      <c r="H19" s="276" t="s">
        <v>77</v>
      </c>
      <c r="I19" s="277" t="s">
        <v>58</v>
      </c>
      <c r="J19" s="278" t="s">
        <v>77</v>
      </c>
      <c r="K19" s="35" t="s">
        <v>57</v>
      </c>
      <c r="L19" s="36" t="s">
        <v>57</v>
      </c>
      <c r="M19" s="37" t="s">
        <v>57</v>
      </c>
      <c r="N19" s="37" t="s">
        <v>57</v>
      </c>
      <c r="O19" s="38" t="s">
        <v>57</v>
      </c>
      <c r="P19" s="37" t="s">
        <v>57</v>
      </c>
      <c r="Q19" s="157"/>
      <c r="R19" s="160"/>
      <c r="S19" s="159"/>
      <c r="T19" s="43" t="s">
        <v>77</v>
      </c>
      <c r="U19" s="44" t="s">
        <v>77</v>
      </c>
      <c r="V19" s="319"/>
      <c r="W19" s="316"/>
      <c r="X19" s="317"/>
      <c r="Y19" s="252" t="s">
        <v>57</v>
      </c>
      <c r="Z19" s="253" t="s">
        <v>58</v>
      </c>
      <c r="AA19" s="254" t="s">
        <v>57</v>
      </c>
      <c r="AB19" s="399"/>
      <c r="AC19" s="401" t="s">
        <v>57</v>
      </c>
      <c r="AD19" s="401" t="s">
        <v>58</v>
      </c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5" customHeight="1" x14ac:dyDescent="0.3">
      <c r="A20" s="29">
        <v>11</v>
      </c>
      <c r="B20" s="350" t="s">
        <v>349</v>
      </c>
      <c r="C20" s="343"/>
      <c r="D20" s="223"/>
      <c r="E20" s="231"/>
      <c r="F20" s="196"/>
      <c r="G20" s="34"/>
      <c r="H20" s="276" t="s">
        <v>77</v>
      </c>
      <c r="I20" s="277" t="s">
        <v>77</v>
      </c>
      <c r="J20" s="278" t="s">
        <v>77</v>
      </c>
      <c r="K20" s="35" t="s">
        <v>57</v>
      </c>
      <c r="L20" s="36" t="s">
        <v>57</v>
      </c>
      <c r="M20" s="37" t="s">
        <v>57</v>
      </c>
      <c r="N20" s="37" t="s">
        <v>64</v>
      </c>
      <c r="O20" s="38" t="s">
        <v>57</v>
      </c>
      <c r="P20" s="37" t="s">
        <v>57</v>
      </c>
      <c r="Q20" s="157"/>
      <c r="R20" s="160"/>
      <c r="S20" s="159"/>
      <c r="T20" s="43" t="s">
        <v>58</v>
      </c>
      <c r="U20" s="44" t="s">
        <v>77</v>
      </c>
      <c r="V20" s="319"/>
      <c r="W20" s="316"/>
      <c r="X20" s="311"/>
      <c r="Y20" s="252" t="s">
        <v>58</v>
      </c>
      <c r="Z20" s="253" t="s">
        <v>58</v>
      </c>
      <c r="AA20" s="254" t="s">
        <v>58</v>
      </c>
      <c r="AB20" s="399"/>
      <c r="AC20" s="401" t="s">
        <v>57</v>
      </c>
      <c r="AD20" s="401" t="s">
        <v>57</v>
      </c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5" customHeight="1" x14ac:dyDescent="0.3">
      <c r="A21" s="29">
        <v>12</v>
      </c>
      <c r="B21" s="362" t="s">
        <v>350</v>
      </c>
      <c r="C21" s="343"/>
      <c r="D21" s="223"/>
      <c r="E21" s="228"/>
      <c r="F21" s="138"/>
      <c r="G21" s="34"/>
      <c r="H21" s="276"/>
      <c r="I21" s="277"/>
      <c r="J21" s="278"/>
      <c r="K21" s="35"/>
      <c r="L21" s="36"/>
      <c r="M21" s="37"/>
      <c r="N21" s="37"/>
      <c r="O21" s="38"/>
      <c r="P21" s="37"/>
      <c r="Q21" s="157"/>
      <c r="R21" s="160"/>
      <c r="S21" s="159"/>
      <c r="T21" s="43"/>
      <c r="U21" s="44"/>
      <c r="V21" s="319"/>
      <c r="W21" s="316"/>
      <c r="X21" s="317"/>
      <c r="Y21" s="252"/>
      <c r="Z21" s="253"/>
      <c r="AA21" s="254"/>
      <c r="AB21" s="399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5" customHeight="1" x14ac:dyDescent="0.3">
      <c r="A22" s="29">
        <v>13</v>
      </c>
      <c r="B22" s="362" t="s">
        <v>351</v>
      </c>
      <c r="C22" s="343"/>
      <c r="D22" s="223"/>
      <c r="E22" s="231"/>
      <c r="F22" s="151"/>
      <c r="G22" s="34"/>
      <c r="H22" s="276"/>
      <c r="I22" s="277"/>
      <c r="J22" s="278"/>
      <c r="K22" s="35"/>
      <c r="L22" s="36"/>
      <c r="M22" s="37"/>
      <c r="N22" s="37"/>
      <c r="O22" s="38"/>
      <c r="P22" s="37"/>
      <c r="Q22" s="157"/>
      <c r="R22" s="160"/>
      <c r="S22" s="159"/>
      <c r="T22" s="43"/>
      <c r="U22" s="44"/>
      <c r="V22" s="319"/>
      <c r="W22" s="316"/>
      <c r="X22" s="317"/>
      <c r="Y22" s="252"/>
      <c r="Z22" s="253"/>
      <c r="AA22" s="254"/>
      <c r="AB22" s="399"/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5" customHeight="1" x14ac:dyDescent="0.3">
      <c r="A23" s="29">
        <v>14</v>
      </c>
      <c r="B23" s="350" t="s">
        <v>352</v>
      </c>
      <c r="C23" s="343"/>
      <c r="D23" s="223"/>
      <c r="E23" s="230"/>
      <c r="F23" s="150"/>
      <c r="G23" s="34"/>
      <c r="H23" s="276" t="s">
        <v>77</v>
      </c>
      <c r="I23" s="277" t="s">
        <v>77</v>
      </c>
      <c r="J23" s="278" t="s">
        <v>58</v>
      </c>
      <c r="K23" s="35" t="s">
        <v>57</v>
      </c>
      <c r="L23" s="36" t="s">
        <v>57</v>
      </c>
      <c r="M23" s="37" t="s">
        <v>57</v>
      </c>
      <c r="N23" s="37" t="s">
        <v>58</v>
      </c>
      <c r="O23" s="38" t="s">
        <v>77</v>
      </c>
      <c r="P23" s="37" t="s">
        <v>58</v>
      </c>
      <c r="Q23" s="157"/>
      <c r="R23" s="160"/>
      <c r="S23" s="159"/>
      <c r="T23" s="43" t="s">
        <v>57</v>
      </c>
      <c r="U23" s="44" t="s">
        <v>57</v>
      </c>
      <c r="V23" s="319"/>
      <c r="W23" s="316"/>
      <c r="X23" s="311"/>
      <c r="Y23" s="252" t="s">
        <v>77</v>
      </c>
      <c r="Z23" s="253" t="s">
        <v>77</v>
      </c>
      <c r="AA23" s="254" t="s">
        <v>58</v>
      </c>
      <c r="AB23" s="399"/>
      <c r="AC23" s="401" t="s">
        <v>57</v>
      </c>
      <c r="AD23" s="401" t="s">
        <v>58</v>
      </c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5" customHeight="1" x14ac:dyDescent="0.3">
      <c r="A24" s="29">
        <v>15</v>
      </c>
      <c r="B24" s="350" t="s">
        <v>353</v>
      </c>
      <c r="C24" s="343"/>
      <c r="D24" s="223"/>
      <c r="E24" s="229"/>
      <c r="F24" s="196"/>
      <c r="G24" s="34"/>
      <c r="H24" s="276" t="s">
        <v>64</v>
      </c>
      <c r="I24" s="277" t="s">
        <v>64</v>
      </c>
      <c r="J24" s="278" t="s">
        <v>64</v>
      </c>
      <c r="K24" s="35" t="s">
        <v>64</v>
      </c>
      <c r="L24" s="36" t="s">
        <v>64</v>
      </c>
      <c r="M24" s="37" t="s">
        <v>64</v>
      </c>
      <c r="N24" s="37" t="s">
        <v>64</v>
      </c>
      <c r="O24" s="38" t="s">
        <v>64</v>
      </c>
      <c r="P24" s="37" t="s">
        <v>64</v>
      </c>
      <c r="Q24" s="157"/>
      <c r="R24" s="160"/>
      <c r="S24" s="159"/>
      <c r="T24" s="43" t="s">
        <v>151</v>
      </c>
      <c r="U24" s="44" t="s">
        <v>151</v>
      </c>
      <c r="V24" s="319"/>
      <c r="W24" s="316"/>
      <c r="X24" s="317"/>
      <c r="Y24" s="252" t="s">
        <v>64</v>
      </c>
      <c r="Z24" s="253" t="s">
        <v>64</v>
      </c>
      <c r="AA24" s="254" t="s">
        <v>57</v>
      </c>
      <c r="AB24" s="399"/>
      <c r="AC24" s="401" t="s">
        <v>57</v>
      </c>
      <c r="AD24" s="401" t="s">
        <v>57</v>
      </c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5" customHeight="1" x14ac:dyDescent="0.3">
      <c r="A25" s="29">
        <v>16</v>
      </c>
      <c r="B25" s="350" t="s">
        <v>354</v>
      </c>
      <c r="C25" s="343"/>
      <c r="D25" s="223"/>
      <c r="E25" s="229"/>
      <c r="F25" s="151"/>
      <c r="G25" s="34"/>
      <c r="H25" s="276" t="s">
        <v>57</v>
      </c>
      <c r="I25" s="277" t="s">
        <v>57</v>
      </c>
      <c r="J25" s="278" t="s">
        <v>57</v>
      </c>
      <c r="K25" s="35" t="s">
        <v>57</v>
      </c>
      <c r="L25" s="36" t="s">
        <v>57</v>
      </c>
      <c r="M25" s="37" t="s">
        <v>64</v>
      </c>
      <c r="N25" s="37" t="s">
        <v>64</v>
      </c>
      <c r="O25" s="38" t="s">
        <v>64</v>
      </c>
      <c r="P25" s="37" t="s">
        <v>64</v>
      </c>
      <c r="Q25" s="157"/>
      <c r="R25" s="160"/>
      <c r="S25" s="159"/>
      <c r="T25" s="43" t="s">
        <v>57</v>
      </c>
      <c r="U25" s="44" t="s">
        <v>57</v>
      </c>
      <c r="V25" s="319"/>
      <c r="W25" s="316"/>
      <c r="X25" s="311"/>
      <c r="Y25" s="252" t="s">
        <v>57</v>
      </c>
      <c r="Z25" s="253" t="s">
        <v>58</v>
      </c>
      <c r="AA25" s="254" t="s">
        <v>77</v>
      </c>
      <c r="AB25" s="399"/>
      <c r="AC25" s="401" t="s">
        <v>57</v>
      </c>
      <c r="AD25" s="401" t="s">
        <v>57</v>
      </c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5" customHeight="1" x14ac:dyDescent="0.3">
      <c r="A26" s="29">
        <v>17</v>
      </c>
      <c r="B26" s="353" t="s">
        <v>355</v>
      </c>
      <c r="C26" s="343"/>
      <c r="D26" s="223"/>
      <c r="E26" s="229"/>
      <c r="F26" s="151"/>
      <c r="G26" s="34"/>
      <c r="H26" s="276"/>
      <c r="I26" s="277"/>
      <c r="J26" s="278"/>
      <c r="K26" s="35"/>
      <c r="L26" s="36"/>
      <c r="M26" s="37"/>
      <c r="N26" s="37"/>
      <c r="O26" s="38"/>
      <c r="P26" s="37"/>
      <c r="Q26" s="157"/>
      <c r="R26" s="160"/>
      <c r="S26" s="159"/>
      <c r="T26" s="43"/>
      <c r="U26" s="44"/>
      <c r="V26" s="319"/>
      <c r="W26" s="316"/>
      <c r="X26" s="311"/>
      <c r="Y26" s="252"/>
      <c r="Z26" s="253"/>
      <c r="AA26" s="254"/>
      <c r="AB26" s="399"/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5" customHeight="1" x14ac:dyDescent="0.3">
      <c r="A27" s="29">
        <v>18</v>
      </c>
      <c r="B27" s="350" t="s">
        <v>356</v>
      </c>
      <c r="C27" s="343"/>
      <c r="D27" s="223"/>
      <c r="E27" s="229"/>
      <c r="F27" s="151"/>
      <c r="G27" s="34"/>
      <c r="H27" s="276" t="s">
        <v>58</v>
      </c>
      <c r="I27" s="277" t="s">
        <v>58</v>
      </c>
      <c r="J27" s="278" t="s">
        <v>57</v>
      </c>
      <c r="K27" s="35" t="s">
        <v>57</v>
      </c>
      <c r="L27" s="36" t="s">
        <v>57</v>
      </c>
      <c r="M27" s="37" t="s">
        <v>57</v>
      </c>
      <c r="N27" s="37" t="s">
        <v>57</v>
      </c>
      <c r="O27" s="38" t="s">
        <v>58</v>
      </c>
      <c r="P27" s="37" t="s">
        <v>57</v>
      </c>
      <c r="Q27" s="157"/>
      <c r="R27" s="160"/>
      <c r="S27" s="159"/>
      <c r="T27" s="43" t="s">
        <v>57</v>
      </c>
      <c r="U27" s="161" t="s">
        <v>57</v>
      </c>
      <c r="V27" s="319"/>
      <c r="W27" s="316"/>
      <c r="X27" s="311"/>
      <c r="Y27" s="252" t="s">
        <v>64</v>
      </c>
      <c r="Z27" s="253" t="s">
        <v>57</v>
      </c>
      <c r="AA27" s="254" t="s">
        <v>57</v>
      </c>
      <c r="AB27" s="399"/>
      <c r="AC27" s="401" t="s">
        <v>57</v>
      </c>
      <c r="AD27" s="401" t="s">
        <v>57</v>
      </c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5" customHeight="1" x14ac:dyDescent="0.3">
      <c r="A28" s="29">
        <v>19</v>
      </c>
      <c r="B28" s="350" t="s">
        <v>357</v>
      </c>
      <c r="C28" s="343"/>
      <c r="D28" s="223"/>
      <c r="E28" s="231"/>
      <c r="F28" s="196"/>
      <c r="G28" s="34"/>
      <c r="H28" s="276" t="s">
        <v>77</v>
      </c>
      <c r="I28" s="277" t="s">
        <v>58</v>
      </c>
      <c r="J28" s="278" t="s">
        <v>77</v>
      </c>
      <c r="K28" s="35" t="s">
        <v>58</v>
      </c>
      <c r="L28" s="36" t="s">
        <v>58</v>
      </c>
      <c r="M28" s="37" t="s">
        <v>57</v>
      </c>
      <c r="N28" s="37" t="s">
        <v>57</v>
      </c>
      <c r="O28" s="38" t="s">
        <v>64</v>
      </c>
      <c r="P28" s="37" t="s">
        <v>64</v>
      </c>
      <c r="Q28" s="157"/>
      <c r="R28" s="160"/>
      <c r="S28" s="159"/>
      <c r="T28" s="43" t="s">
        <v>57</v>
      </c>
      <c r="U28" s="44" t="s">
        <v>57</v>
      </c>
      <c r="V28" s="319"/>
      <c r="W28" s="316"/>
      <c r="X28" s="311"/>
      <c r="Y28" s="252" t="s">
        <v>57</v>
      </c>
      <c r="Z28" s="253" t="s">
        <v>57</v>
      </c>
      <c r="AA28" s="254" t="s">
        <v>58</v>
      </c>
      <c r="AB28" s="399"/>
      <c r="AC28" s="401" t="s">
        <v>57</v>
      </c>
      <c r="AD28" s="401" t="s">
        <v>57</v>
      </c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5" customHeight="1" x14ac:dyDescent="0.3">
      <c r="A29" s="29">
        <v>20</v>
      </c>
      <c r="B29" s="350" t="s">
        <v>358</v>
      </c>
      <c r="C29" s="343"/>
      <c r="D29" s="223"/>
      <c r="E29" s="228"/>
      <c r="F29" s="138"/>
      <c r="G29" s="34"/>
      <c r="H29" s="276" t="s">
        <v>57</v>
      </c>
      <c r="I29" s="277" t="s">
        <v>58</v>
      </c>
      <c r="J29" s="278" t="s">
        <v>57</v>
      </c>
      <c r="K29" s="35" t="s">
        <v>64</v>
      </c>
      <c r="L29" s="36" t="s">
        <v>64</v>
      </c>
      <c r="M29" s="37" t="s">
        <v>64</v>
      </c>
      <c r="N29" s="37" t="s">
        <v>64</v>
      </c>
      <c r="O29" s="38" t="s">
        <v>64</v>
      </c>
      <c r="P29" s="37" t="s">
        <v>64</v>
      </c>
      <c r="Q29" s="157"/>
      <c r="R29" s="160"/>
      <c r="S29" s="159"/>
      <c r="T29" s="43" t="s">
        <v>64</v>
      </c>
      <c r="U29" s="44" t="s">
        <v>64</v>
      </c>
      <c r="V29" s="319"/>
      <c r="W29" s="316"/>
      <c r="X29" s="317"/>
      <c r="Y29" s="252" t="s">
        <v>64</v>
      </c>
      <c r="Z29" s="253" t="s">
        <v>64</v>
      </c>
      <c r="AA29" s="254" t="s">
        <v>64</v>
      </c>
      <c r="AB29" s="399"/>
      <c r="AC29" s="401" t="s">
        <v>64</v>
      </c>
      <c r="AD29" s="401" t="s">
        <v>64</v>
      </c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5" customHeight="1" x14ac:dyDescent="0.3">
      <c r="A30" s="29">
        <v>21</v>
      </c>
      <c r="B30" s="350" t="s">
        <v>359</v>
      </c>
      <c r="C30" s="343"/>
      <c r="D30" s="223"/>
      <c r="E30" s="228"/>
      <c r="F30" s="138"/>
      <c r="G30" s="34"/>
      <c r="H30" s="276" t="s">
        <v>58</v>
      </c>
      <c r="I30" s="277" t="s">
        <v>58</v>
      </c>
      <c r="J30" s="278" t="s">
        <v>77</v>
      </c>
      <c r="K30" s="35"/>
      <c r="L30" s="36"/>
      <c r="M30" s="37" t="s">
        <v>77</v>
      </c>
      <c r="N30" s="37" t="s">
        <v>77</v>
      </c>
      <c r="O30" s="38" t="s">
        <v>58</v>
      </c>
      <c r="P30" s="37" t="s">
        <v>58</v>
      </c>
      <c r="Q30" s="157"/>
      <c r="R30" s="160"/>
      <c r="S30" s="159"/>
      <c r="T30" s="43" t="s">
        <v>77</v>
      </c>
      <c r="U30" s="44" t="s">
        <v>77</v>
      </c>
      <c r="V30" s="319"/>
      <c r="W30" s="316"/>
      <c r="X30" s="317"/>
      <c r="Y30" s="252" t="s">
        <v>77</v>
      </c>
      <c r="Z30" s="253" t="s">
        <v>58</v>
      </c>
      <c r="AA30" s="254" t="s">
        <v>58</v>
      </c>
      <c r="AB30" s="399"/>
      <c r="AC30" s="415" t="s">
        <v>77</v>
      </c>
      <c r="AD30" s="401" t="s">
        <v>77</v>
      </c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5" customHeight="1" x14ac:dyDescent="0.3">
      <c r="A31" s="29">
        <v>22</v>
      </c>
      <c r="B31" s="350" t="s">
        <v>360</v>
      </c>
      <c r="C31" s="343"/>
      <c r="D31" s="223"/>
      <c r="E31" s="229"/>
      <c r="F31" s="151"/>
      <c r="G31" s="34"/>
      <c r="H31" s="276" t="s">
        <v>58</v>
      </c>
      <c r="I31" s="277" t="s">
        <v>77</v>
      </c>
      <c r="J31" s="278" t="s">
        <v>77</v>
      </c>
      <c r="K31" s="35" t="s">
        <v>57</v>
      </c>
      <c r="L31" s="36" t="s">
        <v>57</v>
      </c>
      <c r="M31" s="37" t="s">
        <v>57</v>
      </c>
      <c r="N31" s="37" t="s">
        <v>57</v>
      </c>
      <c r="O31" s="38" t="s">
        <v>57</v>
      </c>
      <c r="P31" s="37" t="s">
        <v>57</v>
      </c>
      <c r="Q31" s="157"/>
      <c r="R31" s="160"/>
      <c r="S31" s="159"/>
      <c r="T31" s="43" t="s">
        <v>58</v>
      </c>
      <c r="U31" s="44" t="s">
        <v>58</v>
      </c>
      <c r="V31" s="319"/>
      <c r="W31" s="316"/>
      <c r="X31" s="311"/>
      <c r="Y31" s="252" t="s">
        <v>58</v>
      </c>
      <c r="Z31" s="253" t="s">
        <v>57</v>
      </c>
      <c r="AA31" s="254" t="s">
        <v>77</v>
      </c>
      <c r="AB31" s="399"/>
      <c r="AC31" s="401" t="s">
        <v>57</v>
      </c>
      <c r="AD31" s="401" t="s">
        <v>57</v>
      </c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5" customHeight="1" x14ac:dyDescent="0.3">
      <c r="A32" s="29">
        <v>23</v>
      </c>
      <c r="B32" s="350" t="s">
        <v>361</v>
      </c>
      <c r="C32" s="343"/>
      <c r="D32" s="223"/>
      <c r="E32" s="231"/>
      <c r="F32" s="196"/>
      <c r="G32" s="34"/>
      <c r="H32" s="276" t="s">
        <v>77</v>
      </c>
      <c r="I32" s="277" t="s">
        <v>77</v>
      </c>
      <c r="J32" s="278" t="s">
        <v>77</v>
      </c>
      <c r="K32" s="35"/>
      <c r="L32" s="36"/>
      <c r="M32" s="37" t="s">
        <v>77</v>
      </c>
      <c r="N32" s="37" t="s">
        <v>77</v>
      </c>
      <c r="O32" s="38" t="s">
        <v>57</v>
      </c>
      <c r="P32" s="37" t="s">
        <v>57</v>
      </c>
      <c r="Q32" s="157"/>
      <c r="R32" s="160"/>
      <c r="S32" s="159"/>
      <c r="T32" s="43" t="s">
        <v>58</v>
      </c>
      <c r="U32" s="44" t="s">
        <v>77</v>
      </c>
      <c r="V32" s="319"/>
      <c r="W32" s="316"/>
      <c r="X32" s="311"/>
      <c r="Y32" s="252" t="s">
        <v>77</v>
      </c>
      <c r="Z32" s="253" t="s">
        <v>77</v>
      </c>
      <c r="AA32" s="254" t="s">
        <v>58</v>
      </c>
      <c r="AB32" s="399"/>
      <c r="AC32" s="401" t="s">
        <v>58</v>
      </c>
      <c r="AD32" s="401" t="s">
        <v>58</v>
      </c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5" customHeight="1" x14ac:dyDescent="0.3">
      <c r="A33" s="29">
        <v>24</v>
      </c>
      <c r="B33" s="350" t="s">
        <v>362</v>
      </c>
      <c r="C33" s="343"/>
      <c r="D33" s="223"/>
      <c r="E33" s="228"/>
      <c r="F33" s="138"/>
      <c r="G33" s="34"/>
      <c r="H33" s="276" t="s">
        <v>58</v>
      </c>
      <c r="I33" s="277" t="s">
        <v>58</v>
      </c>
      <c r="J33" s="278" t="s">
        <v>57</v>
      </c>
      <c r="K33" s="35" t="s">
        <v>57</v>
      </c>
      <c r="L33" s="36" t="s">
        <v>57</v>
      </c>
      <c r="M33" s="37" t="s">
        <v>57</v>
      </c>
      <c r="N33" s="37" t="s">
        <v>57</v>
      </c>
      <c r="O33" s="38" t="s">
        <v>64</v>
      </c>
      <c r="P33" s="37" t="s">
        <v>57</v>
      </c>
      <c r="Q33" s="157"/>
      <c r="R33" s="160"/>
      <c r="S33" s="159"/>
      <c r="T33" s="43" t="s">
        <v>58</v>
      </c>
      <c r="U33" s="44" t="s">
        <v>58</v>
      </c>
      <c r="V33" s="319"/>
      <c r="W33" s="316"/>
      <c r="X33" s="317"/>
      <c r="Y33" s="252" t="s">
        <v>57</v>
      </c>
      <c r="Z33" s="253" t="s">
        <v>57</v>
      </c>
      <c r="AA33" s="254" t="s">
        <v>57</v>
      </c>
      <c r="AB33" s="399"/>
      <c r="AC33" s="401" t="s">
        <v>57</v>
      </c>
      <c r="AD33" s="401" t="s">
        <v>57</v>
      </c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5" customHeight="1" x14ac:dyDescent="0.3">
      <c r="A34" s="29">
        <v>25</v>
      </c>
      <c r="B34" s="350" t="s">
        <v>363</v>
      </c>
      <c r="C34" s="343"/>
      <c r="D34" s="223"/>
      <c r="E34" s="231"/>
      <c r="F34" s="151"/>
      <c r="G34" s="34"/>
      <c r="H34" s="276" t="s">
        <v>77</v>
      </c>
      <c r="I34" s="277" t="s">
        <v>58</v>
      </c>
      <c r="J34" s="278" t="s">
        <v>77</v>
      </c>
      <c r="K34" s="35" t="s">
        <v>57</v>
      </c>
      <c r="L34" s="36" t="s">
        <v>57</v>
      </c>
      <c r="M34" s="37" t="s">
        <v>77</v>
      </c>
      <c r="N34" s="37" t="s">
        <v>77</v>
      </c>
      <c r="O34" s="38" t="s">
        <v>57</v>
      </c>
      <c r="P34" s="37" t="s">
        <v>58</v>
      </c>
      <c r="Q34" s="157"/>
      <c r="R34" s="160"/>
      <c r="S34" s="159"/>
      <c r="T34" s="43" t="s">
        <v>57</v>
      </c>
      <c r="U34" s="44" t="s">
        <v>58</v>
      </c>
      <c r="V34" s="319"/>
      <c r="W34" s="316"/>
      <c r="X34" s="311"/>
      <c r="Y34" s="252" t="s">
        <v>58</v>
      </c>
      <c r="Z34" s="253" t="s">
        <v>58</v>
      </c>
      <c r="AA34" s="254" t="s">
        <v>58</v>
      </c>
      <c r="AB34" s="399"/>
      <c r="AC34" s="401" t="s">
        <v>58</v>
      </c>
      <c r="AD34" s="401" t="s">
        <v>58</v>
      </c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5" customHeight="1" x14ac:dyDescent="0.3">
      <c r="A35" s="29">
        <v>26</v>
      </c>
      <c r="B35" s="350" t="s">
        <v>364</v>
      </c>
      <c r="C35" s="343"/>
      <c r="D35" s="223"/>
      <c r="E35" s="229"/>
      <c r="F35" s="151"/>
      <c r="G35" s="34"/>
      <c r="H35" s="276" t="s">
        <v>57</v>
      </c>
      <c r="I35" s="277" t="s">
        <v>57</v>
      </c>
      <c r="J35" s="278" t="s">
        <v>57</v>
      </c>
      <c r="K35" s="35" t="s">
        <v>64</v>
      </c>
      <c r="L35" s="36" t="s">
        <v>64</v>
      </c>
      <c r="M35" s="37" t="s">
        <v>57</v>
      </c>
      <c r="N35" s="37" t="s">
        <v>57</v>
      </c>
      <c r="O35" s="38" t="s">
        <v>64</v>
      </c>
      <c r="P35" s="37" t="s">
        <v>57</v>
      </c>
      <c r="Q35" s="157"/>
      <c r="R35" s="160"/>
      <c r="S35" s="159"/>
      <c r="T35" s="43" t="s">
        <v>57</v>
      </c>
      <c r="U35" s="161" t="s">
        <v>57</v>
      </c>
      <c r="V35" s="319"/>
      <c r="W35" s="316"/>
      <c r="X35" s="311"/>
      <c r="Y35" s="252" t="s">
        <v>64</v>
      </c>
      <c r="Z35" s="253" t="s">
        <v>57</v>
      </c>
      <c r="AA35" s="254" t="s">
        <v>64</v>
      </c>
      <c r="AB35" s="399"/>
      <c r="AC35" s="401" t="s">
        <v>64</v>
      </c>
      <c r="AD35" s="401" t="s">
        <v>57</v>
      </c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5" customHeight="1" x14ac:dyDescent="0.3">
      <c r="A36" s="29">
        <v>27</v>
      </c>
      <c r="B36" s="350" t="s">
        <v>365</v>
      </c>
      <c r="C36" s="343"/>
      <c r="D36" s="223"/>
      <c r="E36" s="229"/>
      <c r="F36" s="151"/>
      <c r="G36" s="34"/>
      <c r="H36" s="276" t="s">
        <v>58</v>
      </c>
      <c r="I36" s="277" t="s">
        <v>57</v>
      </c>
      <c r="J36" s="278" t="s">
        <v>58</v>
      </c>
      <c r="K36" s="35" t="s">
        <v>64</v>
      </c>
      <c r="L36" s="36" t="s">
        <v>64</v>
      </c>
      <c r="M36" s="37" t="s">
        <v>64</v>
      </c>
      <c r="N36" s="37" t="s">
        <v>64</v>
      </c>
      <c r="O36" s="38" t="s">
        <v>64</v>
      </c>
      <c r="P36" s="37" t="s">
        <v>64</v>
      </c>
      <c r="Q36" s="157"/>
      <c r="R36" s="160"/>
      <c r="S36" s="159"/>
      <c r="T36" s="43" t="s">
        <v>57</v>
      </c>
      <c r="U36" s="161" t="s">
        <v>57</v>
      </c>
      <c r="V36" s="319"/>
      <c r="W36" s="316"/>
      <c r="X36" s="311"/>
      <c r="Y36" s="252" t="s">
        <v>64</v>
      </c>
      <c r="Z36" s="253" t="s">
        <v>57</v>
      </c>
      <c r="AA36" s="254" t="s">
        <v>57</v>
      </c>
      <c r="AB36" s="399"/>
      <c r="AC36" s="401" t="s">
        <v>57</v>
      </c>
      <c r="AD36" s="401" t="s">
        <v>57</v>
      </c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5" customHeight="1" x14ac:dyDescent="0.3">
      <c r="A37" s="29">
        <v>28</v>
      </c>
      <c r="B37" s="350" t="s">
        <v>366</v>
      </c>
      <c r="C37" s="343"/>
      <c r="D37" s="223"/>
      <c r="E37" s="379"/>
      <c r="F37" s="380"/>
      <c r="G37" s="34"/>
      <c r="H37" s="276" t="s">
        <v>58</v>
      </c>
      <c r="I37" s="277" t="s">
        <v>58</v>
      </c>
      <c r="J37" s="278" t="s">
        <v>77</v>
      </c>
      <c r="K37" s="35" t="s">
        <v>58</v>
      </c>
      <c r="L37" s="36" t="s">
        <v>58</v>
      </c>
      <c r="M37" s="37" t="s">
        <v>77</v>
      </c>
      <c r="N37" s="37" t="s">
        <v>77</v>
      </c>
      <c r="O37" s="38" t="s">
        <v>77</v>
      </c>
      <c r="P37" s="37" t="s">
        <v>77</v>
      </c>
      <c r="Q37" s="157"/>
      <c r="R37" s="160"/>
      <c r="S37" s="159"/>
      <c r="T37" s="43" t="s">
        <v>58</v>
      </c>
      <c r="U37" s="44" t="s">
        <v>58</v>
      </c>
      <c r="V37" s="319"/>
      <c r="W37" s="316"/>
      <c r="X37" s="317"/>
      <c r="Y37" s="252" t="s">
        <v>77</v>
      </c>
      <c r="Z37" s="253" t="s">
        <v>58</v>
      </c>
      <c r="AA37" s="254" t="s">
        <v>58</v>
      </c>
      <c r="AB37" s="399"/>
      <c r="AC37" s="415" t="s">
        <v>77</v>
      </c>
      <c r="AD37" s="401" t="s">
        <v>58</v>
      </c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5" customHeight="1" x14ac:dyDescent="0.3">
      <c r="A38" s="29">
        <v>29</v>
      </c>
      <c r="B38" s="351" t="s">
        <v>367</v>
      </c>
      <c r="C38" s="343"/>
      <c r="D38" s="223"/>
      <c r="E38" s="379"/>
      <c r="F38" s="380"/>
      <c r="G38" s="34"/>
      <c r="H38" s="276" t="s">
        <v>77</v>
      </c>
      <c r="I38" s="277" t="s">
        <v>77</v>
      </c>
      <c r="J38" s="278" t="s">
        <v>77</v>
      </c>
      <c r="K38" s="35" t="s">
        <v>58</v>
      </c>
      <c r="L38" s="36" t="s">
        <v>58</v>
      </c>
      <c r="M38" s="37" t="s">
        <v>77</v>
      </c>
      <c r="N38" s="37" t="s">
        <v>77</v>
      </c>
      <c r="O38" s="38" t="s">
        <v>57</v>
      </c>
      <c r="P38" s="37" t="s">
        <v>77</v>
      </c>
      <c r="Q38" s="157"/>
      <c r="R38" s="160"/>
      <c r="S38" s="159"/>
      <c r="T38" s="43" t="s">
        <v>77</v>
      </c>
      <c r="U38" s="44" t="s">
        <v>77</v>
      </c>
      <c r="V38" s="319"/>
      <c r="W38" s="316"/>
      <c r="X38" s="317"/>
      <c r="Y38" s="252" t="s">
        <v>58</v>
      </c>
      <c r="Z38" s="253" t="s">
        <v>77</v>
      </c>
      <c r="AA38" s="254" t="s">
        <v>58</v>
      </c>
      <c r="AB38" s="399"/>
      <c r="AC38" s="401" t="s">
        <v>57</v>
      </c>
      <c r="AD38" s="401" t="s">
        <v>58</v>
      </c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5" customHeight="1" x14ac:dyDescent="0.3">
      <c r="A39" s="29">
        <v>30</v>
      </c>
      <c r="B39" s="350" t="s">
        <v>368</v>
      </c>
      <c r="C39" s="343"/>
      <c r="D39" s="223"/>
      <c r="E39" s="381"/>
      <c r="F39" s="382"/>
      <c r="G39" s="34"/>
      <c r="H39" s="276" t="s">
        <v>58</v>
      </c>
      <c r="I39" s="277" t="s">
        <v>58</v>
      </c>
      <c r="J39" s="278" t="s">
        <v>58</v>
      </c>
      <c r="K39" s="35" t="s">
        <v>58</v>
      </c>
      <c r="L39" s="36" t="s">
        <v>58</v>
      </c>
      <c r="M39" s="37" t="s">
        <v>57</v>
      </c>
      <c r="N39" s="37" t="s">
        <v>57</v>
      </c>
      <c r="O39" s="38" t="s">
        <v>57</v>
      </c>
      <c r="P39" s="37" t="s">
        <v>57</v>
      </c>
      <c r="Q39" s="157"/>
      <c r="R39" s="160"/>
      <c r="S39" s="159"/>
      <c r="T39" s="43" t="s">
        <v>57</v>
      </c>
      <c r="U39" s="44" t="s">
        <v>57</v>
      </c>
      <c r="V39" s="319"/>
      <c r="W39" s="316"/>
      <c r="X39" s="317"/>
      <c r="Y39" s="252" t="s">
        <v>57</v>
      </c>
      <c r="Z39" s="253" t="s">
        <v>57</v>
      </c>
      <c r="AA39" s="254" t="s">
        <v>58</v>
      </c>
      <c r="AB39" s="399"/>
      <c r="AC39" s="401" t="s">
        <v>57</v>
      </c>
      <c r="AD39" s="401" t="s">
        <v>57</v>
      </c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5" customHeight="1" x14ac:dyDescent="0.3">
      <c r="A40" s="29">
        <v>31</v>
      </c>
      <c r="B40" s="350" t="s">
        <v>369</v>
      </c>
      <c r="C40" s="343"/>
      <c r="D40" s="223"/>
      <c r="E40" s="383"/>
      <c r="F40" s="384"/>
      <c r="G40" s="34"/>
      <c r="H40" s="276" t="s">
        <v>77</v>
      </c>
      <c r="I40" s="277" t="s">
        <v>77</v>
      </c>
      <c r="J40" s="278" t="s">
        <v>77</v>
      </c>
      <c r="K40" s="35"/>
      <c r="L40" s="36"/>
      <c r="M40" s="37" t="s">
        <v>77</v>
      </c>
      <c r="N40" s="37" t="s">
        <v>58</v>
      </c>
      <c r="O40" s="38" t="s">
        <v>58</v>
      </c>
      <c r="P40" s="37" t="s">
        <v>58</v>
      </c>
      <c r="Q40" s="40"/>
      <c r="R40" s="162"/>
      <c r="S40" s="42"/>
      <c r="T40" s="43" t="s">
        <v>58</v>
      </c>
      <c r="U40" s="44" t="s">
        <v>77</v>
      </c>
      <c r="V40" s="302"/>
      <c r="W40" s="318"/>
      <c r="X40" s="304"/>
      <c r="Y40" s="252" t="s">
        <v>77</v>
      </c>
      <c r="Z40" s="253" t="s">
        <v>77</v>
      </c>
      <c r="AA40" s="254" t="s">
        <v>77</v>
      </c>
      <c r="AB40" s="399"/>
      <c r="AC40" s="401" t="s">
        <v>58</v>
      </c>
      <c r="AD40" s="401" t="s">
        <v>58</v>
      </c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5" customHeight="1" x14ac:dyDescent="0.3">
      <c r="A41" s="29">
        <v>32</v>
      </c>
      <c r="B41" s="350" t="s">
        <v>370</v>
      </c>
      <c r="C41" s="343"/>
      <c r="D41" s="223"/>
      <c r="E41" s="383"/>
      <c r="F41" s="384"/>
      <c r="G41" s="34"/>
      <c r="H41" s="276" t="s">
        <v>58</v>
      </c>
      <c r="I41" s="277" t="s">
        <v>58</v>
      </c>
      <c r="J41" s="278" t="s">
        <v>77</v>
      </c>
      <c r="K41" s="35" t="s">
        <v>57</v>
      </c>
      <c r="L41" s="36" t="s">
        <v>57</v>
      </c>
      <c r="M41" s="37" t="s">
        <v>57</v>
      </c>
      <c r="N41" s="37" t="s">
        <v>64</v>
      </c>
      <c r="O41" s="38" t="s">
        <v>64</v>
      </c>
      <c r="P41" s="37" t="s">
        <v>57</v>
      </c>
      <c r="Q41" s="40"/>
      <c r="R41" s="41"/>
      <c r="S41" s="42"/>
      <c r="T41" s="43" t="s">
        <v>57</v>
      </c>
      <c r="U41" s="44" t="s">
        <v>58</v>
      </c>
      <c r="V41" s="302"/>
      <c r="W41" s="303"/>
      <c r="X41" s="304"/>
      <c r="Y41" s="252" t="s">
        <v>58</v>
      </c>
      <c r="Z41" s="253" t="s">
        <v>57</v>
      </c>
      <c r="AA41" s="254" t="s">
        <v>57</v>
      </c>
      <c r="AB41" s="399"/>
      <c r="AC41" s="401" t="s">
        <v>57</v>
      </c>
      <c r="AD41" s="401" t="s">
        <v>57</v>
      </c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5" customHeight="1" x14ac:dyDescent="0.2">
      <c r="A42" s="29">
        <v>33</v>
      </c>
      <c r="B42" s="341"/>
      <c r="C42" s="343"/>
      <c r="D42" s="223"/>
      <c r="E42" s="232"/>
      <c r="F42" s="33"/>
      <c r="G42" s="34"/>
      <c r="H42" s="276"/>
      <c r="I42" s="277"/>
      <c r="J42" s="278"/>
      <c r="K42" s="35"/>
      <c r="L42" s="36"/>
      <c r="M42" s="37"/>
      <c r="N42" s="38"/>
      <c r="O42" s="38"/>
      <c r="P42" s="39"/>
      <c r="Q42" s="40"/>
      <c r="R42" s="41"/>
      <c r="S42" s="42"/>
      <c r="T42" s="43"/>
      <c r="U42" s="44"/>
      <c r="V42" s="302"/>
      <c r="W42" s="303"/>
      <c r="X42" s="304"/>
      <c r="Y42" s="252"/>
      <c r="Z42" s="253"/>
      <c r="AA42" s="254"/>
      <c r="AB42" s="399"/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5" customHeight="1" x14ac:dyDescent="0.2">
      <c r="A43" s="29">
        <v>34</v>
      </c>
      <c r="B43" s="341"/>
      <c r="C43" s="343"/>
      <c r="D43" s="223"/>
      <c r="E43" s="232"/>
      <c r="F43" s="33"/>
      <c r="G43" s="34"/>
      <c r="H43" s="276"/>
      <c r="I43" s="277"/>
      <c r="J43" s="278"/>
      <c r="K43" s="35"/>
      <c r="L43" s="36"/>
      <c r="M43" s="37"/>
      <c r="N43" s="38"/>
      <c r="O43" s="38"/>
      <c r="P43" s="39"/>
      <c r="Q43" s="40"/>
      <c r="R43" s="41"/>
      <c r="S43" s="42"/>
      <c r="T43" s="43"/>
      <c r="U43" s="44"/>
      <c r="V43" s="302"/>
      <c r="W43" s="303"/>
      <c r="X43" s="304"/>
      <c r="Y43" s="252"/>
      <c r="Z43" s="253"/>
      <c r="AA43" s="254"/>
      <c r="AB43" s="399"/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5" customHeight="1" x14ac:dyDescent="0.2">
      <c r="A44" s="29">
        <v>35</v>
      </c>
      <c r="B44" s="341"/>
      <c r="C44" s="343"/>
      <c r="D44" s="223"/>
      <c r="E44" s="232"/>
      <c r="F44" s="33"/>
      <c r="G44" s="34"/>
      <c r="H44" s="276"/>
      <c r="I44" s="277"/>
      <c r="J44" s="278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2">
      <c r="A45" s="29">
        <v>36</v>
      </c>
      <c r="B45" s="341"/>
      <c r="C45" s="343"/>
      <c r="D45" s="223"/>
      <c r="E45" s="2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43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thickBot="1" x14ac:dyDescent="0.25">
      <c r="A47" s="54">
        <v>38</v>
      </c>
      <c r="B47" s="342"/>
      <c r="C47" s="349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0</v>
      </c>
      <c r="D52" s="83">
        <f t="shared" ref="D52:AB52" si="0">COUNTIF(D10:D47,"AD")</f>
        <v>0</v>
      </c>
      <c r="E52" s="82">
        <f t="shared" si="0"/>
        <v>0</v>
      </c>
      <c r="F52" s="84">
        <f t="shared" si="0"/>
        <v>0</v>
      </c>
      <c r="G52" s="83">
        <f t="shared" si="0"/>
        <v>0</v>
      </c>
      <c r="H52" s="82">
        <f t="shared" si="0"/>
        <v>1</v>
      </c>
      <c r="I52" s="84">
        <f t="shared" si="0"/>
        <v>1</v>
      </c>
      <c r="J52" s="83">
        <f t="shared" si="0"/>
        <v>1</v>
      </c>
      <c r="K52" s="82">
        <f t="shared" si="0"/>
        <v>4</v>
      </c>
      <c r="L52" s="83">
        <f t="shared" si="0"/>
        <v>4</v>
      </c>
      <c r="M52" s="82">
        <f t="shared" si="0"/>
        <v>5</v>
      </c>
      <c r="N52" s="84">
        <f t="shared" si="0"/>
        <v>7</v>
      </c>
      <c r="O52" s="84">
        <f t="shared" si="0"/>
        <v>9</v>
      </c>
      <c r="P52" s="83">
        <f t="shared" si="0"/>
        <v>6</v>
      </c>
      <c r="Q52" s="82">
        <f t="shared" si="0"/>
        <v>0</v>
      </c>
      <c r="R52" s="84">
        <f t="shared" si="0"/>
        <v>0</v>
      </c>
      <c r="S52" s="83">
        <f t="shared" si="0"/>
        <v>0</v>
      </c>
      <c r="T52" s="82">
        <f t="shared" si="0"/>
        <v>1</v>
      </c>
      <c r="U52" s="83">
        <f t="shared" si="0"/>
        <v>1</v>
      </c>
      <c r="V52" s="82">
        <f t="shared" si="0"/>
        <v>0</v>
      </c>
      <c r="W52" s="84">
        <f t="shared" si="0"/>
        <v>0</v>
      </c>
      <c r="X52" s="83">
        <f t="shared" si="0"/>
        <v>0</v>
      </c>
      <c r="Y52" s="85">
        <f t="shared" si="0"/>
        <v>7</v>
      </c>
      <c r="Z52" s="86">
        <f t="shared" si="0"/>
        <v>2</v>
      </c>
      <c r="AA52" s="87">
        <f t="shared" si="0"/>
        <v>2</v>
      </c>
      <c r="AB52" s="88">
        <f t="shared" si="0"/>
        <v>0</v>
      </c>
    </row>
    <row r="53" spans="2:28" ht="15" customHeight="1" x14ac:dyDescent="0.2">
      <c r="B53" s="135" t="s">
        <v>57</v>
      </c>
      <c r="C53" s="89">
        <f>COUNTIF(C10:C47,"A")</f>
        <v>0</v>
      </c>
      <c r="D53" s="90">
        <f t="shared" ref="D53:AB53" si="1">COUNTIF(D10:D47,"A")</f>
        <v>0</v>
      </c>
      <c r="E53" s="89">
        <f t="shared" si="1"/>
        <v>0</v>
      </c>
      <c r="F53" s="91">
        <f t="shared" si="1"/>
        <v>0</v>
      </c>
      <c r="G53" s="90">
        <f t="shared" si="1"/>
        <v>0</v>
      </c>
      <c r="H53" s="89">
        <f t="shared" si="1"/>
        <v>5</v>
      </c>
      <c r="I53" s="91">
        <f t="shared" si="1"/>
        <v>5</v>
      </c>
      <c r="J53" s="90">
        <f t="shared" si="1"/>
        <v>6</v>
      </c>
      <c r="K53" s="89">
        <f t="shared" si="1"/>
        <v>13</v>
      </c>
      <c r="L53" s="90">
        <f t="shared" si="1"/>
        <v>13</v>
      </c>
      <c r="M53" s="89">
        <f t="shared" si="1"/>
        <v>12</v>
      </c>
      <c r="N53" s="91">
        <f t="shared" si="1"/>
        <v>9</v>
      </c>
      <c r="O53" s="91">
        <f t="shared" si="1"/>
        <v>8</v>
      </c>
      <c r="P53" s="90">
        <f t="shared" si="1"/>
        <v>12</v>
      </c>
      <c r="Q53" s="89">
        <f t="shared" si="1"/>
        <v>0</v>
      </c>
      <c r="R53" s="91">
        <f t="shared" si="1"/>
        <v>0</v>
      </c>
      <c r="S53" s="90">
        <f t="shared" si="1"/>
        <v>0</v>
      </c>
      <c r="T53" s="89">
        <f t="shared" si="1"/>
        <v>12</v>
      </c>
      <c r="U53" s="90">
        <f t="shared" si="1"/>
        <v>10</v>
      </c>
      <c r="V53" s="89">
        <f t="shared" si="1"/>
        <v>0</v>
      </c>
      <c r="W53" s="91">
        <f t="shared" si="1"/>
        <v>0</v>
      </c>
      <c r="X53" s="90">
        <f t="shared" si="1"/>
        <v>0</v>
      </c>
      <c r="Y53" s="89">
        <f t="shared" si="1"/>
        <v>6</v>
      </c>
      <c r="Z53" s="91">
        <f t="shared" si="1"/>
        <v>11</v>
      </c>
      <c r="AA53" s="90">
        <f t="shared" si="1"/>
        <v>9</v>
      </c>
      <c r="AB53" s="92">
        <f t="shared" si="1"/>
        <v>0</v>
      </c>
    </row>
    <row r="54" spans="2:28" ht="15" customHeight="1" x14ac:dyDescent="0.2">
      <c r="B54" s="135" t="s">
        <v>58</v>
      </c>
      <c r="C54" s="89">
        <f>COUNTIF(C10:C47,"B")</f>
        <v>0</v>
      </c>
      <c r="D54" s="90">
        <f t="shared" ref="D54:AB54" si="2">COUNTIF(D10:D47,"B")</f>
        <v>0</v>
      </c>
      <c r="E54" s="89">
        <f t="shared" si="2"/>
        <v>0</v>
      </c>
      <c r="F54" s="91">
        <f t="shared" si="2"/>
        <v>0</v>
      </c>
      <c r="G54" s="90">
        <f t="shared" si="2"/>
        <v>0</v>
      </c>
      <c r="H54" s="89">
        <f t="shared" si="2"/>
        <v>11</v>
      </c>
      <c r="I54" s="91">
        <f t="shared" si="2"/>
        <v>13</v>
      </c>
      <c r="J54" s="90">
        <f t="shared" si="2"/>
        <v>8</v>
      </c>
      <c r="K54" s="89">
        <f t="shared" si="2"/>
        <v>5</v>
      </c>
      <c r="L54" s="90">
        <f t="shared" si="2"/>
        <v>5</v>
      </c>
      <c r="M54" s="89">
        <f t="shared" si="2"/>
        <v>3</v>
      </c>
      <c r="N54" s="91">
        <f t="shared" si="2"/>
        <v>6</v>
      </c>
      <c r="O54" s="91">
        <f t="shared" si="2"/>
        <v>4</v>
      </c>
      <c r="P54" s="90">
        <f t="shared" si="2"/>
        <v>6</v>
      </c>
      <c r="Q54" s="89">
        <f t="shared" si="2"/>
        <v>0</v>
      </c>
      <c r="R54" s="91">
        <f t="shared" si="2"/>
        <v>0</v>
      </c>
      <c r="S54" s="90">
        <f t="shared" si="2"/>
        <v>0</v>
      </c>
      <c r="T54" s="89">
        <f t="shared" si="2"/>
        <v>8</v>
      </c>
      <c r="U54" s="90">
        <f t="shared" si="2"/>
        <v>7</v>
      </c>
      <c r="V54" s="89">
        <f t="shared" si="2"/>
        <v>0</v>
      </c>
      <c r="W54" s="91">
        <f t="shared" si="2"/>
        <v>0</v>
      </c>
      <c r="X54" s="90">
        <f t="shared" si="2"/>
        <v>0</v>
      </c>
      <c r="Y54" s="89">
        <f t="shared" si="2"/>
        <v>7</v>
      </c>
      <c r="Z54" s="91">
        <f t="shared" si="2"/>
        <v>9</v>
      </c>
      <c r="AA54" s="90">
        <f t="shared" si="2"/>
        <v>12</v>
      </c>
      <c r="AB54" s="92">
        <f t="shared" si="2"/>
        <v>0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11</v>
      </c>
      <c r="I55" s="95">
        <f t="shared" si="3"/>
        <v>9</v>
      </c>
      <c r="J55" s="94">
        <f t="shared" si="3"/>
        <v>13</v>
      </c>
      <c r="K55" s="93">
        <f t="shared" si="3"/>
        <v>0</v>
      </c>
      <c r="L55" s="94">
        <f t="shared" si="3"/>
        <v>0</v>
      </c>
      <c r="M55" s="93">
        <f t="shared" si="3"/>
        <v>8</v>
      </c>
      <c r="N55" s="95">
        <f t="shared" si="3"/>
        <v>6</v>
      </c>
      <c r="O55" s="95">
        <f t="shared" si="3"/>
        <v>7</v>
      </c>
      <c r="P55" s="94">
        <f t="shared" si="3"/>
        <v>4</v>
      </c>
      <c r="Q55" s="93">
        <f t="shared" si="3"/>
        <v>0</v>
      </c>
      <c r="R55" s="95">
        <f t="shared" si="3"/>
        <v>0</v>
      </c>
      <c r="S55" s="94">
        <f t="shared" si="3"/>
        <v>0</v>
      </c>
      <c r="T55" s="93">
        <f t="shared" si="3"/>
        <v>4</v>
      </c>
      <c r="U55" s="94">
        <f t="shared" si="3"/>
        <v>7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8</v>
      </c>
      <c r="Z55" s="95">
        <f t="shared" si="3"/>
        <v>6</v>
      </c>
      <c r="AA55" s="94">
        <f t="shared" si="3"/>
        <v>5</v>
      </c>
      <c r="AB55" s="96">
        <f t="shared" si="3"/>
        <v>0</v>
      </c>
    </row>
  </sheetData>
  <mergeCells count="30"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  <mergeCell ref="DK8:DL8"/>
    <mergeCell ref="C7:AD7"/>
    <mergeCell ref="B50:B51"/>
    <mergeCell ref="C50:D50"/>
    <mergeCell ref="E50:G50"/>
    <mergeCell ref="H50:J50"/>
    <mergeCell ref="K50:L50"/>
    <mergeCell ref="AC8:AD8"/>
    <mergeCell ref="M50:P50"/>
    <mergeCell ref="Q50:S50"/>
    <mergeCell ref="T8:U8"/>
    <mergeCell ref="V8:X8"/>
    <mergeCell ref="Y8:AA8"/>
    <mergeCell ref="T50:U50"/>
    <mergeCell ref="V50:X50"/>
    <mergeCell ref="Y50:AA50"/>
  </mergeCells>
  <conditionalFormatting sqref="DD13:DI47 DK12:DN47 C42:X47 C41:M41 O41 Q41:X41">
    <cfRule type="cellIs" dxfId="773" priority="193" operator="between">
      <formula>11</formula>
      <formula>20</formula>
    </cfRule>
    <cfRule type="cellIs" dxfId="772" priority="194" operator="between">
      <formula>0</formula>
      <formula>10</formula>
    </cfRule>
    <cfRule type="cellIs" dxfId="771" priority="195" operator="equal">
      <formula>"C"</formula>
    </cfRule>
    <cfRule type="cellIs" dxfId="770" priority="196" operator="equal">
      <formula>"B"</formula>
    </cfRule>
    <cfRule type="cellIs" dxfId="769" priority="197" operator="equal">
      <formula>"A"</formula>
    </cfRule>
    <cfRule type="cellIs" dxfId="768" priority="198" operator="equal">
      <formula>"AD"</formula>
    </cfRule>
  </conditionalFormatting>
  <conditionalFormatting sqref="DD12:DI12">
    <cfRule type="cellIs" dxfId="767" priority="187" operator="between">
      <formula>11</formula>
      <formula>20</formula>
    </cfRule>
    <cfRule type="cellIs" dxfId="766" priority="188" operator="between">
      <formula>0</formula>
      <formula>10</formula>
    </cfRule>
    <cfRule type="cellIs" dxfId="765" priority="189" operator="equal">
      <formula>"C"</formula>
    </cfRule>
    <cfRule type="cellIs" dxfId="764" priority="190" operator="equal">
      <formula>"B"</formula>
    </cfRule>
    <cfRule type="cellIs" dxfId="763" priority="191" operator="equal">
      <formula>"A"</formula>
    </cfRule>
    <cfRule type="cellIs" dxfId="762" priority="192" operator="equal">
      <formula>"AD"</formula>
    </cfRule>
  </conditionalFormatting>
  <conditionalFormatting sqref="DD10:DE11">
    <cfRule type="cellIs" dxfId="761" priority="181" operator="between">
      <formula>11</formula>
      <formula>20</formula>
    </cfRule>
    <cfRule type="cellIs" dxfId="760" priority="182" operator="between">
      <formula>0</formula>
      <formula>10</formula>
    </cfRule>
    <cfRule type="cellIs" dxfId="759" priority="183" operator="equal">
      <formula>"C"</formula>
    </cfRule>
    <cfRule type="cellIs" dxfId="758" priority="184" operator="equal">
      <formula>"B"</formula>
    </cfRule>
    <cfRule type="cellIs" dxfId="757" priority="185" operator="equal">
      <formula>"A"</formula>
    </cfRule>
    <cfRule type="cellIs" dxfId="756" priority="186" operator="equal">
      <formula>"AD"</formula>
    </cfRule>
  </conditionalFormatting>
  <conditionalFormatting sqref="DF10:DG11">
    <cfRule type="cellIs" dxfId="755" priority="175" operator="between">
      <formula>11</formula>
      <formula>20</formula>
    </cfRule>
    <cfRule type="cellIs" dxfId="754" priority="176" operator="between">
      <formula>0</formula>
      <formula>10</formula>
    </cfRule>
    <cfRule type="cellIs" dxfId="753" priority="177" operator="equal">
      <formula>"C"</formula>
    </cfRule>
    <cfRule type="cellIs" dxfId="752" priority="178" operator="equal">
      <formula>"B"</formula>
    </cfRule>
    <cfRule type="cellIs" dxfId="751" priority="179" operator="equal">
      <formula>"A"</formula>
    </cfRule>
    <cfRule type="cellIs" dxfId="750" priority="180" operator="equal">
      <formula>"AD"</formula>
    </cfRule>
  </conditionalFormatting>
  <conditionalFormatting sqref="DH10:DI11">
    <cfRule type="cellIs" dxfId="749" priority="169" operator="between">
      <formula>11</formula>
      <formula>20</formula>
    </cfRule>
    <cfRule type="cellIs" dxfId="748" priority="170" operator="between">
      <formula>0</formula>
      <formula>10</formula>
    </cfRule>
    <cfRule type="cellIs" dxfId="747" priority="171" operator="equal">
      <formula>"C"</formula>
    </cfRule>
    <cfRule type="cellIs" dxfId="746" priority="172" operator="equal">
      <formula>"B"</formula>
    </cfRule>
    <cfRule type="cellIs" dxfId="745" priority="173" operator="equal">
      <formula>"A"</formula>
    </cfRule>
    <cfRule type="cellIs" dxfId="744" priority="174" operator="equal">
      <formula>"AD"</formula>
    </cfRule>
  </conditionalFormatting>
  <conditionalFormatting sqref="DK10:DL11">
    <cfRule type="cellIs" dxfId="743" priority="163" operator="between">
      <formula>11</formula>
      <formula>20</formula>
    </cfRule>
    <cfRule type="cellIs" dxfId="742" priority="164" operator="between">
      <formula>0</formula>
      <formula>10</formula>
    </cfRule>
    <cfRule type="cellIs" dxfId="741" priority="165" operator="equal">
      <formula>"C"</formula>
    </cfRule>
    <cfRule type="cellIs" dxfId="740" priority="166" operator="equal">
      <formula>"B"</formula>
    </cfRule>
    <cfRule type="cellIs" dxfId="739" priority="167" operator="equal">
      <formula>"A"</formula>
    </cfRule>
    <cfRule type="cellIs" dxfId="738" priority="168" operator="equal">
      <formula>"AD"</formula>
    </cfRule>
  </conditionalFormatting>
  <conditionalFormatting sqref="DM10:DN11">
    <cfRule type="cellIs" dxfId="737" priority="157" operator="between">
      <formula>11</formula>
      <formula>20</formula>
    </cfRule>
    <cfRule type="cellIs" dxfId="736" priority="158" operator="between">
      <formula>0</formula>
      <formula>10</formula>
    </cfRule>
    <cfRule type="cellIs" dxfId="735" priority="159" operator="equal">
      <formula>"C"</formula>
    </cfRule>
    <cfRule type="cellIs" dxfId="734" priority="160" operator="equal">
      <formula>"B"</formula>
    </cfRule>
    <cfRule type="cellIs" dxfId="733" priority="161" operator="equal">
      <formula>"A"</formula>
    </cfRule>
    <cfRule type="cellIs" dxfId="732" priority="162" operator="equal">
      <formula>"AD"</formula>
    </cfRule>
  </conditionalFormatting>
  <conditionalFormatting sqref="Y41:AB47">
    <cfRule type="cellIs" dxfId="731" priority="151" operator="between">
      <formula>11</formula>
      <formula>20</formula>
    </cfRule>
    <cfRule type="cellIs" dxfId="730" priority="152" operator="between">
      <formula>0</formula>
      <formula>10</formula>
    </cfRule>
    <cfRule type="cellIs" dxfId="729" priority="153" operator="equal">
      <formula>"C"</formula>
    </cfRule>
    <cfRule type="cellIs" dxfId="728" priority="154" operator="equal">
      <formula>"B"</formula>
    </cfRule>
    <cfRule type="cellIs" dxfId="727" priority="155" operator="equal">
      <formula>"A"</formula>
    </cfRule>
    <cfRule type="cellIs" dxfId="726" priority="156" operator="equal">
      <formula>"AD"</formula>
    </cfRule>
  </conditionalFormatting>
  <conditionalFormatting sqref="T51:U51 T50">
    <cfRule type="cellIs" dxfId="725" priority="133" operator="between">
      <formula>11</formula>
      <formula>20</formula>
    </cfRule>
    <cfRule type="cellIs" dxfId="724" priority="134" operator="between">
      <formula>0</formula>
      <formula>10</formula>
    </cfRule>
    <cfRule type="cellIs" dxfId="723" priority="135" operator="equal">
      <formula>"C"</formula>
    </cfRule>
    <cfRule type="cellIs" dxfId="722" priority="136" operator="equal">
      <formula>"B"</formula>
    </cfRule>
    <cfRule type="cellIs" dxfId="721" priority="137" operator="equal">
      <formula>"A"</formula>
    </cfRule>
    <cfRule type="cellIs" dxfId="720" priority="138" operator="equal">
      <formula>"AD"</formula>
    </cfRule>
  </conditionalFormatting>
  <conditionalFormatting sqref="V51:X51 V50">
    <cfRule type="cellIs" dxfId="719" priority="127" operator="between">
      <formula>11</formula>
      <formula>20</formula>
    </cfRule>
    <cfRule type="cellIs" dxfId="718" priority="128" operator="between">
      <formula>0</formula>
      <formula>10</formula>
    </cfRule>
    <cfRule type="cellIs" dxfId="717" priority="129" operator="equal">
      <formula>"C"</formula>
    </cfRule>
    <cfRule type="cellIs" dxfId="716" priority="130" operator="equal">
      <formula>"B"</formula>
    </cfRule>
    <cfRule type="cellIs" dxfId="715" priority="131" operator="equal">
      <formula>"A"</formula>
    </cfRule>
    <cfRule type="cellIs" dxfId="714" priority="132" operator="equal">
      <formula>"AD"</formula>
    </cfRule>
  </conditionalFormatting>
  <conditionalFormatting sqref="Y51:AA51 Y50">
    <cfRule type="cellIs" dxfId="713" priority="121" operator="between">
      <formula>11</formula>
      <formula>20</formula>
    </cfRule>
    <cfRule type="cellIs" dxfId="712" priority="122" operator="between">
      <formula>0</formula>
      <formula>10</formula>
    </cfRule>
    <cfRule type="cellIs" dxfId="711" priority="123" operator="equal">
      <formula>"C"</formula>
    </cfRule>
    <cfRule type="cellIs" dxfId="710" priority="124" operator="equal">
      <formula>"B"</formula>
    </cfRule>
    <cfRule type="cellIs" dxfId="709" priority="125" operator="equal">
      <formula>"A"</formula>
    </cfRule>
    <cfRule type="cellIs" dxfId="708" priority="126" operator="equal">
      <formula>"AD"</formula>
    </cfRule>
  </conditionalFormatting>
  <conditionalFormatting sqref="AB50:AB51">
    <cfRule type="cellIs" dxfId="707" priority="115" operator="between">
      <formula>11</formula>
      <formula>20</formula>
    </cfRule>
    <cfRule type="cellIs" dxfId="706" priority="116" operator="between">
      <formula>0</formula>
      <formula>10</formula>
    </cfRule>
    <cfRule type="cellIs" dxfId="705" priority="117" operator="equal">
      <formula>"C"</formula>
    </cfRule>
    <cfRule type="cellIs" dxfId="704" priority="118" operator="equal">
      <formula>"B"</formula>
    </cfRule>
    <cfRule type="cellIs" dxfId="703" priority="119" operator="equal">
      <formula>"A"</formula>
    </cfRule>
    <cfRule type="cellIs" dxfId="702" priority="120" operator="equal">
      <formula>"AD"</formula>
    </cfRule>
  </conditionalFormatting>
  <conditionalFormatting sqref="M51:P51 M50">
    <cfRule type="cellIs" dxfId="701" priority="145" operator="between">
      <formula>11</formula>
      <formula>20</formula>
    </cfRule>
    <cfRule type="cellIs" dxfId="700" priority="146" operator="between">
      <formula>0</formula>
      <formula>10</formula>
    </cfRule>
    <cfRule type="cellIs" dxfId="699" priority="147" operator="equal">
      <formula>"C"</formula>
    </cfRule>
    <cfRule type="cellIs" dxfId="698" priority="148" operator="equal">
      <formula>"B"</formula>
    </cfRule>
    <cfRule type="cellIs" dxfId="697" priority="149" operator="equal">
      <formula>"A"</formula>
    </cfRule>
    <cfRule type="cellIs" dxfId="696" priority="150" operator="equal">
      <formula>"AD"</formula>
    </cfRule>
  </conditionalFormatting>
  <conditionalFormatting sqref="Q51:S51 Q50">
    <cfRule type="cellIs" dxfId="695" priority="139" operator="between">
      <formula>11</formula>
      <formula>20</formula>
    </cfRule>
    <cfRule type="cellIs" dxfId="694" priority="140" operator="between">
      <formula>0</formula>
      <formula>10</formula>
    </cfRule>
    <cfRule type="cellIs" dxfId="693" priority="141" operator="equal">
      <formula>"C"</formula>
    </cfRule>
    <cfRule type="cellIs" dxfId="692" priority="142" operator="equal">
      <formula>"B"</formula>
    </cfRule>
    <cfRule type="cellIs" dxfId="691" priority="143" operator="equal">
      <formula>"A"</formula>
    </cfRule>
    <cfRule type="cellIs" dxfId="690" priority="144" operator="equal">
      <formula>"AD"</formula>
    </cfRule>
  </conditionalFormatting>
  <conditionalFormatting sqref="C40:M40 C13:D39 G13:M39 O13:O40 Q40:X40">
    <cfRule type="cellIs" dxfId="689" priority="109" operator="between">
      <formula>11</formula>
      <formula>20</formula>
    </cfRule>
    <cfRule type="cellIs" dxfId="688" priority="110" operator="between">
      <formula>0</formula>
      <formula>10</formula>
    </cfRule>
    <cfRule type="cellIs" dxfId="687" priority="111" operator="equal">
      <formula>"C"</formula>
    </cfRule>
    <cfRule type="cellIs" dxfId="686" priority="112" operator="equal">
      <formula>"B"</formula>
    </cfRule>
    <cfRule type="cellIs" dxfId="685" priority="113" operator="equal">
      <formula>"A"</formula>
    </cfRule>
    <cfRule type="cellIs" dxfId="684" priority="114" operator="equal">
      <formula>"AD"</formula>
    </cfRule>
  </conditionalFormatting>
  <conditionalFormatting sqref="K12:L12 T12:U12 Y12:AA13 Y14:AB40 T13:X39">
    <cfRule type="cellIs" dxfId="683" priority="103" operator="between">
      <formula>11</formula>
      <formula>20</formula>
    </cfRule>
    <cfRule type="cellIs" dxfId="682" priority="104" operator="between">
      <formula>0</formula>
      <formula>10</formula>
    </cfRule>
    <cfRule type="cellIs" dxfId="681" priority="105" operator="equal">
      <formula>"C"</formula>
    </cfRule>
    <cfRule type="cellIs" dxfId="680" priority="106" operator="equal">
      <formula>"B"</formula>
    </cfRule>
    <cfRule type="cellIs" dxfId="679" priority="107" operator="equal">
      <formula>"A"</formula>
    </cfRule>
    <cfRule type="cellIs" dxfId="678" priority="108" operator="equal">
      <formula>"AD"</formula>
    </cfRule>
  </conditionalFormatting>
  <conditionalFormatting sqref="C10:D12">
    <cfRule type="cellIs" dxfId="677" priority="97" operator="between">
      <formula>11</formula>
      <formula>20</formula>
    </cfRule>
    <cfRule type="cellIs" dxfId="676" priority="98" operator="between">
      <formula>0</formula>
      <formula>10</formula>
    </cfRule>
    <cfRule type="cellIs" dxfId="675" priority="99" operator="equal">
      <formula>"C"</formula>
    </cfRule>
    <cfRule type="cellIs" dxfId="674" priority="100" operator="equal">
      <formula>"B"</formula>
    </cfRule>
    <cfRule type="cellIs" dxfId="673" priority="101" operator="equal">
      <formula>"A"</formula>
    </cfRule>
    <cfRule type="cellIs" dxfId="672" priority="102" operator="equal">
      <formula>"AD"</formula>
    </cfRule>
  </conditionalFormatting>
  <conditionalFormatting sqref="G10:G12">
    <cfRule type="cellIs" dxfId="671" priority="91" operator="between">
      <formula>11</formula>
      <formula>20</formula>
    </cfRule>
    <cfRule type="cellIs" dxfId="670" priority="92" operator="between">
      <formula>0</formula>
      <formula>10</formula>
    </cfRule>
    <cfRule type="cellIs" dxfId="669" priority="93" operator="equal">
      <formula>"C"</formula>
    </cfRule>
    <cfRule type="cellIs" dxfId="668" priority="94" operator="equal">
      <formula>"B"</formula>
    </cfRule>
    <cfRule type="cellIs" dxfId="667" priority="95" operator="equal">
      <formula>"A"</formula>
    </cfRule>
    <cfRule type="cellIs" dxfId="666" priority="96" operator="equal">
      <formula>"AD"</formula>
    </cfRule>
  </conditionalFormatting>
  <conditionalFormatting sqref="H10:J12">
    <cfRule type="cellIs" dxfId="665" priority="85" operator="between">
      <formula>11</formula>
      <formula>20</formula>
    </cfRule>
    <cfRule type="cellIs" dxfId="664" priority="86" operator="between">
      <formula>0</formula>
      <formula>10</formula>
    </cfRule>
    <cfRule type="cellIs" dxfId="663" priority="87" operator="equal">
      <formula>"C"</formula>
    </cfRule>
    <cfRule type="cellIs" dxfId="662" priority="88" operator="equal">
      <formula>"B"</formula>
    </cfRule>
    <cfRule type="cellIs" dxfId="661" priority="89" operator="equal">
      <formula>"A"</formula>
    </cfRule>
    <cfRule type="cellIs" dxfId="660" priority="90" operator="equal">
      <formula>"AD"</formula>
    </cfRule>
  </conditionalFormatting>
  <conditionalFormatting sqref="K10:L11">
    <cfRule type="cellIs" dxfId="659" priority="79" operator="between">
      <formula>11</formula>
      <formula>20</formula>
    </cfRule>
    <cfRule type="cellIs" dxfId="658" priority="80" operator="between">
      <formula>0</formula>
      <formula>10</formula>
    </cfRule>
    <cfRule type="cellIs" dxfId="657" priority="81" operator="equal">
      <formula>"C"</formula>
    </cfRule>
    <cfRule type="cellIs" dxfId="656" priority="82" operator="equal">
      <formula>"B"</formula>
    </cfRule>
    <cfRule type="cellIs" dxfId="655" priority="83" operator="equal">
      <formula>"A"</formula>
    </cfRule>
    <cfRule type="cellIs" dxfId="654" priority="84" operator="equal">
      <formula>"AD"</formula>
    </cfRule>
  </conditionalFormatting>
  <conditionalFormatting sqref="M10:M12 O10:O12">
    <cfRule type="cellIs" dxfId="653" priority="73" operator="between">
      <formula>11</formula>
      <formula>20</formula>
    </cfRule>
    <cfRule type="cellIs" dxfId="652" priority="74" operator="between">
      <formula>0</formula>
      <formula>10</formula>
    </cfRule>
    <cfRule type="cellIs" dxfId="651" priority="75" operator="equal">
      <formula>"C"</formula>
    </cfRule>
    <cfRule type="cellIs" dxfId="650" priority="76" operator="equal">
      <formula>"B"</formula>
    </cfRule>
    <cfRule type="cellIs" dxfId="649" priority="77" operator="equal">
      <formula>"A"</formula>
    </cfRule>
    <cfRule type="cellIs" dxfId="648" priority="78" operator="equal">
      <formula>"AD"</formula>
    </cfRule>
  </conditionalFormatting>
  <conditionalFormatting sqref="T11:U11 T10">
    <cfRule type="cellIs" dxfId="647" priority="67" operator="between">
      <formula>11</formula>
      <formula>20</formula>
    </cfRule>
    <cfRule type="cellIs" dxfId="646" priority="68" operator="between">
      <formula>0</formula>
      <formula>10</formula>
    </cfRule>
    <cfRule type="cellIs" dxfId="645" priority="69" operator="equal">
      <formula>"C"</formula>
    </cfRule>
    <cfRule type="cellIs" dxfId="644" priority="70" operator="equal">
      <formula>"B"</formula>
    </cfRule>
    <cfRule type="cellIs" dxfId="643" priority="71" operator="equal">
      <formula>"A"</formula>
    </cfRule>
    <cfRule type="cellIs" dxfId="642" priority="72" operator="equal">
      <formula>"AD"</formula>
    </cfRule>
  </conditionalFormatting>
  <conditionalFormatting sqref="V10:X12">
    <cfRule type="cellIs" dxfId="641" priority="61" operator="between">
      <formula>11</formula>
      <formula>20</formula>
    </cfRule>
    <cfRule type="cellIs" dxfId="640" priority="62" operator="between">
      <formula>0</formula>
      <formula>10</formula>
    </cfRule>
    <cfRule type="cellIs" dxfId="639" priority="63" operator="equal">
      <formula>"C"</formula>
    </cfRule>
    <cfRule type="cellIs" dxfId="638" priority="64" operator="equal">
      <formula>"B"</formula>
    </cfRule>
    <cfRule type="cellIs" dxfId="637" priority="65" operator="equal">
      <formula>"A"</formula>
    </cfRule>
    <cfRule type="cellIs" dxfId="636" priority="66" operator="equal">
      <formula>"AD"</formula>
    </cfRule>
  </conditionalFormatting>
  <conditionalFormatting sqref="Y10:AA11">
    <cfRule type="cellIs" dxfId="635" priority="55" operator="between">
      <formula>11</formula>
      <formula>20</formula>
    </cfRule>
    <cfRule type="cellIs" dxfId="634" priority="56" operator="between">
      <formula>0</formula>
      <formula>10</formula>
    </cfRule>
    <cfRule type="cellIs" dxfId="633" priority="57" operator="equal">
      <formula>"C"</formula>
    </cfRule>
    <cfRule type="cellIs" dxfId="632" priority="58" operator="equal">
      <formula>"B"</formula>
    </cfRule>
    <cfRule type="cellIs" dxfId="631" priority="59" operator="equal">
      <formula>"A"</formula>
    </cfRule>
    <cfRule type="cellIs" dxfId="630" priority="60" operator="equal">
      <formula>"AD"</formula>
    </cfRule>
  </conditionalFormatting>
  <conditionalFormatting sqref="AB10:AB13">
    <cfRule type="cellIs" dxfId="629" priority="49" operator="between">
      <formula>11</formula>
      <formula>20</formula>
    </cfRule>
    <cfRule type="cellIs" dxfId="628" priority="50" operator="between">
      <formula>0</formula>
      <formula>10</formula>
    </cfRule>
    <cfRule type="cellIs" dxfId="627" priority="51" operator="equal">
      <formula>"C"</formula>
    </cfRule>
    <cfRule type="cellIs" dxfId="626" priority="52" operator="equal">
      <formula>"B"</formula>
    </cfRule>
    <cfRule type="cellIs" dxfId="625" priority="53" operator="equal">
      <formula>"A"</formula>
    </cfRule>
    <cfRule type="cellIs" dxfId="624" priority="54" operator="equal">
      <formula>"AD"</formula>
    </cfRule>
  </conditionalFormatting>
  <conditionalFormatting sqref="Q10:S39">
    <cfRule type="cellIs" dxfId="623" priority="43" operator="between">
      <formula>11</formula>
      <formula>20</formula>
    </cfRule>
    <cfRule type="cellIs" dxfId="622" priority="44" operator="between">
      <formula>0</formula>
      <formula>10</formula>
    </cfRule>
    <cfRule type="cellIs" dxfId="621" priority="45" operator="equal">
      <formula>"C"</formula>
    </cfRule>
    <cfRule type="cellIs" dxfId="620" priority="46" operator="equal">
      <formula>"B"</formula>
    </cfRule>
    <cfRule type="cellIs" dxfId="619" priority="47" operator="equal">
      <formula>"A"</formula>
    </cfRule>
    <cfRule type="cellIs" dxfId="618" priority="48" operator="equal">
      <formula>"AD"</formula>
    </cfRule>
  </conditionalFormatting>
  <conditionalFormatting sqref="U10">
    <cfRule type="cellIs" dxfId="617" priority="37" operator="between">
      <formula>11</formula>
      <formula>20</formula>
    </cfRule>
    <cfRule type="cellIs" dxfId="616" priority="38" operator="between">
      <formula>0</formula>
      <formula>10</formula>
    </cfRule>
    <cfRule type="cellIs" dxfId="615" priority="39" operator="equal">
      <formula>"C"</formula>
    </cfRule>
    <cfRule type="cellIs" dxfId="614" priority="40" operator="equal">
      <formula>"B"</formula>
    </cfRule>
    <cfRule type="cellIs" dxfId="613" priority="41" operator="equal">
      <formula>"A"</formula>
    </cfRule>
    <cfRule type="cellIs" dxfId="612" priority="42" operator="equal">
      <formula>"AD"</formula>
    </cfRule>
  </conditionalFormatting>
  <conditionalFormatting sqref="N41">
    <cfRule type="cellIs" dxfId="611" priority="31" operator="between">
      <formula>11</formula>
      <formula>20</formula>
    </cfRule>
    <cfRule type="cellIs" dxfId="610" priority="32" operator="between">
      <formula>0</formula>
      <formula>10</formula>
    </cfRule>
    <cfRule type="cellIs" dxfId="609" priority="33" operator="equal">
      <formula>"C"</formula>
    </cfRule>
    <cfRule type="cellIs" dxfId="608" priority="34" operator="equal">
      <formula>"B"</formula>
    </cfRule>
    <cfRule type="cellIs" dxfId="607" priority="35" operator="equal">
      <formula>"A"</formula>
    </cfRule>
    <cfRule type="cellIs" dxfId="606" priority="36" operator="equal">
      <formula>"AD"</formula>
    </cfRule>
  </conditionalFormatting>
  <conditionalFormatting sqref="N13:N40">
    <cfRule type="cellIs" dxfId="605" priority="25" operator="between">
      <formula>11</formula>
      <formula>20</formula>
    </cfRule>
    <cfRule type="cellIs" dxfId="604" priority="26" operator="between">
      <formula>0</formula>
      <formula>10</formula>
    </cfRule>
    <cfRule type="cellIs" dxfId="603" priority="27" operator="equal">
      <formula>"C"</formula>
    </cfRule>
    <cfRule type="cellIs" dxfId="602" priority="28" operator="equal">
      <formula>"B"</formula>
    </cfRule>
    <cfRule type="cellIs" dxfId="601" priority="29" operator="equal">
      <formula>"A"</formula>
    </cfRule>
    <cfRule type="cellIs" dxfId="600" priority="30" operator="equal">
      <formula>"AD"</formula>
    </cfRule>
  </conditionalFormatting>
  <conditionalFormatting sqref="N10:N12">
    <cfRule type="cellIs" dxfId="599" priority="19" operator="between">
      <formula>11</formula>
      <formula>20</formula>
    </cfRule>
    <cfRule type="cellIs" dxfId="598" priority="20" operator="between">
      <formula>0</formula>
      <formula>10</formula>
    </cfRule>
    <cfRule type="cellIs" dxfId="597" priority="21" operator="equal">
      <formula>"C"</formula>
    </cfRule>
    <cfRule type="cellIs" dxfId="596" priority="22" operator="equal">
      <formula>"B"</formula>
    </cfRule>
    <cfRule type="cellIs" dxfId="595" priority="23" operator="equal">
      <formula>"A"</formula>
    </cfRule>
    <cfRule type="cellIs" dxfId="594" priority="24" operator="equal">
      <formula>"AD"</formula>
    </cfRule>
  </conditionalFormatting>
  <conditionalFormatting sqref="P41">
    <cfRule type="cellIs" dxfId="593" priority="13" operator="between">
      <formula>11</formula>
      <formula>20</formula>
    </cfRule>
    <cfRule type="cellIs" dxfId="592" priority="14" operator="between">
      <formula>0</formula>
      <formula>10</formula>
    </cfRule>
    <cfRule type="cellIs" dxfId="591" priority="15" operator="equal">
      <formula>"C"</formula>
    </cfRule>
    <cfRule type="cellIs" dxfId="590" priority="16" operator="equal">
      <formula>"B"</formula>
    </cfRule>
    <cfRule type="cellIs" dxfId="589" priority="17" operator="equal">
      <formula>"A"</formula>
    </cfRule>
    <cfRule type="cellIs" dxfId="588" priority="18" operator="equal">
      <formula>"AD"</formula>
    </cfRule>
  </conditionalFormatting>
  <conditionalFormatting sqref="P13:P40">
    <cfRule type="cellIs" dxfId="587" priority="7" operator="between">
      <formula>11</formula>
      <formula>20</formula>
    </cfRule>
    <cfRule type="cellIs" dxfId="586" priority="8" operator="between">
      <formula>0</formula>
      <formula>10</formula>
    </cfRule>
    <cfRule type="cellIs" dxfId="585" priority="9" operator="equal">
      <formula>"C"</formula>
    </cfRule>
    <cfRule type="cellIs" dxfId="584" priority="10" operator="equal">
      <formula>"B"</formula>
    </cfRule>
    <cfRule type="cellIs" dxfId="583" priority="11" operator="equal">
      <formula>"A"</formula>
    </cfRule>
    <cfRule type="cellIs" dxfId="582" priority="12" operator="equal">
      <formula>"AD"</formula>
    </cfRule>
  </conditionalFormatting>
  <conditionalFormatting sqref="P10:P12">
    <cfRule type="cellIs" dxfId="581" priority="1" operator="between">
      <formula>11</formula>
      <formula>20</formula>
    </cfRule>
    <cfRule type="cellIs" dxfId="580" priority="2" operator="between">
      <formula>0</formula>
      <formula>10</formula>
    </cfRule>
    <cfRule type="cellIs" dxfId="579" priority="3" operator="equal">
      <formula>"C"</formula>
    </cfRule>
    <cfRule type="cellIs" dxfId="578" priority="4" operator="equal">
      <formula>"B"</formula>
    </cfRule>
    <cfRule type="cellIs" dxfId="577" priority="5" operator="equal">
      <formula>"A"</formula>
    </cfRule>
    <cfRule type="cellIs" dxfId="576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EB55"/>
  <sheetViews>
    <sheetView topLeftCell="A9" zoomScale="90" zoomScaleNormal="90" workbookViewId="0">
      <selection activeCell="M28" sqref="M28"/>
    </sheetView>
  </sheetViews>
  <sheetFormatPr baseColWidth="10" defaultColWidth="4" defaultRowHeight="11.25" x14ac:dyDescent="0.2"/>
  <cols>
    <col min="1" max="1" width="4" style="1"/>
    <col min="2" max="2" width="50.28515625" style="79" customWidth="1"/>
    <col min="3" max="3" width="7.42578125" style="4" customWidth="1"/>
    <col min="4" max="4" width="7" style="4" customWidth="1"/>
    <col min="5" max="27" width="4.7109375" style="4" customWidth="1"/>
    <col min="28" max="28" width="8.7109375" style="4" customWidth="1"/>
    <col min="29" max="30" width="6.7109375" style="4" customWidth="1"/>
    <col min="31" max="32" width="4" style="4" customWidth="1"/>
    <col min="33" max="88" width="4" style="4"/>
    <col min="89" max="96" width="4" style="4" customWidth="1"/>
    <col min="97" max="107" width="4" style="4"/>
    <col min="108" max="113" width="0" style="4" hidden="1" customWidth="1"/>
    <col min="114" max="114" width="29.7109375" style="4" hidden="1" customWidth="1"/>
    <col min="115" max="131" width="0" style="4" hidden="1" customWidth="1"/>
    <col min="132" max="132" width="0.85546875" style="4" customWidth="1"/>
    <col min="133" max="16384" width="4" style="4"/>
  </cols>
  <sheetData>
    <row r="2" spans="1:132" ht="20.25" x14ac:dyDescent="0.3">
      <c r="B2" s="2" t="s">
        <v>0</v>
      </c>
      <c r="C2" s="3"/>
      <c r="D2" s="3"/>
      <c r="E2" s="3"/>
      <c r="F2" s="3"/>
      <c r="G2" s="3"/>
      <c r="H2" s="3"/>
      <c r="I2" s="3"/>
      <c r="J2" s="3"/>
    </row>
    <row r="3" spans="1:132" ht="20.25" x14ac:dyDescent="0.3">
      <c r="B3" s="5" t="s">
        <v>337</v>
      </c>
      <c r="C3" s="3"/>
      <c r="D3" s="3"/>
      <c r="E3" s="3"/>
      <c r="F3" s="3"/>
      <c r="G3" s="3"/>
      <c r="H3" s="3"/>
      <c r="I3" s="3"/>
      <c r="J3" s="3"/>
    </row>
    <row r="4" spans="1:132" ht="20.25" x14ac:dyDescent="0.3">
      <c r="B4" s="2" t="s">
        <v>2</v>
      </c>
      <c r="C4" s="6"/>
      <c r="D4" s="6"/>
      <c r="E4" s="6"/>
      <c r="F4" s="6"/>
      <c r="G4" s="3"/>
      <c r="H4" s="3"/>
      <c r="I4" s="3"/>
      <c r="J4" s="3"/>
    </row>
    <row r="5" spans="1:132" ht="20.25" x14ac:dyDescent="0.3">
      <c r="B5" s="5" t="s">
        <v>192</v>
      </c>
      <c r="C5" s="6"/>
      <c r="D5" s="6"/>
      <c r="E5" s="6"/>
      <c r="F5" s="6"/>
      <c r="G5" s="3"/>
      <c r="H5" s="3"/>
      <c r="I5" s="3"/>
      <c r="J5" s="3"/>
    </row>
    <row r="6" spans="1:132" ht="12" thickBot="1" x14ac:dyDescent="0.25">
      <c r="B6" s="4"/>
    </row>
    <row r="7" spans="1:132" ht="15" customHeight="1" thickBot="1" x14ac:dyDescent="0.25">
      <c r="A7" s="426" t="s">
        <v>4</v>
      </c>
      <c r="B7" s="426" t="s">
        <v>5</v>
      </c>
      <c r="C7" s="457" t="s">
        <v>6</v>
      </c>
      <c r="D7" s="457"/>
      <c r="E7" s="457"/>
      <c r="F7" s="457"/>
      <c r="G7" s="457"/>
      <c r="H7" s="457"/>
      <c r="I7" s="457"/>
      <c r="J7" s="457"/>
      <c r="K7" s="457"/>
      <c r="L7" s="457"/>
      <c r="M7" s="457"/>
      <c r="N7" s="457"/>
      <c r="O7" s="457"/>
      <c r="P7" s="457"/>
      <c r="Q7" s="457"/>
      <c r="R7" s="457"/>
      <c r="S7" s="457"/>
      <c r="T7" s="457"/>
      <c r="U7" s="457"/>
      <c r="V7" s="457"/>
      <c r="W7" s="457"/>
      <c r="X7" s="457"/>
      <c r="Y7" s="457"/>
      <c r="Z7" s="457"/>
      <c r="AA7" s="457"/>
      <c r="AB7" s="457"/>
      <c r="AC7" s="457"/>
      <c r="AD7" s="457"/>
      <c r="CL7" s="429" t="s">
        <v>7</v>
      </c>
      <c r="CM7" s="429"/>
      <c r="CN7" s="429"/>
      <c r="CO7" s="429"/>
      <c r="CP7" s="430"/>
      <c r="CQ7" s="430"/>
      <c r="CR7" s="430"/>
      <c r="CS7" s="430"/>
      <c r="CT7" s="430"/>
      <c r="CU7" s="430"/>
      <c r="CV7" s="430"/>
      <c r="CW7" s="430"/>
      <c r="CX7" s="430"/>
      <c r="CY7" s="430"/>
      <c r="CZ7" s="430"/>
      <c r="DA7" s="430"/>
      <c r="DB7" s="430"/>
      <c r="DC7" s="430"/>
      <c r="DD7" s="430"/>
      <c r="DE7" s="430"/>
      <c r="DF7" s="430"/>
      <c r="DG7" s="430"/>
      <c r="DH7" s="430"/>
      <c r="DI7" s="430"/>
      <c r="DJ7" s="431"/>
      <c r="DK7" s="430"/>
      <c r="DL7" s="430"/>
      <c r="DM7" s="430"/>
      <c r="DN7" s="432"/>
      <c r="EB7" s="7"/>
    </row>
    <row r="8" spans="1:132" ht="45.75" customHeight="1" thickBot="1" x14ac:dyDescent="0.25">
      <c r="A8" s="427"/>
      <c r="B8" s="427"/>
      <c r="C8" s="433" t="s">
        <v>8</v>
      </c>
      <c r="D8" s="434"/>
      <c r="E8" s="435" t="s">
        <v>9</v>
      </c>
      <c r="F8" s="436"/>
      <c r="G8" s="437"/>
      <c r="H8" s="438" t="s">
        <v>10</v>
      </c>
      <c r="I8" s="439"/>
      <c r="J8" s="440"/>
      <c r="K8" s="441" t="s">
        <v>11</v>
      </c>
      <c r="L8" s="442"/>
      <c r="M8" s="443" t="s">
        <v>12</v>
      </c>
      <c r="N8" s="444"/>
      <c r="O8" s="444"/>
      <c r="P8" s="445"/>
      <c r="Q8" s="446" t="s">
        <v>13</v>
      </c>
      <c r="R8" s="447"/>
      <c r="S8" s="448"/>
      <c r="T8" s="476" t="s">
        <v>14</v>
      </c>
      <c r="U8" s="477"/>
      <c r="V8" s="478" t="s">
        <v>15</v>
      </c>
      <c r="W8" s="479"/>
      <c r="X8" s="480"/>
      <c r="Y8" s="473" t="s">
        <v>16</v>
      </c>
      <c r="Z8" s="474"/>
      <c r="AA8" s="475"/>
      <c r="AB8" s="402" t="s">
        <v>17</v>
      </c>
      <c r="AC8" s="481" t="s">
        <v>18</v>
      </c>
      <c r="AD8" s="482"/>
      <c r="DC8" s="467" t="s">
        <v>13</v>
      </c>
      <c r="DD8" s="468"/>
      <c r="DE8" s="469"/>
      <c r="DF8" s="424" t="s">
        <v>19</v>
      </c>
      <c r="DG8" s="425"/>
      <c r="DH8" s="449" t="s">
        <v>20</v>
      </c>
      <c r="DI8" s="450"/>
      <c r="DJ8" s="451" t="s">
        <v>21</v>
      </c>
      <c r="DK8" s="453" t="s">
        <v>22</v>
      </c>
      <c r="DL8" s="454"/>
      <c r="DM8" s="455" t="s">
        <v>23</v>
      </c>
      <c r="DN8" s="456"/>
      <c r="EB8" s="7"/>
    </row>
    <row r="9" spans="1:132" ht="150" customHeight="1" thickBot="1" x14ac:dyDescent="0.25">
      <c r="A9" s="428"/>
      <c r="B9" s="428"/>
      <c r="C9" s="8" t="s">
        <v>24</v>
      </c>
      <c r="D9" s="9" t="s">
        <v>25</v>
      </c>
      <c r="E9" s="10" t="s">
        <v>26</v>
      </c>
      <c r="F9" s="11" t="s">
        <v>27</v>
      </c>
      <c r="G9" s="12" t="s">
        <v>28</v>
      </c>
      <c r="H9" s="274" t="s">
        <v>30</v>
      </c>
      <c r="I9" s="275" t="s">
        <v>31</v>
      </c>
      <c r="J9" s="273" t="s">
        <v>29</v>
      </c>
      <c r="K9" s="13" t="s">
        <v>32</v>
      </c>
      <c r="L9" s="14" t="s">
        <v>33</v>
      </c>
      <c r="M9" s="15" t="s">
        <v>34</v>
      </c>
      <c r="N9" s="16" t="s">
        <v>35</v>
      </c>
      <c r="O9" s="16" t="s">
        <v>36</v>
      </c>
      <c r="P9" s="17" t="s">
        <v>37</v>
      </c>
      <c r="Q9" s="18" t="s">
        <v>38</v>
      </c>
      <c r="R9" s="19" t="s">
        <v>39</v>
      </c>
      <c r="S9" s="20" t="s">
        <v>40</v>
      </c>
      <c r="T9" s="21" t="s">
        <v>41</v>
      </c>
      <c r="U9" s="22" t="s">
        <v>42</v>
      </c>
      <c r="V9" s="299" t="s">
        <v>43</v>
      </c>
      <c r="W9" s="300" t="s">
        <v>44</v>
      </c>
      <c r="X9" s="301" t="s">
        <v>45</v>
      </c>
      <c r="Y9" s="261" t="s">
        <v>46</v>
      </c>
      <c r="Z9" s="262" t="s">
        <v>47</v>
      </c>
      <c r="AA9" s="263" t="s">
        <v>48</v>
      </c>
      <c r="AB9" s="26" t="s">
        <v>49</v>
      </c>
      <c r="AC9" s="397" t="s">
        <v>50</v>
      </c>
      <c r="AD9" s="397" t="s">
        <v>51</v>
      </c>
      <c r="DD9" s="19" t="s">
        <v>39</v>
      </c>
      <c r="DE9" s="20" t="s">
        <v>40</v>
      </c>
      <c r="DF9" s="21" t="s">
        <v>41</v>
      </c>
      <c r="DG9" s="22" t="s">
        <v>42</v>
      </c>
      <c r="DH9" s="23" t="s">
        <v>52</v>
      </c>
      <c r="DI9" s="28" t="s">
        <v>53</v>
      </c>
      <c r="DJ9" s="452"/>
      <c r="DK9" s="24" t="s">
        <v>54</v>
      </c>
      <c r="DL9" s="25" t="s">
        <v>55</v>
      </c>
      <c r="DM9" s="26" t="s">
        <v>54</v>
      </c>
      <c r="DN9" s="27" t="s">
        <v>55</v>
      </c>
      <c r="EB9" s="7"/>
    </row>
    <row r="10" spans="1:132" ht="15" customHeight="1" x14ac:dyDescent="0.3">
      <c r="A10" s="29">
        <v>1</v>
      </c>
      <c r="B10" s="350" t="s">
        <v>371</v>
      </c>
      <c r="C10" s="344"/>
      <c r="D10" s="222"/>
      <c r="E10" s="225"/>
      <c r="F10" s="226"/>
      <c r="G10" s="227"/>
      <c r="H10" s="276" t="s">
        <v>57</v>
      </c>
      <c r="I10" s="277" t="s">
        <v>57</v>
      </c>
      <c r="J10" s="278" t="s">
        <v>58</v>
      </c>
      <c r="K10" s="35" t="s">
        <v>57</v>
      </c>
      <c r="L10" s="36" t="s">
        <v>57</v>
      </c>
      <c r="M10" s="37" t="s">
        <v>58</v>
      </c>
      <c r="N10" s="37" t="s">
        <v>58</v>
      </c>
      <c r="O10" s="38" t="s">
        <v>57</v>
      </c>
      <c r="P10" s="37" t="s">
        <v>57</v>
      </c>
      <c r="Q10" s="157"/>
      <c r="R10" s="158"/>
      <c r="S10" s="159"/>
      <c r="T10" s="43" t="s">
        <v>57</v>
      </c>
      <c r="U10" s="44" t="s">
        <v>57</v>
      </c>
      <c r="V10" s="302"/>
      <c r="W10" s="315"/>
      <c r="X10" s="304"/>
      <c r="Y10" s="252" t="s">
        <v>57</v>
      </c>
      <c r="Z10" s="253" t="s">
        <v>57</v>
      </c>
      <c r="AA10" s="254" t="s">
        <v>57</v>
      </c>
      <c r="AB10" s="399"/>
      <c r="AC10" s="401"/>
      <c r="AD10" s="401"/>
      <c r="DD10" s="41"/>
      <c r="DE10" s="42"/>
      <c r="DF10" s="51"/>
      <c r="DG10" s="52"/>
      <c r="DH10" s="45"/>
      <c r="DI10" s="46"/>
      <c r="DJ10" s="53"/>
      <c r="DK10" s="47"/>
      <c r="DL10" s="48"/>
      <c r="DM10" s="49"/>
      <c r="DN10" s="50"/>
      <c r="EB10" s="7"/>
    </row>
    <row r="11" spans="1:132" ht="15" customHeight="1" x14ac:dyDescent="0.3">
      <c r="A11" s="29">
        <v>2</v>
      </c>
      <c r="B11" s="350" t="s">
        <v>372</v>
      </c>
      <c r="C11" s="343"/>
      <c r="D11" s="223"/>
      <c r="E11" s="228"/>
      <c r="F11" s="138"/>
      <c r="G11" s="34"/>
      <c r="H11" s="276" t="s">
        <v>57</v>
      </c>
      <c r="I11" s="277" t="s">
        <v>58</v>
      </c>
      <c r="J11" s="278" t="s">
        <v>58</v>
      </c>
      <c r="K11" s="35" t="s">
        <v>57</v>
      </c>
      <c r="L11" s="36" t="s">
        <v>57</v>
      </c>
      <c r="M11" s="37" t="s">
        <v>58</v>
      </c>
      <c r="N11" s="37" t="s">
        <v>58</v>
      </c>
      <c r="O11" s="38" t="s">
        <v>57</v>
      </c>
      <c r="P11" s="37" t="s">
        <v>58</v>
      </c>
      <c r="Q11" s="157"/>
      <c r="R11" s="160"/>
      <c r="S11" s="159"/>
      <c r="T11" s="43" t="s">
        <v>57</v>
      </c>
      <c r="U11" s="44" t="s">
        <v>57</v>
      </c>
      <c r="V11" s="319"/>
      <c r="W11" s="316"/>
      <c r="X11" s="311"/>
      <c r="Y11" s="252" t="s">
        <v>58</v>
      </c>
      <c r="Z11" s="253" t="s">
        <v>57</v>
      </c>
      <c r="AA11" s="254" t="s">
        <v>58</v>
      </c>
      <c r="AB11" s="399"/>
      <c r="AC11" s="401"/>
      <c r="AD11" s="401"/>
      <c r="DD11" s="41"/>
      <c r="DE11" s="42"/>
      <c r="DF11" s="51"/>
      <c r="DG11" s="52"/>
      <c r="DH11" s="45"/>
      <c r="DI11" s="46"/>
      <c r="DJ11" s="53"/>
      <c r="DK11" s="47"/>
      <c r="DL11" s="48"/>
      <c r="DM11" s="49"/>
      <c r="DN11" s="50"/>
      <c r="EB11" s="7"/>
    </row>
    <row r="12" spans="1:132" ht="15" customHeight="1" x14ac:dyDescent="0.3">
      <c r="A12" s="29">
        <v>3</v>
      </c>
      <c r="B12" s="351" t="s">
        <v>373</v>
      </c>
      <c r="C12" s="343"/>
      <c r="D12" s="223"/>
      <c r="E12" s="228"/>
      <c r="F12" s="138"/>
      <c r="G12" s="34"/>
      <c r="H12" s="276" t="s">
        <v>77</v>
      </c>
      <c r="I12" s="277" t="s">
        <v>77</v>
      </c>
      <c r="J12" s="278" t="s">
        <v>58</v>
      </c>
      <c r="K12" s="35" t="s">
        <v>58</v>
      </c>
      <c r="L12" s="36" t="s">
        <v>58</v>
      </c>
      <c r="M12" s="37" t="s">
        <v>77</v>
      </c>
      <c r="N12" s="37" t="s">
        <v>77</v>
      </c>
      <c r="O12" s="38" t="s">
        <v>77</v>
      </c>
      <c r="P12" s="37" t="s">
        <v>77</v>
      </c>
      <c r="Q12" s="157"/>
      <c r="R12" s="160"/>
      <c r="S12" s="159"/>
      <c r="T12" s="43" t="s">
        <v>58</v>
      </c>
      <c r="U12" s="44" t="s">
        <v>77</v>
      </c>
      <c r="V12" s="319"/>
      <c r="W12" s="316"/>
      <c r="X12" s="317"/>
      <c r="Y12" s="252" t="s">
        <v>77</v>
      </c>
      <c r="Z12" s="253" t="s">
        <v>77</v>
      </c>
      <c r="AA12" s="254" t="s">
        <v>77</v>
      </c>
      <c r="AB12" s="399"/>
      <c r="AC12" s="401"/>
      <c r="AD12" s="401"/>
      <c r="DD12" s="41"/>
      <c r="DE12" s="42"/>
      <c r="DF12" s="51"/>
      <c r="DG12" s="52"/>
      <c r="DH12" s="45"/>
      <c r="DI12" s="46"/>
      <c r="DJ12" s="53"/>
      <c r="DK12" s="47"/>
      <c r="DL12" s="48"/>
      <c r="DM12" s="49"/>
      <c r="DN12" s="50"/>
      <c r="EB12" s="7"/>
    </row>
    <row r="13" spans="1:132" ht="15" customHeight="1" x14ac:dyDescent="0.3">
      <c r="A13" s="29">
        <v>4</v>
      </c>
      <c r="B13" s="350" t="s">
        <v>374</v>
      </c>
      <c r="C13" s="343"/>
      <c r="D13" s="223"/>
      <c r="E13" s="229"/>
      <c r="F13" s="151"/>
      <c r="G13" s="34"/>
      <c r="H13" s="276" t="s">
        <v>58</v>
      </c>
      <c r="I13" s="277" t="s">
        <v>58</v>
      </c>
      <c r="J13" s="278" t="s">
        <v>77</v>
      </c>
      <c r="K13" s="35" t="s">
        <v>57</v>
      </c>
      <c r="L13" s="36" t="s">
        <v>57</v>
      </c>
      <c r="M13" s="37" t="s">
        <v>77</v>
      </c>
      <c r="N13" s="37" t="s">
        <v>77</v>
      </c>
      <c r="O13" s="38" t="s">
        <v>58</v>
      </c>
      <c r="P13" s="37" t="s">
        <v>58</v>
      </c>
      <c r="Q13" s="157"/>
      <c r="R13" s="160"/>
      <c r="S13" s="159"/>
      <c r="T13" s="43" t="s">
        <v>57</v>
      </c>
      <c r="U13" s="44" t="s">
        <v>57</v>
      </c>
      <c r="V13" s="319"/>
      <c r="W13" s="316"/>
      <c r="X13" s="311"/>
      <c r="Y13" s="252" t="s">
        <v>57</v>
      </c>
      <c r="Z13" s="253" t="s">
        <v>58</v>
      </c>
      <c r="AA13" s="254" t="s">
        <v>77</v>
      </c>
      <c r="AB13" s="399"/>
      <c r="AC13" s="401"/>
      <c r="AD13" s="401"/>
      <c r="DD13" s="41"/>
      <c r="DE13" s="42"/>
      <c r="DF13" s="51"/>
      <c r="DG13" s="52"/>
      <c r="DH13" s="45"/>
      <c r="DI13" s="46"/>
      <c r="DJ13" s="53"/>
      <c r="DK13" s="47"/>
      <c r="DL13" s="48"/>
      <c r="DM13" s="49"/>
      <c r="DN13" s="50"/>
      <c r="EB13" s="7"/>
    </row>
    <row r="14" spans="1:132" ht="15" customHeight="1" x14ac:dyDescent="0.3">
      <c r="A14" s="29">
        <v>5</v>
      </c>
      <c r="B14" s="351" t="s">
        <v>375</v>
      </c>
      <c r="C14" s="343"/>
      <c r="D14" s="223"/>
      <c r="E14" s="228"/>
      <c r="F14" s="138"/>
      <c r="G14" s="34"/>
      <c r="H14" s="276" t="s">
        <v>77</v>
      </c>
      <c r="I14" s="277" t="s">
        <v>77</v>
      </c>
      <c r="J14" s="278" t="s">
        <v>77</v>
      </c>
      <c r="K14" s="35" t="s">
        <v>58</v>
      </c>
      <c r="L14" s="36" t="s">
        <v>58</v>
      </c>
      <c r="M14" s="37" t="s">
        <v>77</v>
      </c>
      <c r="N14" s="37" t="s">
        <v>77</v>
      </c>
      <c r="O14" s="38" t="s">
        <v>57</v>
      </c>
      <c r="P14" s="37" t="s">
        <v>58</v>
      </c>
      <c r="Q14" s="157"/>
      <c r="R14" s="160"/>
      <c r="S14" s="159"/>
      <c r="T14" s="43" t="s">
        <v>77</v>
      </c>
      <c r="U14" s="44" t="s">
        <v>77</v>
      </c>
      <c r="V14" s="319"/>
      <c r="W14" s="316"/>
      <c r="X14" s="317"/>
      <c r="Y14" s="252" t="s">
        <v>77</v>
      </c>
      <c r="Z14" s="253" t="s">
        <v>57</v>
      </c>
      <c r="AA14" s="254" t="s">
        <v>57</v>
      </c>
      <c r="AB14" s="399"/>
      <c r="AC14" s="401"/>
      <c r="AD14" s="401"/>
      <c r="DD14" s="41"/>
      <c r="DE14" s="42"/>
      <c r="DF14" s="51"/>
      <c r="DG14" s="52"/>
      <c r="DH14" s="45"/>
      <c r="DI14" s="46"/>
      <c r="DJ14" s="53"/>
      <c r="DK14" s="47"/>
      <c r="DL14" s="48"/>
      <c r="DM14" s="49"/>
      <c r="DN14" s="50"/>
      <c r="EB14" s="7"/>
    </row>
    <row r="15" spans="1:132" ht="15" customHeight="1" x14ac:dyDescent="0.3">
      <c r="A15" s="29">
        <v>6</v>
      </c>
      <c r="B15" s="350" t="s">
        <v>376</v>
      </c>
      <c r="C15" s="343"/>
      <c r="D15" s="223"/>
      <c r="E15" s="229"/>
      <c r="F15" s="151"/>
      <c r="G15" s="34"/>
      <c r="H15" s="276"/>
      <c r="I15" s="277"/>
      <c r="J15" s="278"/>
      <c r="K15" s="35"/>
      <c r="L15" s="36"/>
      <c r="M15" s="37"/>
      <c r="N15" s="37"/>
      <c r="O15" s="38"/>
      <c r="P15" s="37"/>
      <c r="Q15" s="157"/>
      <c r="R15" s="160"/>
      <c r="S15" s="159"/>
      <c r="T15" s="43"/>
      <c r="U15" s="44"/>
      <c r="V15" s="319"/>
      <c r="W15" s="316"/>
      <c r="X15" s="311"/>
      <c r="Y15" s="252"/>
      <c r="Z15" s="253"/>
      <c r="AA15" s="254"/>
      <c r="AB15" s="399"/>
      <c r="AC15" s="401"/>
      <c r="AD15" s="401"/>
      <c r="DD15" s="41"/>
      <c r="DE15" s="42"/>
      <c r="DF15" s="51"/>
      <c r="DG15" s="52"/>
      <c r="DH15" s="45"/>
      <c r="DI15" s="46"/>
      <c r="DJ15" s="53"/>
      <c r="DK15" s="47"/>
      <c r="DL15" s="48"/>
      <c r="DM15" s="49"/>
      <c r="DN15" s="50"/>
      <c r="EB15" s="7"/>
    </row>
    <row r="16" spans="1:132" ht="15" customHeight="1" x14ac:dyDescent="0.3">
      <c r="A16" s="29">
        <v>7</v>
      </c>
      <c r="B16" s="351" t="s">
        <v>377</v>
      </c>
      <c r="C16" s="343"/>
      <c r="D16" s="223"/>
      <c r="E16" s="230"/>
      <c r="F16" s="196"/>
      <c r="G16" s="34"/>
      <c r="H16" s="276" t="s">
        <v>58</v>
      </c>
      <c r="I16" s="277" t="s">
        <v>58</v>
      </c>
      <c r="J16" s="278" t="s">
        <v>58</v>
      </c>
      <c r="K16" s="35" t="s">
        <v>57</v>
      </c>
      <c r="L16" s="36" t="s">
        <v>57</v>
      </c>
      <c r="M16" s="37" t="s">
        <v>58</v>
      </c>
      <c r="N16" s="37" t="s">
        <v>58</v>
      </c>
      <c r="O16" s="38" t="s">
        <v>57</v>
      </c>
      <c r="P16" s="37" t="s">
        <v>57</v>
      </c>
      <c r="Q16" s="157"/>
      <c r="R16" s="160"/>
      <c r="S16" s="159"/>
      <c r="T16" s="43"/>
      <c r="U16" s="44"/>
      <c r="V16" s="319"/>
      <c r="W16" s="316"/>
      <c r="X16" s="317"/>
      <c r="Y16" s="252" t="s">
        <v>58</v>
      </c>
      <c r="Z16" s="253" t="s">
        <v>58</v>
      </c>
      <c r="AA16" s="254" t="s">
        <v>58</v>
      </c>
      <c r="AB16" s="399"/>
      <c r="AC16" s="401"/>
      <c r="AD16" s="401"/>
      <c r="DD16" s="41"/>
      <c r="DE16" s="42"/>
      <c r="DF16" s="51"/>
      <c r="DG16" s="52"/>
      <c r="DH16" s="45"/>
      <c r="DI16" s="46"/>
      <c r="DJ16" s="53"/>
      <c r="DK16" s="47"/>
      <c r="DL16" s="48"/>
      <c r="DM16" s="49"/>
      <c r="DN16" s="50"/>
      <c r="EB16" s="7"/>
    </row>
    <row r="17" spans="1:132" ht="15" customHeight="1" x14ac:dyDescent="0.3">
      <c r="A17" s="29">
        <v>8</v>
      </c>
      <c r="B17" s="350" t="s">
        <v>378</v>
      </c>
      <c r="C17" s="343"/>
      <c r="D17" s="223"/>
      <c r="E17" s="228"/>
      <c r="F17" s="138"/>
      <c r="G17" s="34"/>
      <c r="H17" s="276"/>
      <c r="I17" s="277"/>
      <c r="J17" s="278"/>
      <c r="K17" s="35"/>
      <c r="L17" s="36"/>
      <c r="M17" s="37"/>
      <c r="N17" s="37"/>
      <c r="O17" s="38"/>
      <c r="P17" s="37"/>
      <c r="Q17" s="157"/>
      <c r="R17" s="160"/>
      <c r="S17" s="159"/>
      <c r="T17" s="43"/>
      <c r="U17" s="44"/>
      <c r="V17" s="319"/>
      <c r="W17" s="316"/>
      <c r="X17" s="317"/>
      <c r="Y17" s="252"/>
      <c r="Z17" s="253"/>
      <c r="AA17" s="254"/>
      <c r="AB17" s="399"/>
      <c r="AC17" s="401"/>
      <c r="AD17" s="401"/>
      <c r="DD17" s="41"/>
      <c r="DE17" s="42"/>
      <c r="DF17" s="51"/>
      <c r="DG17" s="52"/>
      <c r="DH17" s="45"/>
      <c r="DI17" s="46"/>
      <c r="DJ17" s="53"/>
      <c r="DK17" s="47"/>
      <c r="DL17" s="48"/>
      <c r="DM17" s="49"/>
      <c r="DN17" s="50"/>
      <c r="EB17" s="7"/>
    </row>
    <row r="18" spans="1:132" ht="15" customHeight="1" x14ac:dyDescent="0.3">
      <c r="A18" s="29">
        <v>9</v>
      </c>
      <c r="B18" s="350" t="s">
        <v>379</v>
      </c>
      <c r="C18" s="343"/>
      <c r="D18" s="223"/>
      <c r="E18" s="228"/>
      <c r="F18" s="138"/>
      <c r="G18" s="34"/>
      <c r="H18" s="276" t="s">
        <v>58</v>
      </c>
      <c r="I18" s="277" t="s">
        <v>77</v>
      </c>
      <c r="J18" s="278" t="s">
        <v>77</v>
      </c>
      <c r="K18" s="35" t="s">
        <v>58</v>
      </c>
      <c r="L18" s="36" t="s">
        <v>58</v>
      </c>
      <c r="M18" s="37" t="s">
        <v>58</v>
      </c>
      <c r="N18" s="38" t="s">
        <v>58</v>
      </c>
      <c r="O18" s="38" t="s">
        <v>57</v>
      </c>
      <c r="P18" s="37" t="s">
        <v>57</v>
      </c>
      <c r="Q18" s="157"/>
      <c r="R18" s="160"/>
      <c r="S18" s="159"/>
      <c r="T18" s="43" t="s">
        <v>77</v>
      </c>
      <c r="U18" s="44" t="s">
        <v>77</v>
      </c>
      <c r="V18" s="319"/>
      <c r="W18" s="316"/>
      <c r="X18" s="317"/>
      <c r="Y18" s="252" t="s">
        <v>77</v>
      </c>
      <c r="Z18" s="253" t="s">
        <v>77</v>
      </c>
      <c r="AA18" s="254" t="s">
        <v>77</v>
      </c>
      <c r="AB18" s="399"/>
      <c r="AC18" s="401"/>
      <c r="AD18" s="401"/>
      <c r="DD18" s="41"/>
      <c r="DE18" s="42"/>
      <c r="DF18" s="51"/>
      <c r="DG18" s="52"/>
      <c r="DH18" s="45"/>
      <c r="DI18" s="46"/>
      <c r="DJ18" s="53"/>
      <c r="DK18" s="47"/>
      <c r="DL18" s="48"/>
      <c r="DM18" s="49"/>
      <c r="DN18" s="50"/>
      <c r="EB18" s="7"/>
    </row>
    <row r="19" spans="1:132" ht="15" customHeight="1" x14ac:dyDescent="0.3">
      <c r="A19" s="29">
        <v>10</v>
      </c>
      <c r="B19" s="350" t="s">
        <v>380</v>
      </c>
      <c r="C19" s="343"/>
      <c r="D19" s="223"/>
      <c r="E19" s="228"/>
      <c r="F19" s="138"/>
      <c r="G19" s="34"/>
      <c r="H19" s="276" t="s">
        <v>58</v>
      </c>
      <c r="I19" s="277" t="s">
        <v>58</v>
      </c>
      <c r="J19" s="278" t="s">
        <v>58</v>
      </c>
      <c r="K19" s="35" t="s">
        <v>57</v>
      </c>
      <c r="L19" s="36" t="s">
        <v>57</v>
      </c>
      <c r="M19" s="37" t="s">
        <v>58</v>
      </c>
      <c r="N19" s="37" t="s">
        <v>58</v>
      </c>
      <c r="O19" s="38" t="s">
        <v>57</v>
      </c>
      <c r="P19" s="37" t="s">
        <v>57</v>
      </c>
      <c r="Q19" s="157"/>
      <c r="R19" s="160"/>
      <c r="S19" s="159"/>
      <c r="T19" s="43" t="s">
        <v>58</v>
      </c>
      <c r="U19" s="44" t="s">
        <v>58</v>
      </c>
      <c r="V19" s="319"/>
      <c r="W19" s="316"/>
      <c r="X19" s="317"/>
      <c r="Y19" s="252" t="s">
        <v>58</v>
      </c>
      <c r="Z19" s="253" t="s">
        <v>57</v>
      </c>
      <c r="AA19" s="254" t="s">
        <v>57</v>
      </c>
      <c r="AB19" s="399"/>
      <c r="AC19" s="401"/>
      <c r="AD19" s="401"/>
      <c r="DD19" s="41"/>
      <c r="DE19" s="42"/>
      <c r="DF19" s="51"/>
      <c r="DG19" s="52"/>
      <c r="DH19" s="45"/>
      <c r="DI19" s="46"/>
      <c r="DJ19" s="53"/>
      <c r="DK19" s="47"/>
      <c r="DL19" s="48"/>
      <c r="DM19" s="49"/>
      <c r="DN19" s="50"/>
      <c r="EB19" s="7"/>
    </row>
    <row r="20" spans="1:132" ht="15" customHeight="1" x14ac:dyDescent="0.3">
      <c r="A20" s="29">
        <v>11</v>
      </c>
      <c r="B20" s="350" t="s">
        <v>381</v>
      </c>
      <c r="C20" s="343"/>
      <c r="D20" s="223"/>
      <c r="E20" s="231"/>
      <c r="F20" s="196"/>
      <c r="G20" s="34"/>
      <c r="H20" s="276" t="s">
        <v>58</v>
      </c>
      <c r="I20" s="277" t="s">
        <v>58</v>
      </c>
      <c r="J20" s="278" t="s">
        <v>58</v>
      </c>
      <c r="K20" s="35" t="s">
        <v>57</v>
      </c>
      <c r="L20" s="36" t="s">
        <v>57</v>
      </c>
      <c r="M20" s="37" t="s">
        <v>57</v>
      </c>
      <c r="N20" s="37" t="s">
        <v>58</v>
      </c>
      <c r="O20" s="38" t="s">
        <v>58</v>
      </c>
      <c r="P20" s="37" t="s">
        <v>57</v>
      </c>
      <c r="Q20" s="157"/>
      <c r="R20" s="160"/>
      <c r="S20" s="159"/>
      <c r="T20" s="43" t="s">
        <v>57</v>
      </c>
      <c r="U20" s="44" t="s">
        <v>57</v>
      </c>
      <c r="V20" s="319"/>
      <c r="W20" s="316"/>
      <c r="X20" s="311"/>
      <c r="Y20" s="252" t="s">
        <v>57</v>
      </c>
      <c r="Z20" s="253" t="s">
        <v>57</v>
      </c>
      <c r="AA20" s="254" t="s">
        <v>57</v>
      </c>
      <c r="AB20" s="399"/>
      <c r="AC20" s="401"/>
      <c r="AD20" s="401"/>
      <c r="DD20" s="41"/>
      <c r="DE20" s="42"/>
      <c r="DF20" s="51"/>
      <c r="DG20" s="52"/>
      <c r="DH20" s="45"/>
      <c r="DI20" s="46"/>
      <c r="DJ20" s="53"/>
      <c r="DK20" s="47"/>
      <c r="DL20" s="48"/>
      <c r="DM20" s="49"/>
      <c r="DN20" s="50"/>
      <c r="EB20" s="7"/>
    </row>
    <row r="21" spans="1:132" ht="15" customHeight="1" x14ac:dyDescent="0.3">
      <c r="A21" s="29">
        <v>12</v>
      </c>
      <c r="B21" s="350" t="s">
        <v>382</v>
      </c>
      <c r="C21" s="343"/>
      <c r="D21" s="223"/>
      <c r="E21" s="228"/>
      <c r="F21" s="138"/>
      <c r="G21" s="34"/>
      <c r="H21" s="276" t="s">
        <v>58</v>
      </c>
      <c r="I21" s="277" t="s">
        <v>58</v>
      </c>
      <c r="J21" s="278" t="s">
        <v>58</v>
      </c>
      <c r="K21" s="35" t="s">
        <v>57</v>
      </c>
      <c r="L21" s="36" t="s">
        <v>57</v>
      </c>
      <c r="M21" s="37" t="s">
        <v>57</v>
      </c>
      <c r="N21" s="37" t="s">
        <v>57</v>
      </c>
      <c r="O21" s="38" t="s">
        <v>57</v>
      </c>
      <c r="P21" s="37" t="s">
        <v>57</v>
      </c>
      <c r="Q21" s="157"/>
      <c r="R21" s="160"/>
      <c r="S21" s="159"/>
      <c r="T21" s="43" t="s">
        <v>57</v>
      </c>
      <c r="U21" s="44" t="s">
        <v>57</v>
      </c>
      <c r="V21" s="319"/>
      <c r="W21" s="316"/>
      <c r="X21" s="317"/>
      <c r="Y21" s="252" t="s">
        <v>58</v>
      </c>
      <c r="Z21" s="253" t="s">
        <v>57</v>
      </c>
      <c r="AA21" s="254" t="s">
        <v>57</v>
      </c>
      <c r="AB21" s="399"/>
      <c r="AC21" s="401"/>
      <c r="AD21" s="401"/>
      <c r="DD21" s="41"/>
      <c r="DE21" s="42"/>
      <c r="DF21" s="51"/>
      <c r="DG21" s="52"/>
      <c r="DH21" s="45"/>
      <c r="DI21" s="46"/>
      <c r="DJ21" s="53"/>
      <c r="DK21" s="47"/>
      <c r="DL21" s="48"/>
      <c r="DM21" s="49"/>
      <c r="DN21" s="50"/>
      <c r="EB21" s="7"/>
    </row>
    <row r="22" spans="1:132" ht="15" customHeight="1" x14ac:dyDescent="0.3">
      <c r="A22" s="29">
        <v>13</v>
      </c>
      <c r="B22" s="350" t="s">
        <v>383</v>
      </c>
      <c r="C22" s="343"/>
      <c r="D22" s="223"/>
      <c r="E22" s="231"/>
      <c r="F22" s="151"/>
      <c r="G22" s="34"/>
      <c r="H22" s="276" t="s">
        <v>77</v>
      </c>
      <c r="I22" s="277" t="s">
        <v>77</v>
      </c>
      <c r="J22" s="278" t="s">
        <v>77</v>
      </c>
      <c r="K22" s="35"/>
      <c r="L22" s="36"/>
      <c r="M22" s="37" t="s">
        <v>77</v>
      </c>
      <c r="N22" s="37" t="s">
        <v>77</v>
      </c>
      <c r="O22" s="38" t="s">
        <v>77</v>
      </c>
      <c r="P22" s="37" t="s">
        <v>77</v>
      </c>
      <c r="Q22" s="157"/>
      <c r="R22" s="160"/>
      <c r="S22" s="159"/>
      <c r="T22" s="43" t="s">
        <v>77</v>
      </c>
      <c r="U22" s="44" t="s">
        <v>77</v>
      </c>
      <c r="V22" s="319"/>
      <c r="W22" s="316"/>
      <c r="X22" s="317"/>
      <c r="Y22" s="252" t="s">
        <v>77</v>
      </c>
      <c r="Z22" s="253" t="s">
        <v>58</v>
      </c>
      <c r="AA22" s="254" t="s">
        <v>77</v>
      </c>
      <c r="AB22" s="399"/>
      <c r="AC22" s="401"/>
      <c r="AD22" s="401"/>
      <c r="DD22" s="41"/>
      <c r="DE22" s="42"/>
      <c r="DF22" s="51"/>
      <c r="DG22" s="52"/>
      <c r="DH22" s="45"/>
      <c r="DI22" s="46"/>
      <c r="DJ22" s="53"/>
      <c r="DK22" s="47"/>
      <c r="DL22" s="48"/>
      <c r="DM22" s="49"/>
      <c r="DN22" s="50"/>
      <c r="EB22" s="7"/>
    </row>
    <row r="23" spans="1:132" ht="15" customHeight="1" x14ac:dyDescent="0.3">
      <c r="A23" s="29">
        <v>14</v>
      </c>
      <c r="B23" s="350" t="s">
        <v>384</v>
      </c>
      <c r="C23" s="343"/>
      <c r="D23" s="223"/>
      <c r="E23" s="230"/>
      <c r="F23" s="150"/>
      <c r="G23" s="34"/>
      <c r="H23" s="276"/>
      <c r="I23" s="277"/>
      <c r="J23" s="278"/>
      <c r="K23" s="35" t="s">
        <v>58</v>
      </c>
      <c r="L23" s="36" t="s">
        <v>58</v>
      </c>
      <c r="M23" s="37"/>
      <c r="N23" s="37"/>
      <c r="O23" s="38"/>
      <c r="P23" s="37"/>
      <c r="Q23" s="157"/>
      <c r="R23" s="160"/>
      <c r="S23" s="159"/>
      <c r="T23" s="43"/>
      <c r="U23" s="44"/>
      <c r="V23" s="319"/>
      <c r="W23" s="316"/>
      <c r="X23" s="311"/>
      <c r="Y23" s="252"/>
      <c r="Z23" s="253"/>
      <c r="AA23" s="254"/>
      <c r="AB23" s="399"/>
      <c r="AC23" s="401"/>
      <c r="AD23" s="401"/>
      <c r="DD23" s="41"/>
      <c r="DE23" s="42"/>
      <c r="DF23" s="51"/>
      <c r="DG23" s="52"/>
      <c r="DH23" s="45"/>
      <c r="DI23" s="46"/>
      <c r="DJ23" s="53"/>
      <c r="DK23" s="47"/>
      <c r="DL23" s="48"/>
      <c r="DM23" s="49"/>
      <c r="DN23" s="50"/>
      <c r="EB23" s="7"/>
    </row>
    <row r="24" spans="1:132" ht="15" customHeight="1" x14ac:dyDescent="0.3">
      <c r="A24" s="29">
        <v>15</v>
      </c>
      <c r="B24" s="350" t="s">
        <v>385</v>
      </c>
      <c r="C24" s="343"/>
      <c r="D24" s="223"/>
      <c r="E24" s="229"/>
      <c r="F24" s="196"/>
      <c r="G24" s="34"/>
      <c r="H24" s="276" t="s">
        <v>58</v>
      </c>
      <c r="I24" s="277" t="s">
        <v>58</v>
      </c>
      <c r="J24" s="278" t="s">
        <v>58</v>
      </c>
      <c r="K24" s="35" t="s">
        <v>57</v>
      </c>
      <c r="L24" s="36" t="s">
        <v>57</v>
      </c>
      <c r="M24" s="37" t="s">
        <v>77</v>
      </c>
      <c r="N24" s="37" t="s">
        <v>58</v>
      </c>
      <c r="O24" s="38" t="s">
        <v>57</v>
      </c>
      <c r="P24" s="37" t="s">
        <v>58</v>
      </c>
      <c r="Q24" s="157"/>
      <c r="R24" s="160"/>
      <c r="S24" s="159"/>
      <c r="T24" s="43" t="s">
        <v>57</v>
      </c>
      <c r="U24" s="44" t="s">
        <v>57</v>
      </c>
      <c r="V24" s="319"/>
      <c r="W24" s="316"/>
      <c r="X24" s="317"/>
      <c r="Y24" s="252" t="s">
        <v>58</v>
      </c>
      <c r="Z24" s="253" t="s">
        <v>57</v>
      </c>
      <c r="AA24" s="254" t="s">
        <v>57</v>
      </c>
      <c r="AB24" s="399"/>
      <c r="AC24" s="401"/>
      <c r="AD24" s="401"/>
      <c r="DD24" s="41"/>
      <c r="DE24" s="42"/>
      <c r="DF24" s="51"/>
      <c r="DG24" s="52"/>
      <c r="DH24" s="45"/>
      <c r="DI24" s="46"/>
      <c r="DJ24" s="53"/>
      <c r="DK24" s="47"/>
      <c r="DL24" s="48"/>
      <c r="DM24" s="49"/>
      <c r="DN24" s="50"/>
      <c r="EB24" s="7"/>
    </row>
    <row r="25" spans="1:132" ht="15" customHeight="1" x14ac:dyDescent="0.3">
      <c r="A25" s="29">
        <v>16</v>
      </c>
      <c r="B25" s="350" t="s">
        <v>386</v>
      </c>
      <c r="C25" s="343"/>
      <c r="D25" s="223"/>
      <c r="E25" s="229"/>
      <c r="F25" s="151"/>
      <c r="G25" s="34"/>
      <c r="H25" s="276" t="s">
        <v>58</v>
      </c>
      <c r="I25" s="277" t="s">
        <v>58</v>
      </c>
      <c r="J25" s="278" t="s">
        <v>58</v>
      </c>
      <c r="K25" s="35" t="s">
        <v>57</v>
      </c>
      <c r="L25" s="36" t="s">
        <v>57</v>
      </c>
      <c r="M25" s="37" t="s">
        <v>57</v>
      </c>
      <c r="N25" s="37" t="s">
        <v>58</v>
      </c>
      <c r="O25" s="38" t="s">
        <v>58</v>
      </c>
      <c r="P25" s="37" t="s">
        <v>57</v>
      </c>
      <c r="Q25" s="157"/>
      <c r="R25" s="160"/>
      <c r="S25" s="159"/>
      <c r="T25" s="43" t="s">
        <v>57</v>
      </c>
      <c r="U25" s="44" t="s">
        <v>57</v>
      </c>
      <c r="V25" s="319"/>
      <c r="W25" s="316"/>
      <c r="X25" s="311"/>
      <c r="Y25" s="252" t="s">
        <v>57</v>
      </c>
      <c r="Z25" s="253" t="s">
        <v>57</v>
      </c>
      <c r="AA25" s="254" t="s">
        <v>58</v>
      </c>
      <c r="AB25" s="399"/>
      <c r="AC25" s="401"/>
      <c r="AD25" s="401"/>
      <c r="DD25" s="41"/>
      <c r="DE25" s="42"/>
      <c r="DF25" s="51"/>
      <c r="DG25" s="52"/>
      <c r="DH25" s="45"/>
      <c r="DI25" s="46"/>
      <c r="DJ25" s="53"/>
      <c r="DK25" s="47"/>
      <c r="DL25" s="48"/>
      <c r="DM25" s="49"/>
      <c r="DN25" s="50"/>
      <c r="EB25" s="7"/>
    </row>
    <row r="26" spans="1:132" ht="15" customHeight="1" x14ac:dyDescent="0.3">
      <c r="A26" s="29">
        <v>17</v>
      </c>
      <c r="B26" s="350" t="s">
        <v>387</v>
      </c>
      <c r="C26" s="343"/>
      <c r="D26" s="223"/>
      <c r="E26" s="229"/>
      <c r="F26" s="151"/>
      <c r="G26" s="34"/>
      <c r="H26" s="276" t="s">
        <v>57</v>
      </c>
      <c r="I26" s="277" t="s">
        <v>64</v>
      </c>
      <c r="J26" s="278" t="s">
        <v>57</v>
      </c>
      <c r="K26" s="35" t="s">
        <v>57</v>
      </c>
      <c r="L26" s="36" t="s">
        <v>57</v>
      </c>
      <c r="M26" s="37" t="s">
        <v>57</v>
      </c>
      <c r="N26" s="37" t="s">
        <v>57</v>
      </c>
      <c r="O26" s="38" t="s">
        <v>57</v>
      </c>
      <c r="P26" s="37" t="s">
        <v>57</v>
      </c>
      <c r="Q26" s="157"/>
      <c r="R26" s="160"/>
      <c r="S26" s="159"/>
      <c r="T26" s="43" t="s">
        <v>57</v>
      </c>
      <c r="U26" s="44" t="s">
        <v>57</v>
      </c>
      <c r="V26" s="319"/>
      <c r="W26" s="316"/>
      <c r="X26" s="311"/>
      <c r="Y26" s="252" t="s">
        <v>57</v>
      </c>
      <c r="Z26" s="253" t="s">
        <v>57</v>
      </c>
      <c r="AA26" s="254" t="s">
        <v>57</v>
      </c>
      <c r="AB26" s="399"/>
      <c r="AC26" s="401"/>
      <c r="AD26" s="401"/>
      <c r="DD26" s="41"/>
      <c r="DE26" s="42"/>
      <c r="DF26" s="51"/>
      <c r="DG26" s="52"/>
      <c r="DH26" s="45"/>
      <c r="DI26" s="46"/>
      <c r="DJ26" s="53"/>
      <c r="DK26" s="47"/>
      <c r="DL26" s="48"/>
      <c r="DM26" s="49"/>
      <c r="DN26" s="50"/>
      <c r="EB26" s="7"/>
    </row>
    <row r="27" spans="1:132" ht="15" customHeight="1" x14ac:dyDescent="0.3">
      <c r="A27" s="29">
        <v>18</v>
      </c>
      <c r="B27" s="350" t="s">
        <v>388</v>
      </c>
      <c r="C27" s="343"/>
      <c r="D27" s="223"/>
      <c r="E27" s="229"/>
      <c r="F27" s="151"/>
      <c r="G27" s="34"/>
      <c r="H27" s="276" t="s">
        <v>58</v>
      </c>
      <c r="I27" s="277" t="s">
        <v>58</v>
      </c>
      <c r="J27" s="278" t="s">
        <v>58</v>
      </c>
      <c r="K27" s="35" t="s">
        <v>57</v>
      </c>
      <c r="L27" s="36" t="s">
        <v>57</v>
      </c>
      <c r="M27" s="37" t="s">
        <v>58</v>
      </c>
      <c r="N27" s="37" t="s">
        <v>58</v>
      </c>
      <c r="O27" s="38" t="s">
        <v>57</v>
      </c>
      <c r="P27" s="37" t="s">
        <v>57</v>
      </c>
      <c r="Q27" s="157"/>
      <c r="R27" s="160"/>
      <c r="S27" s="159"/>
      <c r="T27" s="43" t="s">
        <v>57</v>
      </c>
      <c r="U27" s="161" t="s">
        <v>57</v>
      </c>
      <c r="V27" s="319"/>
      <c r="W27" s="316"/>
      <c r="X27" s="311"/>
      <c r="Y27" s="252" t="s">
        <v>77</v>
      </c>
      <c r="Z27" s="253" t="s">
        <v>77</v>
      </c>
      <c r="AA27" s="254" t="s">
        <v>77</v>
      </c>
      <c r="AB27" s="399"/>
      <c r="AC27" s="401"/>
      <c r="AD27" s="401"/>
      <c r="DD27" s="41"/>
      <c r="DE27" s="42"/>
      <c r="DF27" s="51"/>
      <c r="DG27" s="52"/>
      <c r="DH27" s="45"/>
      <c r="DI27" s="46"/>
      <c r="DJ27" s="53"/>
      <c r="DK27" s="47"/>
      <c r="DL27" s="48"/>
      <c r="DM27" s="49"/>
      <c r="DN27" s="50"/>
      <c r="EB27" s="7"/>
    </row>
    <row r="28" spans="1:132" ht="15" customHeight="1" x14ac:dyDescent="0.3">
      <c r="A28" s="29">
        <v>19</v>
      </c>
      <c r="B28" s="350" t="s">
        <v>389</v>
      </c>
      <c r="C28" s="343"/>
      <c r="D28" s="223"/>
      <c r="E28" s="231"/>
      <c r="F28" s="196"/>
      <c r="G28" s="34"/>
      <c r="H28" s="276" t="s">
        <v>58</v>
      </c>
      <c r="I28" s="277" t="s">
        <v>58</v>
      </c>
      <c r="J28" s="278" t="s">
        <v>77</v>
      </c>
      <c r="K28" s="35" t="s">
        <v>57</v>
      </c>
      <c r="L28" s="36" t="s">
        <v>57</v>
      </c>
      <c r="M28" s="37" t="s">
        <v>77</v>
      </c>
      <c r="N28" s="38" t="s">
        <v>77</v>
      </c>
      <c r="O28" s="38" t="s">
        <v>58</v>
      </c>
      <c r="P28" s="37" t="s">
        <v>58</v>
      </c>
      <c r="Q28" s="157"/>
      <c r="R28" s="160"/>
      <c r="S28" s="159"/>
      <c r="T28" s="43" t="s">
        <v>77</v>
      </c>
      <c r="U28" s="44" t="s">
        <v>77</v>
      </c>
      <c r="V28" s="319"/>
      <c r="W28" s="316"/>
      <c r="X28" s="311"/>
      <c r="Y28" s="252" t="s">
        <v>77</v>
      </c>
      <c r="Z28" s="253" t="s">
        <v>57</v>
      </c>
      <c r="AA28" s="254" t="s">
        <v>77</v>
      </c>
      <c r="AB28" s="399"/>
      <c r="AC28" s="401"/>
      <c r="AD28" s="401"/>
      <c r="DD28" s="41"/>
      <c r="DE28" s="42"/>
      <c r="DF28" s="51"/>
      <c r="DG28" s="52"/>
      <c r="DH28" s="45"/>
      <c r="DI28" s="46"/>
      <c r="DJ28" s="53"/>
      <c r="DK28" s="47"/>
      <c r="DL28" s="48"/>
      <c r="DM28" s="49"/>
      <c r="DN28" s="50"/>
      <c r="EB28" s="7"/>
    </row>
    <row r="29" spans="1:132" ht="15" customHeight="1" x14ac:dyDescent="0.3">
      <c r="A29" s="29">
        <v>20</v>
      </c>
      <c r="B29" s="350" t="s">
        <v>390</v>
      </c>
      <c r="C29" s="343"/>
      <c r="D29" s="223"/>
      <c r="E29" s="228"/>
      <c r="F29" s="138"/>
      <c r="G29" s="34"/>
      <c r="H29" s="276" t="s">
        <v>57</v>
      </c>
      <c r="I29" s="277" t="s">
        <v>57</v>
      </c>
      <c r="J29" s="278" t="s">
        <v>57</v>
      </c>
      <c r="K29" s="35" t="s">
        <v>57</v>
      </c>
      <c r="L29" s="36" t="s">
        <v>57</v>
      </c>
      <c r="M29" s="37" t="s">
        <v>57</v>
      </c>
      <c r="N29" s="37" t="s">
        <v>58</v>
      </c>
      <c r="O29" s="38" t="s">
        <v>58</v>
      </c>
      <c r="P29" s="37" t="s">
        <v>57</v>
      </c>
      <c r="Q29" s="157"/>
      <c r="R29" s="160"/>
      <c r="S29" s="159"/>
      <c r="T29" s="43" t="s">
        <v>57</v>
      </c>
      <c r="U29" s="44" t="s">
        <v>57</v>
      </c>
      <c r="V29" s="319"/>
      <c r="W29" s="316"/>
      <c r="X29" s="317"/>
      <c r="Y29" s="252" t="s">
        <v>57</v>
      </c>
      <c r="Z29" s="253" t="s">
        <v>57</v>
      </c>
      <c r="AA29" s="254" t="s">
        <v>57</v>
      </c>
      <c r="AB29" s="399"/>
      <c r="AC29" s="401"/>
      <c r="AD29" s="401"/>
      <c r="DD29" s="41"/>
      <c r="DE29" s="42"/>
      <c r="DF29" s="51"/>
      <c r="DG29" s="52"/>
      <c r="DH29" s="45"/>
      <c r="DI29" s="46"/>
      <c r="DJ29" s="53"/>
      <c r="DK29" s="47"/>
      <c r="DL29" s="48"/>
      <c r="DM29" s="49"/>
      <c r="DN29" s="50"/>
      <c r="EB29" s="7"/>
    </row>
    <row r="30" spans="1:132" ht="15" customHeight="1" x14ac:dyDescent="0.3">
      <c r="A30" s="29">
        <v>21</v>
      </c>
      <c r="B30" s="350" t="s">
        <v>391</v>
      </c>
      <c r="C30" s="343"/>
      <c r="D30" s="223"/>
      <c r="E30" s="228"/>
      <c r="F30" s="138"/>
      <c r="G30" s="34"/>
      <c r="H30" s="276" t="s">
        <v>57</v>
      </c>
      <c r="I30" s="277" t="s">
        <v>57</v>
      </c>
      <c r="J30" s="278" t="s">
        <v>57</v>
      </c>
      <c r="K30" s="35" t="s">
        <v>57</v>
      </c>
      <c r="L30" s="36" t="s">
        <v>57</v>
      </c>
      <c r="M30" s="37" t="s">
        <v>58</v>
      </c>
      <c r="N30" s="37" t="s">
        <v>57</v>
      </c>
      <c r="O30" s="38" t="s">
        <v>58</v>
      </c>
      <c r="P30" s="37" t="s">
        <v>57</v>
      </c>
      <c r="Q30" s="157"/>
      <c r="R30" s="160"/>
      <c r="S30" s="159"/>
      <c r="T30" s="43" t="s">
        <v>57</v>
      </c>
      <c r="U30" s="44" t="s">
        <v>57</v>
      </c>
      <c r="V30" s="319"/>
      <c r="W30" s="316"/>
      <c r="X30" s="317"/>
      <c r="Y30" s="252" t="s">
        <v>57</v>
      </c>
      <c r="Z30" s="253" t="s">
        <v>57</v>
      </c>
      <c r="AA30" s="254" t="s">
        <v>64</v>
      </c>
      <c r="AB30" s="399"/>
      <c r="AC30" s="401"/>
      <c r="AD30" s="401"/>
      <c r="DD30" s="41"/>
      <c r="DE30" s="42"/>
      <c r="DF30" s="51"/>
      <c r="DG30" s="52"/>
      <c r="DH30" s="45"/>
      <c r="DI30" s="46"/>
      <c r="DJ30" s="53"/>
      <c r="DK30" s="47"/>
      <c r="DL30" s="48"/>
      <c r="DM30" s="49"/>
      <c r="DN30" s="50"/>
      <c r="EB30" s="7"/>
    </row>
    <row r="31" spans="1:132" ht="15" customHeight="1" x14ac:dyDescent="0.3">
      <c r="A31" s="29">
        <v>22</v>
      </c>
      <c r="B31" s="350" t="s">
        <v>392</v>
      </c>
      <c r="C31" s="343"/>
      <c r="D31" s="223"/>
      <c r="E31" s="229"/>
      <c r="F31" s="151"/>
      <c r="G31" s="34"/>
      <c r="H31" s="276" t="s">
        <v>58</v>
      </c>
      <c r="I31" s="277" t="s">
        <v>77</v>
      </c>
      <c r="J31" s="278" t="s">
        <v>58</v>
      </c>
      <c r="K31" s="35"/>
      <c r="L31" s="36"/>
      <c r="M31" s="37" t="s">
        <v>58</v>
      </c>
      <c r="N31" s="37" t="s">
        <v>58</v>
      </c>
      <c r="O31" s="38" t="s">
        <v>57</v>
      </c>
      <c r="P31" s="37" t="s">
        <v>57</v>
      </c>
      <c r="Q31" s="157"/>
      <c r="R31" s="160"/>
      <c r="S31" s="159"/>
      <c r="T31" s="43" t="s">
        <v>57</v>
      </c>
      <c r="U31" s="44" t="s">
        <v>58</v>
      </c>
      <c r="V31" s="319"/>
      <c r="W31" s="316"/>
      <c r="X31" s="311"/>
      <c r="Y31" s="252" t="s">
        <v>77</v>
      </c>
      <c r="Z31" s="253" t="s">
        <v>57</v>
      </c>
      <c r="AA31" s="254" t="s">
        <v>57</v>
      </c>
      <c r="AB31" s="399"/>
      <c r="AC31" s="401"/>
      <c r="AD31" s="401"/>
      <c r="DD31" s="41"/>
      <c r="DE31" s="42"/>
      <c r="DF31" s="51"/>
      <c r="DG31" s="52"/>
      <c r="DH31" s="45"/>
      <c r="DI31" s="46"/>
      <c r="DJ31" s="53"/>
      <c r="DK31" s="47"/>
      <c r="DL31" s="48"/>
      <c r="DM31" s="49"/>
      <c r="DN31" s="50"/>
      <c r="EB31" s="7"/>
    </row>
    <row r="32" spans="1:132" ht="15" customHeight="1" x14ac:dyDescent="0.3">
      <c r="A32" s="29">
        <v>23</v>
      </c>
      <c r="B32" s="350" t="s">
        <v>393</v>
      </c>
      <c r="C32" s="343"/>
      <c r="D32" s="223"/>
      <c r="E32" s="231"/>
      <c r="F32" s="196"/>
      <c r="G32" s="34"/>
      <c r="H32" s="276" t="s">
        <v>64</v>
      </c>
      <c r="I32" s="277" t="s">
        <v>64</v>
      </c>
      <c r="J32" s="278" t="s">
        <v>64</v>
      </c>
      <c r="K32" s="35" t="s">
        <v>57</v>
      </c>
      <c r="L32" s="36" t="s">
        <v>57</v>
      </c>
      <c r="M32" s="37" t="s">
        <v>57</v>
      </c>
      <c r="N32" s="37" t="s">
        <v>57</v>
      </c>
      <c r="O32" s="38" t="s">
        <v>57</v>
      </c>
      <c r="P32" s="37" t="s">
        <v>57</v>
      </c>
      <c r="Q32" s="157"/>
      <c r="R32" s="160"/>
      <c r="S32" s="159"/>
      <c r="T32" s="43" t="s">
        <v>57</v>
      </c>
      <c r="U32" s="44" t="s">
        <v>57</v>
      </c>
      <c r="V32" s="319"/>
      <c r="W32" s="316"/>
      <c r="X32" s="311"/>
      <c r="Y32" s="252" t="s">
        <v>57</v>
      </c>
      <c r="Z32" s="253" t="s">
        <v>57</v>
      </c>
      <c r="AA32" s="254" t="s">
        <v>57</v>
      </c>
      <c r="AB32" s="399"/>
      <c r="AC32" s="401"/>
      <c r="AD32" s="401"/>
      <c r="DD32" s="41"/>
      <c r="DE32" s="42"/>
      <c r="DF32" s="51"/>
      <c r="DG32" s="52"/>
      <c r="DH32" s="45"/>
      <c r="DI32" s="46"/>
      <c r="DJ32" s="53"/>
      <c r="DK32" s="47"/>
      <c r="DL32" s="48"/>
      <c r="DM32" s="49"/>
      <c r="DN32" s="50"/>
      <c r="EB32" s="7"/>
    </row>
    <row r="33" spans="1:132" ht="15" customHeight="1" x14ac:dyDescent="0.3">
      <c r="A33" s="29">
        <v>24</v>
      </c>
      <c r="B33" s="350" t="s">
        <v>394</v>
      </c>
      <c r="C33" s="343"/>
      <c r="D33" s="223"/>
      <c r="E33" s="228"/>
      <c r="F33" s="138"/>
      <c r="G33" s="34"/>
      <c r="H33" s="276" t="s">
        <v>77</v>
      </c>
      <c r="I33" s="277" t="s">
        <v>77</v>
      </c>
      <c r="J33" s="278" t="s">
        <v>77</v>
      </c>
      <c r="K33" s="35" t="s">
        <v>57</v>
      </c>
      <c r="L33" s="36" t="s">
        <v>57</v>
      </c>
      <c r="M33" s="37" t="s">
        <v>77</v>
      </c>
      <c r="N33" s="37" t="s">
        <v>77</v>
      </c>
      <c r="O33" s="38" t="s">
        <v>58</v>
      </c>
      <c r="P33" s="37" t="s">
        <v>58</v>
      </c>
      <c r="Q33" s="157"/>
      <c r="R33" s="160"/>
      <c r="S33" s="159"/>
      <c r="T33" s="43" t="s">
        <v>58</v>
      </c>
      <c r="U33" s="44" t="s">
        <v>77</v>
      </c>
      <c r="V33" s="319"/>
      <c r="W33" s="316"/>
      <c r="X33" s="317"/>
      <c r="Y33" s="252" t="s">
        <v>77</v>
      </c>
      <c r="Z33" s="253" t="s">
        <v>57</v>
      </c>
      <c r="AA33" s="254" t="s">
        <v>58</v>
      </c>
      <c r="AB33" s="399"/>
      <c r="AC33" s="401"/>
      <c r="AD33" s="401"/>
      <c r="DD33" s="41"/>
      <c r="DE33" s="42"/>
      <c r="DF33" s="51"/>
      <c r="DG33" s="52"/>
      <c r="DH33" s="45"/>
      <c r="DI33" s="46"/>
      <c r="DJ33" s="53"/>
      <c r="DK33" s="47"/>
      <c r="DL33" s="48"/>
      <c r="DM33" s="49"/>
      <c r="DN33" s="50"/>
      <c r="EB33" s="7"/>
    </row>
    <row r="34" spans="1:132" ht="15" customHeight="1" x14ac:dyDescent="0.3">
      <c r="A34" s="29">
        <v>25</v>
      </c>
      <c r="B34" s="350" t="s">
        <v>395</v>
      </c>
      <c r="C34" s="343"/>
      <c r="D34" s="223"/>
      <c r="E34" s="231"/>
      <c r="F34" s="151"/>
      <c r="G34" s="34"/>
      <c r="H34" s="276" t="s">
        <v>58</v>
      </c>
      <c r="I34" s="277" t="s">
        <v>77</v>
      </c>
      <c r="J34" s="278" t="s">
        <v>77</v>
      </c>
      <c r="K34" s="35" t="s">
        <v>57</v>
      </c>
      <c r="L34" s="36" t="s">
        <v>57</v>
      </c>
      <c r="M34" s="37" t="s">
        <v>57</v>
      </c>
      <c r="N34" s="37" t="s">
        <v>57</v>
      </c>
      <c r="O34" s="38" t="s">
        <v>57</v>
      </c>
      <c r="P34" s="37" t="s">
        <v>57</v>
      </c>
      <c r="Q34" s="157"/>
      <c r="R34" s="160"/>
      <c r="S34" s="159"/>
      <c r="T34" s="43" t="s">
        <v>58</v>
      </c>
      <c r="U34" s="44" t="s">
        <v>77</v>
      </c>
      <c r="V34" s="319"/>
      <c r="W34" s="316"/>
      <c r="X34" s="311"/>
      <c r="Y34" s="252" t="s">
        <v>77</v>
      </c>
      <c r="Z34" s="253" t="s">
        <v>58</v>
      </c>
      <c r="AA34" s="254" t="s">
        <v>57</v>
      </c>
      <c r="AB34" s="399"/>
      <c r="AC34" s="401"/>
      <c r="AD34" s="401"/>
      <c r="DD34" s="41"/>
      <c r="DE34" s="42"/>
      <c r="DF34" s="51"/>
      <c r="DG34" s="52"/>
      <c r="DH34" s="45"/>
      <c r="DI34" s="46"/>
      <c r="DJ34" s="53"/>
      <c r="DK34" s="47"/>
      <c r="DL34" s="48"/>
      <c r="DM34" s="49"/>
      <c r="DN34" s="50"/>
      <c r="EB34" s="7"/>
    </row>
    <row r="35" spans="1:132" ht="15" customHeight="1" x14ac:dyDescent="0.3">
      <c r="A35" s="29">
        <v>26</v>
      </c>
      <c r="B35" s="350" t="s">
        <v>396</v>
      </c>
      <c r="C35" s="343"/>
      <c r="D35" s="223"/>
      <c r="E35" s="229"/>
      <c r="F35" s="151"/>
      <c r="G35" s="34"/>
      <c r="H35" s="276" t="s">
        <v>58</v>
      </c>
      <c r="I35" s="277" t="s">
        <v>57</v>
      </c>
      <c r="J35" s="278" t="s">
        <v>57</v>
      </c>
      <c r="K35" s="35" t="s">
        <v>57</v>
      </c>
      <c r="L35" s="36" t="s">
        <v>57</v>
      </c>
      <c r="M35" s="37" t="s">
        <v>57</v>
      </c>
      <c r="N35" s="37" t="s">
        <v>57</v>
      </c>
      <c r="O35" s="38" t="s">
        <v>58</v>
      </c>
      <c r="P35" s="37" t="s">
        <v>57</v>
      </c>
      <c r="Q35" s="157"/>
      <c r="R35" s="160"/>
      <c r="S35" s="159"/>
      <c r="T35" s="43" t="s">
        <v>58</v>
      </c>
      <c r="U35" s="161" t="s">
        <v>77</v>
      </c>
      <c r="V35" s="319"/>
      <c r="W35" s="316"/>
      <c r="X35" s="311"/>
      <c r="Y35" s="252" t="s">
        <v>58</v>
      </c>
      <c r="Z35" s="253" t="s">
        <v>77</v>
      </c>
      <c r="AA35" s="254" t="s">
        <v>58</v>
      </c>
      <c r="AB35" s="399"/>
      <c r="AC35" s="401"/>
      <c r="AD35" s="401"/>
      <c r="DD35" s="41"/>
      <c r="DE35" s="42"/>
      <c r="DF35" s="51"/>
      <c r="DG35" s="52"/>
      <c r="DH35" s="45"/>
      <c r="DI35" s="46"/>
      <c r="DJ35" s="53"/>
      <c r="DK35" s="47"/>
      <c r="DL35" s="48"/>
      <c r="DM35" s="49"/>
      <c r="DN35" s="50"/>
      <c r="EB35" s="7"/>
    </row>
    <row r="36" spans="1:132" ht="15" customHeight="1" x14ac:dyDescent="0.3">
      <c r="A36" s="29">
        <v>27</v>
      </c>
      <c r="B36" s="362" t="s">
        <v>397</v>
      </c>
      <c r="C36" s="343"/>
      <c r="D36" s="223"/>
      <c r="E36" s="385"/>
      <c r="F36" s="386"/>
      <c r="G36" s="34"/>
      <c r="H36" s="276"/>
      <c r="I36" s="277"/>
      <c r="J36" s="278"/>
      <c r="K36" s="35"/>
      <c r="L36" s="36"/>
      <c r="M36" s="37"/>
      <c r="N36" s="37"/>
      <c r="O36" s="38"/>
      <c r="P36" s="37"/>
      <c r="Q36" s="157"/>
      <c r="R36" s="160"/>
      <c r="S36" s="159"/>
      <c r="T36" s="43"/>
      <c r="U36" s="161"/>
      <c r="V36" s="319"/>
      <c r="W36" s="316"/>
      <c r="X36" s="311"/>
      <c r="Y36" s="252"/>
      <c r="Z36" s="253"/>
      <c r="AA36" s="254"/>
      <c r="AB36" s="399"/>
      <c r="AC36" s="401"/>
      <c r="AD36" s="401"/>
      <c r="DD36" s="41"/>
      <c r="DE36" s="42"/>
      <c r="DF36" s="51"/>
      <c r="DG36" s="52"/>
      <c r="DH36" s="45"/>
      <c r="DI36" s="46"/>
      <c r="DJ36" s="53"/>
      <c r="DK36" s="47"/>
      <c r="DL36" s="48"/>
      <c r="DM36" s="49"/>
      <c r="DN36" s="50"/>
      <c r="EB36" s="7"/>
    </row>
    <row r="37" spans="1:132" ht="15" customHeight="1" x14ac:dyDescent="0.3">
      <c r="A37" s="29">
        <v>28</v>
      </c>
      <c r="B37" s="362" t="s">
        <v>398</v>
      </c>
      <c r="C37" s="343"/>
      <c r="D37" s="223"/>
      <c r="E37" s="379"/>
      <c r="F37" s="380"/>
      <c r="G37" s="34"/>
      <c r="H37" s="276"/>
      <c r="I37" s="277"/>
      <c r="J37" s="278"/>
      <c r="K37" s="35"/>
      <c r="L37" s="36"/>
      <c r="M37" s="37"/>
      <c r="N37" s="37"/>
      <c r="O37" s="38"/>
      <c r="P37" s="37"/>
      <c r="Q37" s="157"/>
      <c r="R37" s="160"/>
      <c r="S37" s="159"/>
      <c r="T37" s="43"/>
      <c r="U37" s="44"/>
      <c r="V37" s="319"/>
      <c r="W37" s="316"/>
      <c r="X37" s="317"/>
      <c r="Y37" s="252"/>
      <c r="Z37" s="253"/>
      <c r="AA37" s="254"/>
      <c r="AB37" s="399"/>
      <c r="AC37" s="401"/>
      <c r="AD37" s="401"/>
      <c r="DD37" s="41"/>
      <c r="DE37" s="42"/>
      <c r="DF37" s="51"/>
      <c r="DG37" s="52"/>
      <c r="DH37" s="45"/>
      <c r="DI37" s="46"/>
      <c r="DJ37" s="53"/>
      <c r="DK37" s="47"/>
      <c r="DL37" s="48"/>
      <c r="DM37" s="49"/>
      <c r="DN37" s="50"/>
      <c r="EB37" s="7"/>
    </row>
    <row r="38" spans="1:132" ht="15" customHeight="1" x14ac:dyDescent="0.3">
      <c r="A38" s="29">
        <v>29</v>
      </c>
      <c r="B38" s="362" t="s">
        <v>399</v>
      </c>
      <c r="C38" s="343"/>
      <c r="D38" s="223"/>
      <c r="E38" s="379"/>
      <c r="F38" s="380"/>
      <c r="G38" s="34"/>
      <c r="H38" s="276"/>
      <c r="I38" s="277"/>
      <c r="J38" s="278"/>
      <c r="K38" s="35"/>
      <c r="L38" s="36"/>
      <c r="M38" s="37"/>
      <c r="N38" s="37"/>
      <c r="O38" s="38"/>
      <c r="P38" s="37"/>
      <c r="Q38" s="157"/>
      <c r="R38" s="160"/>
      <c r="S38" s="159"/>
      <c r="T38" s="43"/>
      <c r="U38" s="44"/>
      <c r="V38" s="319"/>
      <c r="W38" s="316"/>
      <c r="X38" s="317"/>
      <c r="Y38" s="252"/>
      <c r="Z38" s="253"/>
      <c r="AA38" s="254"/>
      <c r="AB38" s="399"/>
      <c r="AC38" s="401"/>
      <c r="AD38" s="401"/>
      <c r="DD38" s="41"/>
      <c r="DE38" s="42"/>
      <c r="DF38" s="51"/>
      <c r="DG38" s="52"/>
      <c r="DH38" s="45"/>
      <c r="DI38" s="46"/>
      <c r="DJ38" s="53"/>
      <c r="DK38" s="47"/>
      <c r="DL38" s="48"/>
      <c r="DM38" s="49"/>
      <c r="DN38" s="50"/>
      <c r="EB38" s="7"/>
    </row>
    <row r="39" spans="1:132" ht="15" customHeight="1" x14ac:dyDescent="0.3">
      <c r="A39" s="29">
        <v>30</v>
      </c>
      <c r="B39" s="350" t="s">
        <v>400</v>
      </c>
      <c r="C39" s="343"/>
      <c r="D39" s="223"/>
      <c r="E39" s="381"/>
      <c r="F39" s="382"/>
      <c r="G39" s="34"/>
      <c r="H39" s="276" t="s">
        <v>58</v>
      </c>
      <c r="I39" s="277" t="s">
        <v>58</v>
      </c>
      <c r="J39" s="278" t="s">
        <v>58</v>
      </c>
      <c r="K39" s="35" t="s">
        <v>58</v>
      </c>
      <c r="L39" s="36" t="s">
        <v>58</v>
      </c>
      <c r="M39" s="37" t="s">
        <v>57</v>
      </c>
      <c r="N39" s="37" t="s">
        <v>57</v>
      </c>
      <c r="O39" s="38" t="s">
        <v>57</v>
      </c>
      <c r="P39" s="37" t="s">
        <v>57</v>
      </c>
      <c r="Q39" s="157"/>
      <c r="R39" s="160"/>
      <c r="S39" s="159"/>
      <c r="T39" s="43" t="s">
        <v>57</v>
      </c>
      <c r="U39" s="44" t="s">
        <v>58</v>
      </c>
      <c r="V39" s="319"/>
      <c r="W39" s="316"/>
      <c r="X39" s="317"/>
      <c r="Y39" s="252" t="s">
        <v>77</v>
      </c>
      <c r="Z39" s="253" t="s">
        <v>57</v>
      </c>
      <c r="AA39" s="254" t="s">
        <v>57</v>
      </c>
      <c r="AB39" s="399"/>
      <c r="AC39" s="401"/>
      <c r="AD39" s="401"/>
      <c r="DD39" s="41"/>
      <c r="DE39" s="42"/>
      <c r="DF39" s="51"/>
      <c r="DG39" s="52"/>
      <c r="DH39" s="45"/>
      <c r="DI39" s="46"/>
      <c r="DJ39" s="53"/>
      <c r="DK39" s="47"/>
      <c r="DL39" s="48"/>
      <c r="DM39" s="49"/>
      <c r="DN39" s="50"/>
      <c r="EB39" s="7"/>
    </row>
    <row r="40" spans="1:132" ht="15" customHeight="1" x14ac:dyDescent="0.3">
      <c r="A40" s="29">
        <v>31</v>
      </c>
      <c r="B40" s="350" t="s">
        <v>401</v>
      </c>
      <c r="C40" s="343"/>
      <c r="D40" s="223"/>
      <c r="E40" s="383"/>
      <c r="F40" s="384"/>
      <c r="G40" s="34"/>
      <c r="H40" s="276" t="s">
        <v>58</v>
      </c>
      <c r="I40" s="277" t="s">
        <v>58</v>
      </c>
      <c r="J40" s="278" t="s">
        <v>58</v>
      </c>
      <c r="K40" s="35" t="s">
        <v>58</v>
      </c>
      <c r="L40" s="36" t="s">
        <v>58</v>
      </c>
      <c r="M40" s="37" t="s">
        <v>57</v>
      </c>
      <c r="N40" s="37" t="s">
        <v>58</v>
      </c>
      <c r="O40" s="38" t="s">
        <v>58</v>
      </c>
      <c r="P40" s="37" t="s">
        <v>57</v>
      </c>
      <c r="Q40" s="40"/>
      <c r="R40" s="162"/>
      <c r="S40" s="42"/>
      <c r="T40" s="43" t="s">
        <v>58</v>
      </c>
      <c r="U40" s="44" t="s">
        <v>77</v>
      </c>
      <c r="V40" s="302"/>
      <c r="W40" s="318"/>
      <c r="X40" s="304"/>
      <c r="Y40" s="252" t="s">
        <v>58</v>
      </c>
      <c r="Z40" s="253" t="s">
        <v>58</v>
      </c>
      <c r="AA40" s="254" t="s">
        <v>58</v>
      </c>
      <c r="AB40" s="399"/>
      <c r="AC40" s="401"/>
      <c r="AD40" s="401"/>
      <c r="DD40" s="41"/>
      <c r="DE40" s="42"/>
      <c r="DF40" s="51"/>
      <c r="DG40" s="52"/>
      <c r="DH40" s="45"/>
      <c r="DI40" s="46"/>
      <c r="DJ40" s="53"/>
      <c r="DK40" s="47"/>
      <c r="DL40" s="48"/>
      <c r="DM40" s="49"/>
      <c r="DN40" s="50"/>
      <c r="EB40" s="7"/>
    </row>
    <row r="41" spans="1:132" ht="15" customHeight="1" x14ac:dyDescent="0.3">
      <c r="A41" s="29">
        <v>32</v>
      </c>
      <c r="B41" s="350" t="s">
        <v>402</v>
      </c>
      <c r="C41" s="343"/>
      <c r="D41" s="223"/>
      <c r="E41" s="232"/>
      <c r="F41" s="33"/>
      <c r="G41" s="34"/>
      <c r="H41" s="276" t="s">
        <v>58</v>
      </c>
      <c r="I41" s="277" t="s">
        <v>77</v>
      </c>
      <c r="J41" s="278" t="s">
        <v>77</v>
      </c>
      <c r="K41" s="35" t="s">
        <v>58</v>
      </c>
      <c r="L41" s="36" t="s">
        <v>58</v>
      </c>
      <c r="M41" s="37" t="s">
        <v>58</v>
      </c>
      <c r="N41" s="38" t="s">
        <v>58</v>
      </c>
      <c r="O41" s="38" t="s">
        <v>57</v>
      </c>
      <c r="P41" s="39" t="s">
        <v>57</v>
      </c>
      <c r="Q41" s="40"/>
      <c r="R41" s="41"/>
      <c r="S41" s="42"/>
      <c r="T41" s="43" t="s">
        <v>57</v>
      </c>
      <c r="U41" s="44" t="s">
        <v>57</v>
      </c>
      <c r="V41" s="302"/>
      <c r="W41" s="303"/>
      <c r="X41" s="304"/>
      <c r="Y41" s="252" t="s">
        <v>58</v>
      </c>
      <c r="Z41" s="253" t="s">
        <v>77</v>
      </c>
      <c r="AA41" s="254" t="s">
        <v>58</v>
      </c>
      <c r="AB41" s="399"/>
      <c r="AC41" s="401"/>
      <c r="AD41" s="401"/>
      <c r="DD41" s="41"/>
      <c r="DE41" s="42"/>
      <c r="DF41" s="51"/>
      <c r="DG41" s="52"/>
      <c r="DH41" s="45"/>
      <c r="DI41" s="46"/>
      <c r="DJ41" s="53"/>
      <c r="DK41" s="47"/>
      <c r="DL41" s="48"/>
      <c r="DM41" s="49"/>
      <c r="DN41" s="50"/>
      <c r="EB41" s="7"/>
    </row>
    <row r="42" spans="1:132" ht="15" customHeight="1" x14ac:dyDescent="0.2">
      <c r="A42" s="29">
        <v>33</v>
      </c>
      <c r="B42" s="341"/>
      <c r="C42" s="343"/>
      <c r="D42" s="223"/>
      <c r="E42" s="232"/>
      <c r="F42" s="33"/>
      <c r="G42" s="34"/>
      <c r="H42" s="276"/>
      <c r="I42" s="277"/>
      <c r="J42" s="278"/>
      <c r="K42" s="35"/>
      <c r="L42" s="36"/>
      <c r="M42" s="37"/>
      <c r="N42" s="38"/>
      <c r="O42" s="38"/>
      <c r="P42" s="39"/>
      <c r="Q42" s="40"/>
      <c r="R42" s="41"/>
      <c r="S42" s="42"/>
      <c r="T42" s="43"/>
      <c r="U42" s="44"/>
      <c r="V42" s="302"/>
      <c r="W42" s="303"/>
      <c r="X42" s="304"/>
      <c r="Y42" s="252"/>
      <c r="Z42" s="253"/>
      <c r="AA42" s="254"/>
      <c r="AB42" s="399"/>
      <c r="AC42" s="401"/>
      <c r="AD42" s="401"/>
      <c r="DD42" s="41"/>
      <c r="DE42" s="42"/>
      <c r="DF42" s="51"/>
      <c r="DG42" s="52"/>
      <c r="DH42" s="45"/>
      <c r="DI42" s="46"/>
      <c r="DJ42" s="53"/>
      <c r="DK42" s="47"/>
      <c r="DL42" s="48"/>
      <c r="DM42" s="49"/>
      <c r="DN42" s="50"/>
      <c r="EB42" s="7"/>
    </row>
    <row r="43" spans="1:132" ht="15" customHeight="1" x14ac:dyDescent="0.2">
      <c r="A43" s="29">
        <v>34</v>
      </c>
      <c r="B43" s="341"/>
      <c r="C43" s="343"/>
      <c r="D43" s="223"/>
      <c r="E43" s="232"/>
      <c r="F43" s="33"/>
      <c r="G43" s="34"/>
      <c r="H43" s="276"/>
      <c r="I43" s="277"/>
      <c r="J43" s="278"/>
      <c r="K43" s="35"/>
      <c r="L43" s="36"/>
      <c r="M43" s="37"/>
      <c r="N43" s="38"/>
      <c r="O43" s="38"/>
      <c r="P43" s="39"/>
      <c r="Q43" s="40"/>
      <c r="R43" s="41"/>
      <c r="S43" s="42"/>
      <c r="T43" s="43"/>
      <c r="U43" s="44"/>
      <c r="V43" s="302"/>
      <c r="W43" s="303"/>
      <c r="X43" s="304"/>
      <c r="Y43" s="252"/>
      <c r="Z43" s="253"/>
      <c r="AA43" s="254"/>
      <c r="AB43" s="399"/>
      <c r="AC43" s="401"/>
      <c r="AD43" s="401"/>
      <c r="DD43" s="41"/>
      <c r="DE43" s="42"/>
      <c r="DF43" s="51"/>
      <c r="DG43" s="52"/>
      <c r="DH43" s="45"/>
      <c r="DI43" s="46"/>
      <c r="DJ43" s="53"/>
      <c r="DK43" s="47"/>
      <c r="DL43" s="48"/>
      <c r="DM43" s="49"/>
      <c r="DN43" s="50"/>
      <c r="EB43" s="7"/>
    </row>
    <row r="44" spans="1:132" ht="15" customHeight="1" x14ac:dyDescent="0.2">
      <c r="A44" s="29">
        <v>35</v>
      </c>
      <c r="B44" s="341"/>
      <c r="C44" s="343"/>
      <c r="D44" s="223"/>
      <c r="E44" s="232"/>
      <c r="F44" s="33"/>
      <c r="G44" s="34"/>
      <c r="H44" s="276"/>
      <c r="I44" s="277"/>
      <c r="J44" s="278"/>
      <c r="K44" s="35"/>
      <c r="L44" s="36"/>
      <c r="M44" s="37"/>
      <c r="N44" s="38"/>
      <c r="O44" s="38"/>
      <c r="P44" s="39"/>
      <c r="Q44" s="40"/>
      <c r="R44" s="41"/>
      <c r="S44" s="42"/>
      <c r="T44" s="43"/>
      <c r="U44" s="44"/>
      <c r="V44" s="302"/>
      <c r="W44" s="303"/>
      <c r="X44" s="304"/>
      <c r="Y44" s="252"/>
      <c r="Z44" s="253"/>
      <c r="AA44" s="254"/>
      <c r="AB44" s="399"/>
      <c r="AC44" s="401"/>
      <c r="AD44" s="401"/>
      <c r="DD44" s="41"/>
      <c r="DE44" s="42"/>
      <c r="DF44" s="51"/>
      <c r="DG44" s="52"/>
      <c r="DH44" s="45"/>
      <c r="DI44" s="46"/>
      <c r="DJ44" s="53"/>
      <c r="DK44" s="47"/>
      <c r="DL44" s="48"/>
      <c r="DM44" s="49"/>
      <c r="DN44" s="50"/>
      <c r="EB44" s="7"/>
    </row>
    <row r="45" spans="1:132" ht="15" customHeight="1" x14ac:dyDescent="0.2">
      <c r="A45" s="29">
        <v>36</v>
      </c>
      <c r="B45" s="341"/>
      <c r="C45" s="343"/>
      <c r="D45" s="223"/>
      <c r="E45" s="232"/>
      <c r="F45" s="33"/>
      <c r="G45" s="34"/>
      <c r="H45" s="276"/>
      <c r="I45" s="277"/>
      <c r="J45" s="278"/>
      <c r="K45" s="35"/>
      <c r="L45" s="36"/>
      <c r="M45" s="37"/>
      <c r="N45" s="38"/>
      <c r="O45" s="38"/>
      <c r="P45" s="39"/>
      <c r="Q45" s="40"/>
      <c r="R45" s="41"/>
      <c r="S45" s="42"/>
      <c r="T45" s="43"/>
      <c r="U45" s="44"/>
      <c r="V45" s="302"/>
      <c r="W45" s="303"/>
      <c r="X45" s="304"/>
      <c r="Y45" s="252"/>
      <c r="Z45" s="253"/>
      <c r="AA45" s="254"/>
      <c r="AB45" s="399"/>
      <c r="AC45" s="401"/>
      <c r="AD45" s="401"/>
      <c r="DD45" s="41"/>
      <c r="DE45" s="42"/>
      <c r="DF45" s="51"/>
      <c r="DG45" s="52"/>
      <c r="DH45" s="45"/>
      <c r="DI45" s="46"/>
      <c r="DJ45" s="53"/>
      <c r="DK45" s="47"/>
      <c r="DL45" s="48"/>
      <c r="DM45" s="49"/>
      <c r="DN45" s="50"/>
      <c r="EB45" s="7"/>
    </row>
    <row r="46" spans="1:132" ht="15" customHeight="1" x14ac:dyDescent="0.2">
      <c r="A46" s="29">
        <v>37</v>
      </c>
      <c r="B46" s="341"/>
      <c r="C46" s="343"/>
      <c r="D46" s="223"/>
      <c r="E46" s="232"/>
      <c r="F46" s="33"/>
      <c r="G46" s="34"/>
      <c r="H46" s="276"/>
      <c r="I46" s="277"/>
      <c r="J46" s="278"/>
      <c r="K46" s="35"/>
      <c r="L46" s="36"/>
      <c r="M46" s="37"/>
      <c r="N46" s="38"/>
      <c r="O46" s="38"/>
      <c r="P46" s="39"/>
      <c r="Q46" s="40"/>
      <c r="R46" s="41"/>
      <c r="S46" s="42"/>
      <c r="T46" s="43"/>
      <c r="U46" s="44"/>
      <c r="V46" s="302"/>
      <c r="W46" s="303"/>
      <c r="X46" s="304"/>
      <c r="Y46" s="252"/>
      <c r="Z46" s="253"/>
      <c r="AA46" s="254"/>
      <c r="AB46" s="399"/>
      <c r="AC46" s="401"/>
      <c r="AD46" s="401"/>
      <c r="DD46" s="41"/>
      <c r="DE46" s="42"/>
      <c r="DF46" s="51"/>
      <c r="DG46" s="52"/>
      <c r="DH46" s="45"/>
      <c r="DI46" s="46"/>
      <c r="DJ46" s="53"/>
      <c r="DK46" s="47"/>
      <c r="DL46" s="48"/>
      <c r="DM46" s="49"/>
      <c r="DN46" s="50"/>
      <c r="EB46" s="7"/>
    </row>
    <row r="47" spans="1:132" ht="15" customHeight="1" thickBot="1" x14ac:dyDescent="0.25">
      <c r="A47" s="54">
        <v>38</v>
      </c>
      <c r="B47" s="342"/>
      <c r="C47" s="349"/>
      <c r="D47" s="224"/>
      <c r="E47" s="233"/>
      <c r="F47" s="58"/>
      <c r="G47" s="59"/>
      <c r="H47" s="279"/>
      <c r="I47" s="280"/>
      <c r="J47" s="281"/>
      <c r="K47" s="60"/>
      <c r="L47" s="61"/>
      <c r="M47" s="62"/>
      <c r="N47" s="63"/>
      <c r="O47" s="63"/>
      <c r="P47" s="64"/>
      <c r="Q47" s="65"/>
      <c r="R47" s="66"/>
      <c r="S47" s="67"/>
      <c r="T47" s="68"/>
      <c r="U47" s="69"/>
      <c r="V47" s="305"/>
      <c r="W47" s="306"/>
      <c r="X47" s="307"/>
      <c r="Y47" s="255"/>
      <c r="Z47" s="256"/>
      <c r="AA47" s="257"/>
      <c r="AB47" s="400"/>
      <c r="AC47" s="401"/>
      <c r="AD47" s="401"/>
      <c r="DD47" s="66"/>
      <c r="DE47" s="67"/>
      <c r="DF47" s="76"/>
      <c r="DG47" s="77"/>
      <c r="DH47" s="70"/>
      <c r="DI47" s="71"/>
      <c r="DJ47" s="78"/>
      <c r="DK47" s="72"/>
      <c r="DL47" s="73"/>
      <c r="DM47" s="74"/>
      <c r="DN47" s="75"/>
      <c r="EB47" s="7"/>
    </row>
    <row r="49" spans="2:28" ht="12" thickBot="1" x14ac:dyDescent="0.25"/>
    <row r="50" spans="2:28" ht="15" customHeight="1" thickBot="1" x14ac:dyDescent="0.25">
      <c r="B50" s="496" t="s">
        <v>99</v>
      </c>
      <c r="C50" s="498" t="s">
        <v>100</v>
      </c>
      <c r="D50" s="499"/>
      <c r="E50" s="500" t="s">
        <v>101</v>
      </c>
      <c r="F50" s="501"/>
      <c r="G50" s="502"/>
      <c r="H50" s="503" t="s">
        <v>102</v>
      </c>
      <c r="I50" s="504"/>
      <c r="J50" s="505"/>
      <c r="K50" s="506" t="s">
        <v>103</v>
      </c>
      <c r="L50" s="507"/>
      <c r="M50" s="508" t="s">
        <v>104</v>
      </c>
      <c r="N50" s="509"/>
      <c r="O50" s="509"/>
      <c r="P50" s="510"/>
      <c r="Q50" s="511" t="s">
        <v>105</v>
      </c>
      <c r="R50" s="512"/>
      <c r="S50" s="513"/>
      <c r="T50" s="514" t="s">
        <v>106</v>
      </c>
      <c r="U50" s="515"/>
      <c r="V50" s="516" t="s">
        <v>107</v>
      </c>
      <c r="W50" s="517"/>
      <c r="X50" s="518"/>
      <c r="Y50" s="519" t="s">
        <v>108</v>
      </c>
      <c r="Z50" s="520"/>
      <c r="AA50" s="521"/>
      <c r="AB50" s="132" t="s">
        <v>109</v>
      </c>
    </row>
    <row r="51" spans="2:28" ht="15" customHeight="1" thickBot="1" x14ac:dyDescent="0.25">
      <c r="B51" s="497"/>
      <c r="C51" s="201" t="s">
        <v>110</v>
      </c>
      <c r="D51" s="202" t="s">
        <v>111</v>
      </c>
      <c r="E51" s="203" t="s">
        <v>110</v>
      </c>
      <c r="F51" s="204" t="s">
        <v>111</v>
      </c>
      <c r="G51" s="205" t="s">
        <v>112</v>
      </c>
      <c r="H51" s="288" t="s">
        <v>110</v>
      </c>
      <c r="I51" s="289" t="s">
        <v>111</v>
      </c>
      <c r="J51" s="290" t="s">
        <v>112</v>
      </c>
      <c r="K51" s="206" t="s">
        <v>110</v>
      </c>
      <c r="L51" s="207" t="s">
        <v>111</v>
      </c>
      <c r="M51" s="208" t="s">
        <v>110</v>
      </c>
      <c r="N51" s="209" t="s">
        <v>111</v>
      </c>
      <c r="O51" s="209" t="s">
        <v>112</v>
      </c>
      <c r="P51" s="210" t="s">
        <v>113</v>
      </c>
      <c r="Q51" s="211" t="s">
        <v>110</v>
      </c>
      <c r="R51" s="212" t="s">
        <v>111</v>
      </c>
      <c r="S51" s="213" t="s">
        <v>112</v>
      </c>
      <c r="T51" s="214" t="s">
        <v>110</v>
      </c>
      <c r="U51" s="215" t="s">
        <v>111</v>
      </c>
      <c r="V51" s="321" t="s">
        <v>110</v>
      </c>
      <c r="W51" s="322" t="s">
        <v>111</v>
      </c>
      <c r="X51" s="323" t="s">
        <v>112</v>
      </c>
      <c r="Y51" s="264" t="s">
        <v>110</v>
      </c>
      <c r="Z51" s="264" t="s">
        <v>111</v>
      </c>
      <c r="AA51" s="265" t="s">
        <v>112</v>
      </c>
      <c r="AB51" s="133" t="s">
        <v>110</v>
      </c>
    </row>
    <row r="52" spans="2:28" ht="15" customHeight="1" x14ac:dyDescent="0.2">
      <c r="B52" s="134" t="s">
        <v>64</v>
      </c>
      <c r="C52" s="82">
        <f>COUNTIF(C10:C47,"AD")</f>
        <v>0</v>
      </c>
      <c r="D52" s="83">
        <f t="shared" ref="D52:AB52" si="0">COUNTIF(D10:D47,"AD")</f>
        <v>0</v>
      </c>
      <c r="E52" s="82">
        <f t="shared" si="0"/>
        <v>0</v>
      </c>
      <c r="F52" s="84">
        <f t="shared" si="0"/>
        <v>0</v>
      </c>
      <c r="G52" s="83">
        <f t="shared" si="0"/>
        <v>0</v>
      </c>
      <c r="H52" s="82">
        <f t="shared" si="0"/>
        <v>1</v>
      </c>
      <c r="I52" s="84">
        <f t="shared" si="0"/>
        <v>2</v>
      </c>
      <c r="J52" s="83">
        <f t="shared" si="0"/>
        <v>1</v>
      </c>
      <c r="K52" s="82">
        <f t="shared" si="0"/>
        <v>0</v>
      </c>
      <c r="L52" s="83">
        <f t="shared" si="0"/>
        <v>0</v>
      </c>
      <c r="M52" s="82">
        <f t="shared" si="0"/>
        <v>0</v>
      </c>
      <c r="N52" s="84">
        <f t="shared" si="0"/>
        <v>0</v>
      </c>
      <c r="O52" s="84">
        <f t="shared" si="0"/>
        <v>0</v>
      </c>
      <c r="P52" s="83">
        <f t="shared" si="0"/>
        <v>0</v>
      </c>
      <c r="Q52" s="82">
        <f t="shared" si="0"/>
        <v>0</v>
      </c>
      <c r="R52" s="84">
        <f t="shared" si="0"/>
        <v>0</v>
      </c>
      <c r="S52" s="83">
        <f t="shared" si="0"/>
        <v>0</v>
      </c>
      <c r="T52" s="82">
        <f t="shared" si="0"/>
        <v>0</v>
      </c>
      <c r="U52" s="83">
        <f t="shared" si="0"/>
        <v>0</v>
      </c>
      <c r="V52" s="82">
        <f t="shared" si="0"/>
        <v>0</v>
      </c>
      <c r="W52" s="84">
        <f t="shared" si="0"/>
        <v>0</v>
      </c>
      <c r="X52" s="83">
        <f t="shared" si="0"/>
        <v>0</v>
      </c>
      <c r="Y52" s="85">
        <f t="shared" si="0"/>
        <v>0</v>
      </c>
      <c r="Z52" s="86">
        <f t="shared" si="0"/>
        <v>0</v>
      </c>
      <c r="AA52" s="87">
        <f t="shared" si="0"/>
        <v>1</v>
      </c>
      <c r="AB52" s="88">
        <f t="shared" si="0"/>
        <v>0</v>
      </c>
    </row>
    <row r="53" spans="2:28" ht="15" customHeight="1" x14ac:dyDescent="0.2">
      <c r="B53" s="135" t="s">
        <v>57</v>
      </c>
      <c r="C53" s="89">
        <f>COUNTIF(C10:C47,"A")</f>
        <v>0</v>
      </c>
      <c r="D53" s="90">
        <f t="shared" ref="D53:AB53" si="1">COUNTIF(D10:D47,"A")</f>
        <v>0</v>
      </c>
      <c r="E53" s="89">
        <f t="shared" si="1"/>
        <v>0</v>
      </c>
      <c r="F53" s="91">
        <f t="shared" si="1"/>
        <v>0</v>
      </c>
      <c r="G53" s="90">
        <f t="shared" si="1"/>
        <v>0</v>
      </c>
      <c r="H53" s="89">
        <f t="shared" si="1"/>
        <v>5</v>
      </c>
      <c r="I53" s="91">
        <f t="shared" si="1"/>
        <v>4</v>
      </c>
      <c r="J53" s="90">
        <f t="shared" si="1"/>
        <v>4</v>
      </c>
      <c r="K53" s="89">
        <f t="shared" si="1"/>
        <v>18</v>
      </c>
      <c r="L53" s="90">
        <f t="shared" si="1"/>
        <v>18</v>
      </c>
      <c r="M53" s="89">
        <f t="shared" si="1"/>
        <v>10</v>
      </c>
      <c r="N53" s="91">
        <f t="shared" si="1"/>
        <v>7</v>
      </c>
      <c r="O53" s="91">
        <f t="shared" si="1"/>
        <v>15</v>
      </c>
      <c r="P53" s="90">
        <f t="shared" si="1"/>
        <v>18</v>
      </c>
      <c r="Q53" s="89">
        <f t="shared" si="1"/>
        <v>0</v>
      </c>
      <c r="R53" s="91">
        <f t="shared" si="1"/>
        <v>0</v>
      </c>
      <c r="S53" s="90">
        <f t="shared" si="1"/>
        <v>0</v>
      </c>
      <c r="T53" s="89">
        <f t="shared" si="1"/>
        <v>15</v>
      </c>
      <c r="U53" s="90">
        <f t="shared" si="1"/>
        <v>13</v>
      </c>
      <c r="V53" s="89">
        <f t="shared" si="1"/>
        <v>0</v>
      </c>
      <c r="W53" s="91">
        <f t="shared" si="1"/>
        <v>0</v>
      </c>
      <c r="X53" s="90">
        <f t="shared" si="1"/>
        <v>0</v>
      </c>
      <c r="Y53" s="89">
        <f t="shared" si="1"/>
        <v>8</v>
      </c>
      <c r="Z53" s="91">
        <f t="shared" si="1"/>
        <v>16</v>
      </c>
      <c r="AA53" s="90">
        <f t="shared" si="1"/>
        <v>12</v>
      </c>
      <c r="AB53" s="92">
        <f t="shared" si="1"/>
        <v>0</v>
      </c>
    </row>
    <row r="54" spans="2:28" ht="15" customHeight="1" x14ac:dyDescent="0.2">
      <c r="B54" s="135" t="s">
        <v>58</v>
      </c>
      <c r="C54" s="89">
        <f>COUNTIF(C10:C47,"B")</f>
        <v>0</v>
      </c>
      <c r="D54" s="90">
        <f t="shared" ref="D54:AB54" si="2">COUNTIF(D10:D47,"B")</f>
        <v>0</v>
      </c>
      <c r="E54" s="89">
        <f t="shared" si="2"/>
        <v>0</v>
      </c>
      <c r="F54" s="91">
        <f t="shared" si="2"/>
        <v>0</v>
      </c>
      <c r="G54" s="90">
        <f t="shared" si="2"/>
        <v>0</v>
      </c>
      <c r="H54" s="89">
        <f t="shared" si="2"/>
        <v>16</v>
      </c>
      <c r="I54" s="91">
        <f t="shared" si="2"/>
        <v>12</v>
      </c>
      <c r="J54" s="90">
        <f t="shared" si="2"/>
        <v>13</v>
      </c>
      <c r="K54" s="89">
        <f t="shared" si="2"/>
        <v>7</v>
      </c>
      <c r="L54" s="90">
        <f t="shared" si="2"/>
        <v>7</v>
      </c>
      <c r="M54" s="89">
        <f t="shared" si="2"/>
        <v>9</v>
      </c>
      <c r="N54" s="91">
        <f t="shared" si="2"/>
        <v>13</v>
      </c>
      <c r="O54" s="91">
        <f t="shared" si="2"/>
        <v>9</v>
      </c>
      <c r="P54" s="90">
        <f t="shared" si="2"/>
        <v>6</v>
      </c>
      <c r="Q54" s="89">
        <f t="shared" si="2"/>
        <v>0</v>
      </c>
      <c r="R54" s="91">
        <f t="shared" si="2"/>
        <v>0</v>
      </c>
      <c r="S54" s="90">
        <f t="shared" si="2"/>
        <v>0</v>
      </c>
      <c r="T54" s="89">
        <f t="shared" si="2"/>
        <v>6</v>
      </c>
      <c r="U54" s="90">
        <f t="shared" si="2"/>
        <v>3</v>
      </c>
      <c r="V54" s="89">
        <f t="shared" si="2"/>
        <v>0</v>
      </c>
      <c r="W54" s="91">
        <f t="shared" si="2"/>
        <v>0</v>
      </c>
      <c r="X54" s="90">
        <f t="shared" si="2"/>
        <v>0</v>
      </c>
      <c r="Y54" s="89">
        <f t="shared" si="2"/>
        <v>8</v>
      </c>
      <c r="Z54" s="91">
        <f t="shared" si="2"/>
        <v>5</v>
      </c>
      <c r="AA54" s="90">
        <f t="shared" si="2"/>
        <v>7</v>
      </c>
      <c r="AB54" s="92">
        <f t="shared" si="2"/>
        <v>0</v>
      </c>
    </row>
    <row r="55" spans="2:28" ht="13.5" thickBot="1" x14ac:dyDescent="0.25">
      <c r="B55" s="136" t="s">
        <v>77</v>
      </c>
      <c r="C55" s="93">
        <f>COUNTIF(C10:C47,"C")</f>
        <v>0</v>
      </c>
      <c r="D55" s="94">
        <f t="shared" ref="D55:AB55" si="3">COUNTIF(D10:D47,"C")</f>
        <v>0</v>
      </c>
      <c r="E55" s="93">
        <f t="shared" si="3"/>
        <v>0</v>
      </c>
      <c r="F55" s="95">
        <f t="shared" si="3"/>
        <v>0</v>
      </c>
      <c r="G55" s="94">
        <f t="shared" si="3"/>
        <v>0</v>
      </c>
      <c r="H55" s="93">
        <f t="shared" si="3"/>
        <v>4</v>
      </c>
      <c r="I55" s="95">
        <f t="shared" si="3"/>
        <v>8</v>
      </c>
      <c r="J55" s="94">
        <f t="shared" si="3"/>
        <v>8</v>
      </c>
      <c r="K55" s="93">
        <f t="shared" si="3"/>
        <v>0</v>
      </c>
      <c r="L55" s="94">
        <f t="shared" si="3"/>
        <v>0</v>
      </c>
      <c r="M55" s="93">
        <f t="shared" si="3"/>
        <v>7</v>
      </c>
      <c r="N55" s="95">
        <f t="shared" si="3"/>
        <v>6</v>
      </c>
      <c r="O55" s="95">
        <f t="shared" si="3"/>
        <v>2</v>
      </c>
      <c r="P55" s="94">
        <f t="shared" si="3"/>
        <v>2</v>
      </c>
      <c r="Q55" s="93">
        <f t="shared" si="3"/>
        <v>0</v>
      </c>
      <c r="R55" s="95">
        <f t="shared" si="3"/>
        <v>0</v>
      </c>
      <c r="S55" s="94">
        <f t="shared" si="3"/>
        <v>0</v>
      </c>
      <c r="T55" s="93">
        <f t="shared" si="3"/>
        <v>4</v>
      </c>
      <c r="U55" s="94">
        <f t="shared" si="3"/>
        <v>9</v>
      </c>
      <c r="V55" s="93">
        <f t="shared" si="3"/>
        <v>0</v>
      </c>
      <c r="W55" s="95">
        <f t="shared" si="3"/>
        <v>0</v>
      </c>
      <c r="X55" s="94">
        <f t="shared" si="3"/>
        <v>0</v>
      </c>
      <c r="Y55" s="93">
        <f t="shared" si="3"/>
        <v>10</v>
      </c>
      <c r="Z55" s="95">
        <f t="shared" si="3"/>
        <v>5</v>
      </c>
      <c r="AA55" s="94">
        <f t="shared" si="3"/>
        <v>6</v>
      </c>
      <c r="AB55" s="96">
        <f t="shared" si="3"/>
        <v>0</v>
      </c>
    </row>
  </sheetData>
  <mergeCells count="30">
    <mergeCell ref="A7:A9"/>
    <mergeCell ref="B7:B9"/>
    <mergeCell ref="CL7:DN7"/>
    <mergeCell ref="C8:D8"/>
    <mergeCell ref="E8:G8"/>
    <mergeCell ref="H8:J8"/>
    <mergeCell ref="K8:L8"/>
    <mergeCell ref="M8:P8"/>
    <mergeCell ref="Q8:S8"/>
    <mergeCell ref="DM8:DN8"/>
    <mergeCell ref="DC8:DE8"/>
    <mergeCell ref="DF8:DG8"/>
    <mergeCell ref="DH8:DI8"/>
    <mergeCell ref="DJ8:DJ9"/>
    <mergeCell ref="DK8:DL8"/>
    <mergeCell ref="C7:AD7"/>
    <mergeCell ref="B50:B51"/>
    <mergeCell ref="C50:D50"/>
    <mergeCell ref="E50:G50"/>
    <mergeCell ref="H50:J50"/>
    <mergeCell ref="K50:L50"/>
    <mergeCell ref="AC8:AD8"/>
    <mergeCell ref="M50:P50"/>
    <mergeCell ref="Q50:S50"/>
    <mergeCell ref="T8:U8"/>
    <mergeCell ref="V8:X8"/>
    <mergeCell ref="Y8:AA8"/>
    <mergeCell ref="T50:U50"/>
    <mergeCell ref="V50:X50"/>
    <mergeCell ref="Y50:AA50"/>
  </mergeCells>
  <conditionalFormatting sqref="DD13:DI47 DK12:DN47 C41:X47">
    <cfRule type="cellIs" dxfId="575" priority="187" operator="between">
      <formula>11</formula>
      <formula>20</formula>
    </cfRule>
    <cfRule type="cellIs" dxfId="574" priority="188" operator="between">
      <formula>0</formula>
      <formula>10</formula>
    </cfRule>
    <cfRule type="cellIs" dxfId="573" priority="189" operator="equal">
      <formula>"C"</formula>
    </cfRule>
    <cfRule type="cellIs" dxfId="572" priority="190" operator="equal">
      <formula>"B"</formula>
    </cfRule>
    <cfRule type="cellIs" dxfId="571" priority="191" operator="equal">
      <formula>"A"</formula>
    </cfRule>
    <cfRule type="cellIs" dxfId="570" priority="192" operator="equal">
      <formula>"AD"</formula>
    </cfRule>
  </conditionalFormatting>
  <conditionalFormatting sqref="DD12:DI12">
    <cfRule type="cellIs" dxfId="569" priority="181" operator="between">
      <formula>11</formula>
      <formula>20</formula>
    </cfRule>
    <cfRule type="cellIs" dxfId="568" priority="182" operator="between">
      <formula>0</formula>
      <formula>10</formula>
    </cfRule>
    <cfRule type="cellIs" dxfId="567" priority="183" operator="equal">
      <formula>"C"</formula>
    </cfRule>
    <cfRule type="cellIs" dxfId="566" priority="184" operator="equal">
      <formula>"B"</formula>
    </cfRule>
    <cfRule type="cellIs" dxfId="565" priority="185" operator="equal">
      <formula>"A"</formula>
    </cfRule>
    <cfRule type="cellIs" dxfId="564" priority="186" operator="equal">
      <formula>"AD"</formula>
    </cfRule>
  </conditionalFormatting>
  <conditionalFormatting sqref="DD10:DE11">
    <cfRule type="cellIs" dxfId="563" priority="175" operator="between">
      <formula>11</formula>
      <formula>20</formula>
    </cfRule>
    <cfRule type="cellIs" dxfId="562" priority="176" operator="between">
      <formula>0</formula>
      <formula>10</formula>
    </cfRule>
    <cfRule type="cellIs" dxfId="561" priority="177" operator="equal">
      <formula>"C"</formula>
    </cfRule>
    <cfRule type="cellIs" dxfId="560" priority="178" operator="equal">
      <formula>"B"</formula>
    </cfRule>
    <cfRule type="cellIs" dxfId="559" priority="179" operator="equal">
      <formula>"A"</formula>
    </cfRule>
    <cfRule type="cellIs" dxfId="558" priority="180" operator="equal">
      <formula>"AD"</formula>
    </cfRule>
  </conditionalFormatting>
  <conditionalFormatting sqref="DF10:DG11">
    <cfRule type="cellIs" dxfId="557" priority="169" operator="between">
      <formula>11</formula>
      <formula>20</formula>
    </cfRule>
    <cfRule type="cellIs" dxfId="556" priority="170" operator="between">
      <formula>0</formula>
      <formula>10</formula>
    </cfRule>
    <cfRule type="cellIs" dxfId="555" priority="171" operator="equal">
      <formula>"C"</formula>
    </cfRule>
    <cfRule type="cellIs" dxfId="554" priority="172" operator="equal">
      <formula>"B"</formula>
    </cfRule>
    <cfRule type="cellIs" dxfId="553" priority="173" operator="equal">
      <formula>"A"</formula>
    </cfRule>
    <cfRule type="cellIs" dxfId="552" priority="174" operator="equal">
      <formula>"AD"</formula>
    </cfRule>
  </conditionalFormatting>
  <conditionalFormatting sqref="DH10:DI11">
    <cfRule type="cellIs" dxfId="551" priority="163" operator="between">
      <formula>11</formula>
      <formula>20</formula>
    </cfRule>
    <cfRule type="cellIs" dxfId="550" priority="164" operator="between">
      <formula>0</formula>
      <formula>10</formula>
    </cfRule>
    <cfRule type="cellIs" dxfId="549" priority="165" operator="equal">
      <formula>"C"</formula>
    </cfRule>
    <cfRule type="cellIs" dxfId="548" priority="166" operator="equal">
      <formula>"B"</formula>
    </cfRule>
    <cfRule type="cellIs" dxfId="547" priority="167" operator="equal">
      <formula>"A"</formula>
    </cfRule>
    <cfRule type="cellIs" dxfId="546" priority="168" operator="equal">
      <formula>"AD"</formula>
    </cfRule>
  </conditionalFormatting>
  <conditionalFormatting sqref="DK10:DL11">
    <cfRule type="cellIs" dxfId="545" priority="157" operator="between">
      <formula>11</formula>
      <formula>20</formula>
    </cfRule>
    <cfRule type="cellIs" dxfId="544" priority="158" operator="between">
      <formula>0</formula>
      <formula>10</formula>
    </cfRule>
    <cfRule type="cellIs" dxfId="543" priority="159" operator="equal">
      <formula>"C"</formula>
    </cfRule>
    <cfRule type="cellIs" dxfId="542" priority="160" operator="equal">
      <formula>"B"</formula>
    </cfRule>
    <cfRule type="cellIs" dxfId="541" priority="161" operator="equal">
      <formula>"A"</formula>
    </cfRule>
    <cfRule type="cellIs" dxfId="540" priority="162" operator="equal">
      <formula>"AD"</formula>
    </cfRule>
  </conditionalFormatting>
  <conditionalFormatting sqref="DM10:DN11">
    <cfRule type="cellIs" dxfId="539" priority="151" operator="between">
      <formula>11</formula>
      <formula>20</formula>
    </cfRule>
    <cfRule type="cellIs" dxfId="538" priority="152" operator="between">
      <formula>0</formula>
      <formula>10</formula>
    </cfRule>
    <cfRule type="cellIs" dxfId="537" priority="153" operator="equal">
      <formula>"C"</formula>
    </cfRule>
    <cfRule type="cellIs" dxfId="536" priority="154" operator="equal">
      <formula>"B"</formula>
    </cfRule>
    <cfRule type="cellIs" dxfId="535" priority="155" operator="equal">
      <formula>"A"</formula>
    </cfRule>
    <cfRule type="cellIs" dxfId="534" priority="156" operator="equal">
      <formula>"AD"</formula>
    </cfRule>
  </conditionalFormatting>
  <conditionalFormatting sqref="Y41:AB47">
    <cfRule type="cellIs" dxfId="533" priority="145" operator="between">
      <formula>11</formula>
      <formula>20</formula>
    </cfRule>
    <cfRule type="cellIs" dxfId="532" priority="146" operator="between">
      <formula>0</formula>
      <formula>10</formula>
    </cfRule>
    <cfRule type="cellIs" dxfId="531" priority="147" operator="equal">
      <formula>"C"</formula>
    </cfRule>
    <cfRule type="cellIs" dxfId="530" priority="148" operator="equal">
      <formula>"B"</formula>
    </cfRule>
    <cfRule type="cellIs" dxfId="529" priority="149" operator="equal">
      <formula>"A"</formula>
    </cfRule>
    <cfRule type="cellIs" dxfId="528" priority="150" operator="equal">
      <formula>"AD"</formula>
    </cfRule>
  </conditionalFormatting>
  <conditionalFormatting sqref="T51:U51 T50">
    <cfRule type="cellIs" dxfId="527" priority="127" operator="between">
      <formula>11</formula>
      <formula>20</formula>
    </cfRule>
    <cfRule type="cellIs" dxfId="526" priority="128" operator="between">
      <formula>0</formula>
      <formula>10</formula>
    </cfRule>
    <cfRule type="cellIs" dxfId="525" priority="129" operator="equal">
      <formula>"C"</formula>
    </cfRule>
    <cfRule type="cellIs" dxfId="524" priority="130" operator="equal">
      <formula>"B"</formula>
    </cfRule>
    <cfRule type="cellIs" dxfId="523" priority="131" operator="equal">
      <formula>"A"</formula>
    </cfRule>
    <cfRule type="cellIs" dxfId="522" priority="132" operator="equal">
      <formula>"AD"</formula>
    </cfRule>
  </conditionalFormatting>
  <conditionalFormatting sqref="V51:X51 V50">
    <cfRule type="cellIs" dxfId="521" priority="121" operator="between">
      <formula>11</formula>
      <formula>20</formula>
    </cfRule>
    <cfRule type="cellIs" dxfId="520" priority="122" operator="between">
      <formula>0</formula>
      <formula>10</formula>
    </cfRule>
    <cfRule type="cellIs" dxfId="519" priority="123" operator="equal">
      <formula>"C"</formula>
    </cfRule>
    <cfRule type="cellIs" dxfId="518" priority="124" operator="equal">
      <formula>"B"</formula>
    </cfRule>
    <cfRule type="cellIs" dxfId="517" priority="125" operator="equal">
      <formula>"A"</formula>
    </cfRule>
    <cfRule type="cellIs" dxfId="516" priority="126" operator="equal">
      <formula>"AD"</formula>
    </cfRule>
  </conditionalFormatting>
  <conditionalFormatting sqref="Y51:AA51 Y50">
    <cfRule type="cellIs" dxfId="515" priority="115" operator="between">
      <formula>11</formula>
      <formula>20</formula>
    </cfRule>
    <cfRule type="cellIs" dxfId="514" priority="116" operator="between">
      <formula>0</formula>
      <formula>10</formula>
    </cfRule>
    <cfRule type="cellIs" dxfId="513" priority="117" operator="equal">
      <formula>"C"</formula>
    </cfRule>
    <cfRule type="cellIs" dxfId="512" priority="118" operator="equal">
      <formula>"B"</formula>
    </cfRule>
    <cfRule type="cellIs" dxfId="511" priority="119" operator="equal">
      <formula>"A"</formula>
    </cfRule>
    <cfRule type="cellIs" dxfId="510" priority="120" operator="equal">
      <formula>"AD"</formula>
    </cfRule>
  </conditionalFormatting>
  <conditionalFormatting sqref="AB50:AB51">
    <cfRule type="cellIs" dxfId="509" priority="109" operator="between">
      <formula>11</formula>
      <formula>20</formula>
    </cfRule>
    <cfRule type="cellIs" dxfId="508" priority="110" operator="between">
      <formula>0</formula>
      <formula>10</formula>
    </cfRule>
    <cfRule type="cellIs" dxfId="507" priority="111" operator="equal">
      <formula>"C"</formula>
    </cfRule>
    <cfRule type="cellIs" dxfId="506" priority="112" operator="equal">
      <formula>"B"</formula>
    </cfRule>
    <cfRule type="cellIs" dxfId="505" priority="113" operator="equal">
      <formula>"A"</formula>
    </cfRule>
    <cfRule type="cellIs" dxfId="504" priority="114" operator="equal">
      <formula>"AD"</formula>
    </cfRule>
  </conditionalFormatting>
  <conditionalFormatting sqref="M51:P51 M50">
    <cfRule type="cellIs" dxfId="503" priority="139" operator="between">
      <formula>11</formula>
      <formula>20</formula>
    </cfRule>
    <cfRule type="cellIs" dxfId="502" priority="140" operator="between">
      <formula>0</formula>
      <formula>10</formula>
    </cfRule>
    <cfRule type="cellIs" dxfId="501" priority="141" operator="equal">
      <formula>"C"</formula>
    </cfRule>
    <cfRule type="cellIs" dxfId="500" priority="142" operator="equal">
      <formula>"B"</formula>
    </cfRule>
    <cfRule type="cellIs" dxfId="499" priority="143" operator="equal">
      <formula>"A"</formula>
    </cfRule>
    <cfRule type="cellIs" dxfId="498" priority="144" operator="equal">
      <formula>"AD"</formula>
    </cfRule>
  </conditionalFormatting>
  <conditionalFormatting sqref="Q51:S51 Q50">
    <cfRule type="cellIs" dxfId="497" priority="133" operator="between">
      <formula>11</formula>
      <formula>20</formula>
    </cfRule>
    <cfRule type="cellIs" dxfId="496" priority="134" operator="between">
      <formula>0</formula>
      <formula>10</formula>
    </cfRule>
    <cfRule type="cellIs" dxfId="495" priority="135" operator="equal">
      <formula>"C"</formula>
    </cfRule>
    <cfRule type="cellIs" dxfId="494" priority="136" operator="equal">
      <formula>"B"</formula>
    </cfRule>
    <cfRule type="cellIs" dxfId="493" priority="137" operator="equal">
      <formula>"A"</formula>
    </cfRule>
    <cfRule type="cellIs" dxfId="492" priority="138" operator="equal">
      <formula>"AD"</formula>
    </cfRule>
  </conditionalFormatting>
  <conditionalFormatting sqref="C40:M40 C13:D39 G13:M17 O13:O17 G18:O28 G29:M39 O29:O40 Q40:X40">
    <cfRule type="cellIs" dxfId="491" priority="103" operator="between">
      <formula>11</formula>
      <formula>20</formula>
    </cfRule>
    <cfRule type="cellIs" dxfId="490" priority="104" operator="between">
      <formula>0</formula>
      <formula>10</formula>
    </cfRule>
    <cfRule type="cellIs" dxfId="489" priority="105" operator="equal">
      <formula>"C"</formula>
    </cfRule>
    <cfRule type="cellIs" dxfId="488" priority="106" operator="equal">
      <formula>"B"</formula>
    </cfRule>
    <cfRule type="cellIs" dxfId="487" priority="107" operator="equal">
      <formula>"A"</formula>
    </cfRule>
    <cfRule type="cellIs" dxfId="486" priority="108" operator="equal">
      <formula>"AD"</formula>
    </cfRule>
  </conditionalFormatting>
  <conditionalFormatting sqref="K12:L12 T12:U12 Y12:AA13 Y14:AB40 T13:X39">
    <cfRule type="cellIs" dxfId="485" priority="97" operator="between">
      <formula>11</formula>
      <formula>20</formula>
    </cfRule>
    <cfRule type="cellIs" dxfId="484" priority="98" operator="between">
      <formula>0</formula>
      <formula>10</formula>
    </cfRule>
    <cfRule type="cellIs" dxfId="483" priority="99" operator="equal">
      <formula>"C"</formula>
    </cfRule>
    <cfRule type="cellIs" dxfId="482" priority="100" operator="equal">
      <formula>"B"</formula>
    </cfRule>
    <cfRule type="cellIs" dxfId="481" priority="101" operator="equal">
      <formula>"A"</formula>
    </cfRule>
    <cfRule type="cellIs" dxfId="480" priority="102" operator="equal">
      <formula>"AD"</formula>
    </cfRule>
  </conditionalFormatting>
  <conditionalFormatting sqref="C10:D12">
    <cfRule type="cellIs" dxfId="479" priority="91" operator="between">
      <formula>11</formula>
      <formula>20</formula>
    </cfRule>
    <cfRule type="cellIs" dxfId="478" priority="92" operator="between">
      <formula>0</formula>
      <formula>10</formula>
    </cfRule>
    <cfRule type="cellIs" dxfId="477" priority="93" operator="equal">
      <formula>"C"</formula>
    </cfRule>
    <cfRule type="cellIs" dxfId="476" priority="94" operator="equal">
      <formula>"B"</formula>
    </cfRule>
    <cfRule type="cellIs" dxfId="475" priority="95" operator="equal">
      <formula>"A"</formula>
    </cfRule>
    <cfRule type="cellIs" dxfId="474" priority="96" operator="equal">
      <formula>"AD"</formula>
    </cfRule>
  </conditionalFormatting>
  <conditionalFormatting sqref="G10:G12">
    <cfRule type="cellIs" dxfId="473" priority="85" operator="between">
      <formula>11</formula>
      <formula>20</formula>
    </cfRule>
    <cfRule type="cellIs" dxfId="472" priority="86" operator="between">
      <formula>0</formula>
      <formula>10</formula>
    </cfRule>
    <cfRule type="cellIs" dxfId="471" priority="87" operator="equal">
      <formula>"C"</formula>
    </cfRule>
    <cfRule type="cellIs" dxfId="470" priority="88" operator="equal">
      <formula>"B"</formula>
    </cfRule>
    <cfRule type="cellIs" dxfId="469" priority="89" operator="equal">
      <formula>"A"</formula>
    </cfRule>
    <cfRule type="cellIs" dxfId="468" priority="90" operator="equal">
      <formula>"AD"</formula>
    </cfRule>
  </conditionalFormatting>
  <conditionalFormatting sqref="H10:J12">
    <cfRule type="cellIs" dxfId="467" priority="79" operator="between">
      <formula>11</formula>
      <formula>20</formula>
    </cfRule>
    <cfRule type="cellIs" dxfId="466" priority="80" operator="between">
      <formula>0</formula>
      <formula>10</formula>
    </cfRule>
    <cfRule type="cellIs" dxfId="465" priority="81" operator="equal">
      <formula>"C"</formula>
    </cfRule>
    <cfRule type="cellIs" dxfId="464" priority="82" operator="equal">
      <formula>"B"</formula>
    </cfRule>
    <cfRule type="cellIs" dxfId="463" priority="83" operator="equal">
      <formula>"A"</formula>
    </cfRule>
    <cfRule type="cellIs" dxfId="462" priority="84" operator="equal">
      <formula>"AD"</formula>
    </cfRule>
  </conditionalFormatting>
  <conditionalFormatting sqref="K10:L11">
    <cfRule type="cellIs" dxfId="461" priority="73" operator="between">
      <formula>11</formula>
      <formula>20</formula>
    </cfRule>
    <cfRule type="cellIs" dxfId="460" priority="74" operator="between">
      <formula>0</formula>
      <formula>10</formula>
    </cfRule>
    <cfRule type="cellIs" dxfId="459" priority="75" operator="equal">
      <formula>"C"</formula>
    </cfRule>
    <cfRule type="cellIs" dxfId="458" priority="76" operator="equal">
      <formula>"B"</formula>
    </cfRule>
    <cfRule type="cellIs" dxfId="457" priority="77" operator="equal">
      <formula>"A"</formula>
    </cfRule>
    <cfRule type="cellIs" dxfId="456" priority="78" operator="equal">
      <formula>"AD"</formula>
    </cfRule>
  </conditionalFormatting>
  <conditionalFormatting sqref="M10:M12 O10:O12">
    <cfRule type="cellIs" dxfId="455" priority="67" operator="between">
      <formula>11</formula>
      <formula>20</formula>
    </cfRule>
    <cfRule type="cellIs" dxfId="454" priority="68" operator="between">
      <formula>0</formula>
      <formula>10</formula>
    </cfRule>
    <cfRule type="cellIs" dxfId="453" priority="69" operator="equal">
      <formula>"C"</formula>
    </cfRule>
    <cfRule type="cellIs" dxfId="452" priority="70" operator="equal">
      <formula>"B"</formula>
    </cfRule>
    <cfRule type="cellIs" dxfId="451" priority="71" operator="equal">
      <formula>"A"</formula>
    </cfRule>
    <cfRule type="cellIs" dxfId="450" priority="72" operator="equal">
      <formula>"AD"</formula>
    </cfRule>
  </conditionalFormatting>
  <conditionalFormatting sqref="T11:U11 T10">
    <cfRule type="cellIs" dxfId="449" priority="61" operator="between">
      <formula>11</formula>
      <formula>20</formula>
    </cfRule>
    <cfRule type="cellIs" dxfId="448" priority="62" operator="between">
      <formula>0</formula>
      <formula>10</formula>
    </cfRule>
    <cfRule type="cellIs" dxfId="447" priority="63" operator="equal">
      <formula>"C"</formula>
    </cfRule>
    <cfRule type="cellIs" dxfId="446" priority="64" operator="equal">
      <formula>"B"</formula>
    </cfRule>
    <cfRule type="cellIs" dxfId="445" priority="65" operator="equal">
      <formula>"A"</formula>
    </cfRule>
    <cfRule type="cellIs" dxfId="444" priority="66" operator="equal">
      <formula>"AD"</formula>
    </cfRule>
  </conditionalFormatting>
  <conditionalFormatting sqref="V10:X12">
    <cfRule type="cellIs" dxfId="443" priority="55" operator="between">
      <formula>11</formula>
      <formula>20</formula>
    </cfRule>
    <cfRule type="cellIs" dxfId="442" priority="56" operator="between">
      <formula>0</formula>
      <formula>10</formula>
    </cfRule>
    <cfRule type="cellIs" dxfId="441" priority="57" operator="equal">
      <formula>"C"</formula>
    </cfRule>
    <cfRule type="cellIs" dxfId="440" priority="58" operator="equal">
      <formula>"B"</formula>
    </cfRule>
    <cfRule type="cellIs" dxfId="439" priority="59" operator="equal">
      <formula>"A"</formula>
    </cfRule>
    <cfRule type="cellIs" dxfId="438" priority="60" operator="equal">
      <formula>"AD"</formula>
    </cfRule>
  </conditionalFormatting>
  <conditionalFormatting sqref="Y10:AA11">
    <cfRule type="cellIs" dxfId="437" priority="49" operator="between">
      <formula>11</formula>
      <formula>20</formula>
    </cfRule>
    <cfRule type="cellIs" dxfId="436" priority="50" operator="between">
      <formula>0</formula>
      <formula>10</formula>
    </cfRule>
    <cfRule type="cellIs" dxfId="435" priority="51" operator="equal">
      <formula>"C"</formula>
    </cfRule>
    <cfRule type="cellIs" dxfId="434" priority="52" operator="equal">
      <formula>"B"</formula>
    </cfRule>
    <cfRule type="cellIs" dxfId="433" priority="53" operator="equal">
      <formula>"A"</formula>
    </cfRule>
    <cfRule type="cellIs" dxfId="432" priority="54" operator="equal">
      <formula>"AD"</formula>
    </cfRule>
  </conditionalFormatting>
  <conditionalFormatting sqref="AB10:AB13">
    <cfRule type="cellIs" dxfId="431" priority="43" operator="between">
      <formula>11</formula>
      <formula>20</formula>
    </cfRule>
    <cfRule type="cellIs" dxfId="430" priority="44" operator="between">
      <formula>0</formula>
      <formula>10</formula>
    </cfRule>
    <cfRule type="cellIs" dxfId="429" priority="45" operator="equal">
      <formula>"C"</formula>
    </cfRule>
    <cfRule type="cellIs" dxfId="428" priority="46" operator="equal">
      <formula>"B"</formula>
    </cfRule>
    <cfRule type="cellIs" dxfId="427" priority="47" operator="equal">
      <formula>"A"</formula>
    </cfRule>
    <cfRule type="cellIs" dxfId="426" priority="48" operator="equal">
      <formula>"AD"</formula>
    </cfRule>
  </conditionalFormatting>
  <conditionalFormatting sqref="Q10:S39">
    <cfRule type="cellIs" dxfId="425" priority="37" operator="between">
      <formula>11</formula>
      <formula>20</formula>
    </cfRule>
    <cfRule type="cellIs" dxfId="424" priority="38" operator="between">
      <formula>0</formula>
      <formula>10</formula>
    </cfRule>
    <cfRule type="cellIs" dxfId="423" priority="39" operator="equal">
      <formula>"C"</formula>
    </cfRule>
    <cfRule type="cellIs" dxfId="422" priority="40" operator="equal">
      <formula>"B"</formula>
    </cfRule>
    <cfRule type="cellIs" dxfId="421" priority="41" operator="equal">
      <formula>"A"</formula>
    </cfRule>
    <cfRule type="cellIs" dxfId="420" priority="42" operator="equal">
      <formula>"AD"</formula>
    </cfRule>
  </conditionalFormatting>
  <conditionalFormatting sqref="U10">
    <cfRule type="cellIs" dxfId="419" priority="31" operator="between">
      <formula>11</formula>
      <formula>20</formula>
    </cfRule>
    <cfRule type="cellIs" dxfId="418" priority="32" operator="between">
      <formula>0</formula>
      <formula>10</formula>
    </cfRule>
    <cfRule type="cellIs" dxfId="417" priority="33" operator="equal">
      <formula>"C"</formula>
    </cfRule>
    <cfRule type="cellIs" dxfId="416" priority="34" operator="equal">
      <formula>"B"</formula>
    </cfRule>
    <cfRule type="cellIs" dxfId="415" priority="35" operator="equal">
      <formula>"A"</formula>
    </cfRule>
    <cfRule type="cellIs" dxfId="414" priority="36" operator="equal">
      <formula>"AD"</formula>
    </cfRule>
  </conditionalFormatting>
  <conditionalFormatting sqref="N13:N17">
    <cfRule type="cellIs" dxfId="413" priority="25" operator="between">
      <formula>11</formula>
      <formula>20</formula>
    </cfRule>
    <cfRule type="cellIs" dxfId="412" priority="26" operator="between">
      <formula>0</formula>
      <formula>10</formula>
    </cfRule>
    <cfRule type="cellIs" dxfId="411" priority="27" operator="equal">
      <formula>"C"</formula>
    </cfRule>
    <cfRule type="cellIs" dxfId="410" priority="28" operator="equal">
      <formula>"B"</formula>
    </cfRule>
    <cfRule type="cellIs" dxfId="409" priority="29" operator="equal">
      <formula>"A"</formula>
    </cfRule>
    <cfRule type="cellIs" dxfId="408" priority="30" operator="equal">
      <formula>"AD"</formula>
    </cfRule>
  </conditionalFormatting>
  <conditionalFormatting sqref="N10:N12">
    <cfRule type="cellIs" dxfId="407" priority="19" operator="between">
      <formula>11</formula>
      <formula>20</formula>
    </cfRule>
    <cfRule type="cellIs" dxfId="406" priority="20" operator="between">
      <formula>0</formula>
      <formula>10</formula>
    </cfRule>
    <cfRule type="cellIs" dxfId="405" priority="21" operator="equal">
      <formula>"C"</formula>
    </cfRule>
    <cfRule type="cellIs" dxfId="404" priority="22" operator="equal">
      <formula>"B"</formula>
    </cfRule>
    <cfRule type="cellIs" dxfId="403" priority="23" operator="equal">
      <formula>"A"</formula>
    </cfRule>
    <cfRule type="cellIs" dxfId="402" priority="24" operator="equal">
      <formula>"AD"</formula>
    </cfRule>
  </conditionalFormatting>
  <conditionalFormatting sqref="N29:N40">
    <cfRule type="cellIs" dxfId="401" priority="13" operator="between">
      <formula>11</formula>
      <formula>20</formula>
    </cfRule>
    <cfRule type="cellIs" dxfId="400" priority="14" operator="between">
      <formula>0</formula>
      <formula>10</formula>
    </cfRule>
    <cfRule type="cellIs" dxfId="399" priority="15" operator="equal">
      <formula>"C"</formula>
    </cfRule>
    <cfRule type="cellIs" dxfId="398" priority="16" operator="equal">
      <formula>"B"</formula>
    </cfRule>
    <cfRule type="cellIs" dxfId="397" priority="17" operator="equal">
      <formula>"A"</formula>
    </cfRule>
    <cfRule type="cellIs" dxfId="396" priority="18" operator="equal">
      <formula>"AD"</formula>
    </cfRule>
  </conditionalFormatting>
  <conditionalFormatting sqref="P13:P40">
    <cfRule type="cellIs" dxfId="395" priority="7" operator="between">
      <formula>11</formula>
      <formula>20</formula>
    </cfRule>
    <cfRule type="cellIs" dxfId="394" priority="8" operator="between">
      <formula>0</formula>
      <formula>10</formula>
    </cfRule>
    <cfRule type="cellIs" dxfId="393" priority="9" operator="equal">
      <formula>"C"</formula>
    </cfRule>
    <cfRule type="cellIs" dxfId="392" priority="10" operator="equal">
      <formula>"B"</formula>
    </cfRule>
    <cfRule type="cellIs" dxfId="391" priority="11" operator="equal">
      <formula>"A"</formula>
    </cfRule>
    <cfRule type="cellIs" dxfId="390" priority="12" operator="equal">
      <formula>"AD"</formula>
    </cfRule>
  </conditionalFormatting>
  <conditionalFormatting sqref="P10:P12">
    <cfRule type="cellIs" dxfId="389" priority="1" operator="between">
      <formula>11</formula>
      <formula>20</formula>
    </cfRule>
    <cfRule type="cellIs" dxfId="388" priority="2" operator="between">
      <formula>0</formula>
      <formula>10</formula>
    </cfRule>
    <cfRule type="cellIs" dxfId="387" priority="3" operator="equal">
      <formula>"C"</formula>
    </cfRule>
    <cfRule type="cellIs" dxfId="386" priority="4" operator="equal">
      <formula>"B"</formula>
    </cfRule>
    <cfRule type="cellIs" dxfId="385" priority="5" operator="equal">
      <formula>"A"</formula>
    </cfRule>
    <cfRule type="cellIs" dxfId="384" priority="6" operator="equal">
      <formula>"AD"</formula>
    </cfRule>
  </conditionalFormatting>
  <printOptions horizontalCentered="1" verticalCentered="1"/>
  <pageMargins left="0.70866141732283472" right="0.70866141732283472" top="0.74803149606299213" bottom="0.74803149606299213" header="0" footer="0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1°E</vt:lpstr>
      <vt:lpstr>1F </vt:lpstr>
      <vt:lpstr>2F</vt:lpstr>
      <vt:lpstr>2G</vt:lpstr>
      <vt:lpstr>3°E</vt:lpstr>
      <vt:lpstr>3F</vt:lpstr>
      <vt:lpstr>3G</vt:lpstr>
      <vt:lpstr>4°F</vt:lpstr>
      <vt:lpstr>4°G</vt:lpstr>
      <vt:lpstr>4H</vt:lpstr>
      <vt:lpstr>5F</vt:lpstr>
      <vt:lpstr>5G</vt:lpstr>
      <vt:lpstr>Hoja1</vt:lpstr>
    </vt:vector>
  </TitlesOfParts>
  <Manager/>
  <Company>Kengs el Supremo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Rico98</cp:lastModifiedBy>
  <cp:revision/>
  <dcterms:created xsi:type="dcterms:W3CDTF">2021-07-27T02:19:25Z</dcterms:created>
  <dcterms:modified xsi:type="dcterms:W3CDTF">2022-10-22T05:55:50Z</dcterms:modified>
  <cp:category/>
  <cp:contentStatus/>
</cp:coreProperties>
</file>