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ina\Documents\"/>
    </mc:Choice>
  </mc:AlternateContent>
  <xr:revisionPtr revIDLastSave="0" documentId="13_ncr:1_{EFC8DD46-804C-4561-965C-3D22DB5A9464}" xr6:coauthVersionLast="44" xr6:coauthVersionMax="44" xr10:uidLastSave="{00000000-0000-0000-0000-000000000000}"/>
  <bookViews>
    <workbookView xWindow="-120" yWindow="-120" windowWidth="20730" windowHeight="11160" firstSheet="2" activeTab="3" xr2:uid="{00000000-000D-0000-FFFF-FFFF00000000}"/>
  </bookViews>
  <sheets>
    <sheet name="Pantalla Principal" sheetId="7" r:id="rId1"/>
    <sheet name="Ventana Crear Proceso" sheetId="1" r:id="rId2"/>
    <sheet name="Ventana Usuarios" sheetId="8" r:id="rId3"/>
    <sheet name="Ventana Actualizar Proceso" sheetId="10" r:id="rId4"/>
    <sheet name="Notificación" sheetId="9" r:id="rId5"/>
    <sheet name="Campos" sheetId="2" r:id="rId6"/>
    <sheet name="Tipos de Procesos" sheetId="4" r:id="rId7"/>
    <sheet name="BD Procesos" sheetId="5" r:id="rId8"/>
    <sheet name="BD del Proceso (Actuaciones)" sheetId="11" r:id="rId9"/>
    <sheet name="Funcionalidades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1" l="1"/>
  <c r="I13" i="1"/>
  <c r="F13" i="1"/>
  <c r="F12" i="1"/>
  <c r="L10" i="1"/>
  <c r="L13" i="1" s="1"/>
  <c r="L11" i="1" l="1"/>
  <c r="L12" i="1"/>
</calcChain>
</file>

<file path=xl/sharedStrings.xml><?xml version="1.0" encoding="utf-8"?>
<sst xmlns="http://schemas.openxmlformats.org/spreadsheetml/2006/main" count="232" uniqueCount="155">
  <si>
    <t>Ciudad</t>
  </si>
  <si>
    <t>Entidad</t>
  </si>
  <si>
    <t>Tipo de persona</t>
  </si>
  <si>
    <t>Fecha de Radicación</t>
  </si>
  <si>
    <t>Apoderado</t>
  </si>
  <si>
    <t>Tipo de Sujeto/Parte</t>
  </si>
  <si>
    <t>Demandante</t>
  </si>
  <si>
    <t>Demandado</t>
  </si>
  <si>
    <t>Tercero Interviniente</t>
  </si>
  <si>
    <t>Ciudad/Competencia</t>
  </si>
  <si>
    <t>Entidad/Especialidad/Corporación</t>
  </si>
  <si>
    <t>APARTADO</t>
  </si>
  <si>
    <t>ARAUCA</t>
  </si>
  <si>
    <t>ARMENIA</t>
  </si>
  <si>
    <t>BARRANCABERMEJA</t>
  </si>
  <si>
    <t>BARRANQUILLA</t>
  </si>
  <si>
    <t>BELLO</t>
  </si>
  <si>
    <t>Ciudades ejemplo, pero se debe incluir todas las que salen en la página de la Rama</t>
  </si>
  <si>
    <t>JUZGADO LABORAL DE BELLO</t>
  </si>
  <si>
    <t>JUZGADO DE FAMILIA DE BELLO</t>
  </si>
  <si>
    <t>JUZGADOS CIVILES DEL CIRCUITO DE BELLO</t>
  </si>
  <si>
    <t>Entidades de ejemplo, deben salir los correspondientes a la ciudad elegida</t>
  </si>
  <si>
    <t>Campos</t>
  </si>
  <si>
    <t>Tipo de sujeto Cliente</t>
  </si>
  <si>
    <t>Tipo de Proceso</t>
  </si>
  <si>
    <t>Expropiación</t>
  </si>
  <si>
    <t>Deslinda y amojamiento</t>
  </si>
  <si>
    <t>Proceso divisorio</t>
  </si>
  <si>
    <t>Proceso monitorio</t>
  </si>
  <si>
    <t>Sucesión</t>
  </si>
  <si>
    <t>Liquidación de sociedad conyugal</t>
  </si>
  <si>
    <t>Disolución, nulidad y liquidación de sociedades</t>
  </si>
  <si>
    <t>Insolvencia de persona natural no comerciante</t>
  </si>
  <si>
    <t>Licencia para enajenar o gravar bienes</t>
  </si>
  <si>
    <t>Licencia para la emancipación</t>
  </si>
  <si>
    <t>Designación de guardadores, consejeros o administradores</t>
  </si>
  <si>
    <t>Declaración de ausencia</t>
  </si>
  <si>
    <t>Declaración de muerte presuntiva por desaparecimiento</t>
  </si>
  <si>
    <t>Interdicción</t>
  </si>
  <si>
    <t>Autorización para casos de adopción</t>
  </si>
  <si>
    <t>Autorización para levantar patrimonio de familia inembargable</t>
  </si>
  <si>
    <t>Divorcio, separación de cuerpos y de bienes por mutuo acuerdo</t>
  </si>
  <si>
    <t>Ejecutivo</t>
  </si>
  <si>
    <t>Declarativo Verbal</t>
  </si>
  <si>
    <t>Declarativo Verbal sumario</t>
  </si>
  <si>
    <t>Cuantía</t>
  </si>
  <si>
    <t>Responsable</t>
  </si>
  <si>
    <t>Nuevo Proceso</t>
  </si>
  <si>
    <t>LOGO</t>
  </si>
  <si>
    <t>Tipo de Persona</t>
  </si>
  <si>
    <t>Natural</t>
  </si>
  <si>
    <t>Jurídica</t>
  </si>
  <si>
    <t>Proceso</t>
  </si>
  <si>
    <t>Tipo</t>
  </si>
  <si>
    <t>Instancia</t>
  </si>
  <si>
    <t>Declarativo</t>
  </si>
  <si>
    <t>No afecta</t>
  </si>
  <si>
    <t>Doble instancia</t>
  </si>
  <si>
    <t>Única instancia</t>
  </si>
  <si>
    <t>Declarativo especial</t>
  </si>
  <si>
    <t>&lt;40 SMLMV</t>
  </si>
  <si>
    <t>&gt;40 SMLMV</t>
  </si>
  <si>
    <t>Liquidatorios</t>
  </si>
  <si>
    <t>De jurisdicción voluntaria</t>
  </si>
  <si>
    <t>Tipo General de Proceso</t>
  </si>
  <si>
    <t>Tipo Específico de Proceso</t>
  </si>
  <si>
    <t>Tipo de persona Demandante</t>
  </si>
  <si>
    <t>Razón Social Demandante</t>
  </si>
  <si>
    <t>NIT Demandante</t>
  </si>
  <si>
    <t>Tipo de persona Demandado</t>
  </si>
  <si>
    <t>Razón Social Demandado</t>
  </si>
  <si>
    <t>NIT Demandado</t>
  </si>
  <si>
    <t>Tipo de persona Tercero</t>
  </si>
  <si>
    <t>Razón Social Tercero</t>
  </si>
  <si>
    <t>NIT Tercero</t>
  </si>
  <si>
    <t>Funcionalidades</t>
  </si>
  <si>
    <t xml:space="preserve">Ciudad </t>
  </si>
  <si>
    <t>(Lista desplegable)</t>
  </si>
  <si>
    <t>Radicado Inicial</t>
  </si>
  <si>
    <t>Radicado completo</t>
  </si>
  <si>
    <t>Este se elige al crear el proceso</t>
  </si>
  <si>
    <t>Es el condicional que depende de Tipo específicao de proceso</t>
  </si>
  <si>
    <t>Es el condicional que depende de Tipo específicao de proceso y la cuantía</t>
  </si>
  <si>
    <t>El que se ingresa y es más corto</t>
  </si>
  <si>
    <t>El que se completa la buscar en la página</t>
  </si>
  <si>
    <t>(Calendario)</t>
  </si>
  <si>
    <t>Menor a 40 SMLMV</t>
  </si>
  <si>
    <t>Mayor a 40 SMLMV</t>
  </si>
  <si>
    <t>Software Legal</t>
  </si>
  <si>
    <t>Nombre</t>
  </si>
  <si>
    <t>Correo</t>
  </si>
  <si>
    <t>Rol</t>
  </si>
  <si>
    <t>Maria Clara</t>
  </si>
  <si>
    <t>mariaclara@cincoconsultores.com.co</t>
  </si>
  <si>
    <t>Santiago</t>
  </si>
  <si>
    <t>santiago@cincoconsultores.com.co</t>
  </si>
  <si>
    <t>Laura</t>
  </si>
  <si>
    <t>laura@cincoconsultores.com.co</t>
  </si>
  <si>
    <t>Julio</t>
  </si>
  <si>
    <t>julio@cincoconsultores.com.co</t>
  </si>
  <si>
    <t>3. Buscar en la página de la rama el radicado completo (a partir del NIT o Cédula y la fecha de radicación)</t>
  </si>
  <si>
    <t>1. Crear proceso (Todos los campos obligatorios)</t>
  </si>
  <si>
    <t>(Máximo 10 caracteres)</t>
  </si>
  <si>
    <t>2. Actualizar información de procesos y enviar notificación por correo en caso de que haya información nueva (a partir del radicado completo)</t>
  </si>
  <si>
    <t>Correo del responsable del proceso</t>
  </si>
  <si>
    <t>Destinatario:</t>
  </si>
  <si>
    <t>Asunto:</t>
  </si>
  <si>
    <t>Actualización de Proceso + Radicado Inicial + Fecha Actual</t>
  </si>
  <si>
    <t>Cuerpo:</t>
  </si>
  <si>
    <t>Se informa que el proceso (Radicado Inicial) tiene las siguientes actualizaciones</t>
  </si>
  <si>
    <t>Actuación</t>
  </si>
  <si>
    <t>Fecha Fin de Término</t>
  </si>
  <si>
    <t>Favor actualizar la información de la actuación</t>
  </si>
  <si>
    <t>Actualizar Procesos</t>
  </si>
  <si>
    <t>Clientes con procesos abiertos</t>
  </si>
  <si>
    <t>Lista desplegable</t>
  </si>
  <si>
    <t>Procesos abiertos</t>
  </si>
  <si>
    <t>Estado</t>
  </si>
  <si>
    <t>Para saber si el proceso está abierto o cerrado</t>
  </si>
  <si>
    <t>Lista desplegable de Radicado cortos de ese cliente</t>
  </si>
  <si>
    <t>Descripción</t>
  </si>
  <si>
    <t>Fecha Actuación</t>
  </si>
  <si>
    <t>Se muestra la información que sale de la página de la Rama</t>
  </si>
  <si>
    <t>¿La actuación está relacionada con alguna de las actuaciones anteriores?</t>
  </si>
  <si>
    <t>¿La actuación es propia?</t>
  </si>
  <si>
    <t>SI</t>
  </si>
  <si>
    <t>NO</t>
  </si>
  <si>
    <t>Esto solo se pregunta si el tipo de actuación en Memorial…</t>
  </si>
  <si>
    <t>Información Adicional</t>
  </si>
  <si>
    <t>Estrategia</t>
  </si>
  <si>
    <t>Lista desplegable, depende de la actuación</t>
  </si>
  <si>
    <t>Fecha Límte</t>
  </si>
  <si>
    <t>Se autocompleta dependiendo de la estrategia</t>
  </si>
  <si>
    <t>Todo lo de abajo se muestra al elegir una actuación</t>
  </si>
  <si>
    <t>Lista desplegable de actuaciones por actualizar de ese proceso</t>
  </si>
  <si>
    <t>En proceso</t>
  </si>
  <si>
    <t>Finalizado</t>
  </si>
  <si>
    <t>Radicado Completo</t>
  </si>
  <si>
    <t>Grupo</t>
  </si>
  <si>
    <t>Parte</t>
  </si>
  <si>
    <t>Fecha límite</t>
  </si>
  <si>
    <t>Número consecutivo, se asigna uno nuevo para las actuaciones nuevas o se le asigna el mismo de la actuación relacionada</t>
  </si>
  <si>
    <t>De la Rama</t>
  </si>
  <si>
    <t>La ingresa el usuario</t>
  </si>
  <si>
    <t>Lista desplegable dependiendo de la actuación</t>
  </si>
  <si>
    <t>Depende de la Estrategia</t>
  </si>
  <si>
    <t>Siempre es JUZGADO a excepción de las que dicen Memoriales, en este caso podrá ser propia o de otra parte, según indique el usario</t>
  </si>
  <si>
    <t>4. Ingresar los usuarios de la aplicación y sus datos</t>
  </si>
  <si>
    <t>5. Actualizar la información de las actuaciones</t>
  </si>
  <si>
    <t>Del proceso al que pertenece</t>
  </si>
  <si>
    <t>Lista desplegable de actuaciones principales (las más antiguas de cada grupo) y una opción final que diga Nueva</t>
  </si>
  <si>
    <t>Espacio para que el usuario ingrese información</t>
  </si>
  <si>
    <t>Fecha elegida por usuario</t>
  </si>
  <si>
    <t>Si la actuación es del juzgado:</t>
  </si>
  <si>
    <t>Si la actuación es memorial: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</si>
</sst>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0" xfId="0" applyBorder="1"/>
    <xf numFmtId="0" fontId="0" fillId="0" borderId="11" xfId="0" applyBorder="1"/>
    <xf numFmtId="0" fontId="0" fillId="0" borderId="13" xfId="0" applyBorder="1"/>
    <xf numFmtId="0" fontId="0" fillId="0" borderId="16" xfId="0" applyBorder="1"/>
    <xf numFmtId="0" fontId="0" fillId="2" borderId="9" xfId="0" applyFill="1" applyBorder="1"/>
    <xf numFmtId="0" fontId="0" fillId="2" borderId="10" xfId="0" applyFill="1" applyBorder="1"/>
    <xf numFmtId="0" fontId="2" fillId="2" borderId="10" xfId="0" applyFont="1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0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8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3" fillId="0" borderId="0" xfId="0" applyFont="1"/>
    <xf numFmtId="0" fontId="0" fillId="0" borderId="25" xfId="0" applyBorder="1"/>
    <xf numFmtId="0" fontId="0" fillId="0" borderId="26" xfId="0" applyFill="1" applyBorder="1"/>
    <xf numFmtId="0" fontId="0" fillId="0" borderId="27" xfId="0" applyBorder="1"/>
    <xf numFmtId="0" fontId="0" fillId="0" borderId="28" xfId="0" applyFill="1" applyBorder="1"/>
    <xf numFmtId="0" fontId="0" fillId="0" borderId="29" xfId="0" applyBorder="1"/>
    <xf numFmtId="0" fontId="0" fillId="0" borderId="30" xfId="0" applyBorder="1"/>
    <xf numFmtId="0" fontId="0" fillId="0" borderId="31" xfId="0" applyFill="1" applyBorder="1"/>
    <xf numFmtId="0" fontId="1" fillId="0" borderId="24" xfId="0" applyFont="1" applyBorder="1"/>
    <xf numFmtId="0" fontId="0" fillId="0" borderId="26" xfId="0" applyBorder="1"/>
    <xf numFmtId="0" fontId="0" fillId="0" borderId="28" xfId="0" applyBorder="1"/>
    <xf numFmtId="0" fontId="0" fillId="0" borderId="31" xfId="0" applyBorder="1"/>
    <xf numFmtId="0" fontId="0" fillId="0" borderId="28" xfId="0" applyBorder="1" applyAlignment="1"/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0" fillId="0" borderId="36" xfId="0" applyBorder="1"/>
    <xf numFmtId="0" fontId="0" fillId="0" borderId="19" xfId="0" applyBorder="1"/>
    <xf numFmtId="0" fontId="0" fillId="0" borderId="6" xfId="0" applyBorder="1"/>
    <xf numFmtId="0" fontId="0" fillId="0" borderId="37" xfId="0" applyBorder="1"/>
    <xf numFmtId="0" fontId="0" fillId="0" borderId="17" xfId="0" applyBorder="1"/>
    <xf numFmtId="0" fontId="0" fillId="0" borderId="38" xfId="0" applyBorder="1"/>
    <xf numFmtId="0" fontId="0" fillId="0" borderId="7" xfId="0" applyBorder="1"/>
    <xf numFmtId="0" fontId="0" fillId="0" borderId="39" xfId="0" applyBorder="1"/>
    <xf numFmtId="0" fontId="5" fillId="2" borderId="0" xfId="0" applyFont="1" applyFill="1" applyBorder="1" applyAlignment="1">
      <alignment vertical="top"/>
    </xf>
    <xf numFmtId="0" fontId="0" fillId="0" borderId="0" xfId="0" applyAlignment="1">
      <alignment wrapText="1"/>
    </xf>
    <xf numFmtId="0" fontId="4" fillId="0" borderId="0" xfId="0" applyFont="1" applyAlignment="1">
      <alignment vertical="center" wrapText="1"/>
    </xf>
    <xf numFmtId="0" fontId="1" fillId="0" borderId="29" xfId="0" applyFont="1" applyBorder="1"/>
    <xf numFmtId="0" fontId="0" fillId="0" borderId="0" xfId="0" applyFill="1"/>
    <xf numFmtId="0" fontId="0" fillId="2" borderId="8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2" fillId="2" borderId="9" xfId="0" applyFont="1" applyFill="1" applyBorder="1"/>
    <xf numFmtId="0" fontId="0" fillId="0" borderId="10" xfId="0" applyBorder="1"/>
    <xf numFmtId="0" fontId="0" fillId="0" borderId="0" xfId="0" applyFill="1" applyBorder="1"/>
    <xf numFmtId="0" fontId="1" fillId="2" borderId="0" xfId="0" applyFont="1" applyFill="1" applyBorder="1" applyAlignment="1">
      <alignment vertical="center"/>
    </xf>
    <xf numFmtId="0" fontId="6" fillId="0" borderId="0" xfId="0" applyFont="1"/>
    <xf numFmtId="0" fontId="7" fillId="2" borderId="8" xfId="0" applyFont="1" applyFill="1" applyBorder="1" applyAlignment="1">
      <alignment vertical="center"/>
    </xf>
    <xf numFmtId="0" fontId="1" fillId="3" borderId="12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0" xfId="0" applyFill="1" applyBorder="1"/>
    <xf numFmtId="0" fontId="0" fillId="3" borderId="13" xfId="0" applyFill="1" applyBorder="1"/>
    <xf numFmtId="0" fontId="0" fillId="3" borderId="20" xfId="0" applyFill="1" applyBorder="1"/>
    <xf numFmtId="0" fontId="0" fillId="3" borderId="8" xfId="0" applyFill="1" applyBorder="1"/>
    <xf numFmtId="0" fontId="7" fillId="3" borderId="0" xfId="0" applyFont="1" applyFill="1" applyBorder="1"/>
    <xf numFmtId="0" fontId="0" fillId="3" borderId="12" xfId="0" applyFill="1" applyBorder="1"/>
    <xf numFmtId="0" fontId="5" fillId="3" borderId="20" xfId="0" applyFont="1" applyFill="1" applyBorder="1" applyAlignment="1">
      <alignment wrapText="1"/>
    </xf>
    <xf numFmtId="0" fontId="1" fillId="3" borderId="12" xfId="0" applyFont="1" applyFill="1" applyBorder="1"/>
    <xf numFmtId="0" fontId="1" fillId="3" borderId="0" xfId="0" applyFont="1" applyFill="1" applyBorder="1"/>
    <xf numFmtId="0" fontId="7" fillId="2" borderId="0" xfId="0" applyFont="1" applyFill="1" applyBorder="1" applyAlignment="1">
      <alignment vertical="center"/>
    </xf>
    <xf numFmtId="0" fontId="7" fillId="2" borderId="12" xfId="0" applyFont="1" applyFill="1" applyBorder="1"/>
    <xf numFmtId="0" fontId="0" fillId="2" borderId="8" xfId="0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0" fillId="2" borderId="12" xfId="0" applyFill="1" applyBorder="1" applyAlignment="1">
      <alignment horizontal="center" wrapText="1"/>
    </xf>
    <xf numFmtId="0" fontId="0" fillId="0" borderId="2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/>
    <xf numFmtId="0" fontId="4" fillId="0" borderId="0" xfId="0" applyFont="1" applyAlignment="1">
      <alignment wrapText="1"/>
    </xf>
    <xf numFmtId="0" fontId="0" fillId="3" borderId="14" xfId="0" applyFill="1" applyBorder="1"/>
    <xf numFmtId="0" fontId="0" fillId="3" borderId="16" xfId="0" applyFill="1" applyBorder="1"/>
    <xf numFmtId="0" fontId="0" fillId="3" borderId="15" xfId="0" applyFill="1" applyBorder="1"/>
    <xf numFmtId="0" fontId="4" fillId="3" borderId="0" xfId="0" applyFont="1" applyFill="1" applyBorder="1" applyAlignment="1">
      <alignment wrapText="1"/>
    </xf>
    <xf numFmtId="0" fontId="4" fillId="3" borderId="15" xfId="0" applyFont="1" applyFill="1" applyBorder="1" applyAlignment="1">
      <alignment wrapText="1"/>
    </xf>
    <xf numFmtId="0" fontId="7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0" fontId="4" fillId="3" borderId="15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3</xdr:row>
      <xdr:rowOff>133350</xdr:rowOff>
    </xdr:from>
    <xdr:to>
      <xdr:col>7</xdr:col>
      <xdr:colOff>171450</xdr:colOff>
      <xdr:row>5</xdr:row>
      <xdr:rowOff>180975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504F8076-87AC-4FDB-B5BC-B75EF9B16705}"/>
            </a:ext>
          </a:extLst>
        </xdr:cNvPr>
        <xdr:cNvSpPr/>
      </xdr:nvSpPr>
      <xdr:spPr>
        <a:xfrm>
          <a:off x="3057525" y="762000"/>
          <a:ext cx="1381125" cy="4286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Usuarios </a:t>
          </a:r>
        </a:p>
      </xdr:txBody>
    </xdr:sp>
    <xdr:clientData/>
  </xdr:twoCellAnchor>
  <xdr:twoCellAnchor>
    <xdr:from>
      <xdr:col>5</xdr:col>
      <xdr:colOff>28575</xdr:colOff>
      <xdr:row>7</xdr:row>
      <xdr:rowOff>0</xdr:rowOff>
    </xdr:from>
    <xdr:to>
      <xdr:col>7</xdr:col>
      <xdr:colOff>180975</xdr:colOff>
      <xdr:row>9</xdr:row>
      <xdr:rowOff>47625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6C5BB724-1232-4832-8024-8ED657F2EB80}"/>
            </a:ext>
          </a:extLst>
        </xdr:cNvPr>
        <xdr:cNvSpPr/>
      </xdr:nvSpPr>
      <xdr:spPr>
        <a:xfrm>
          <a:off x="3076575" y="1390650"/>
          <a:ext cx="1371600" cy="4286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Crear Proceso </a:t>
          </a:r>
        </a:p>
      </xdr:txBody>
    </xdr:sp>
    <xdr:clientData/>
  </xdr:twoCellAnchor>
  <xdr:twoCellAnchor>
    <xdr:from>
      <xdr:col>5</xdr:col>
      <xdr:colOff>47625</xdr:colOff>
      <xdr:row>10</xdr:row>
      <xdr:rowOff>47625</xdr:rowOff>
    </xdr:from>
    <xdr:to>
      <xdr:col>7</xdr:col>
      <xdr:colOff>200025</xdr:colOff>
      <xdr:row>12</xdr:row>
      <xdr:rowOff>95250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534BFF04-86F5-4B5B-A2E8-41440E28C052}"/>
            </a:ext>
          </a:extLst>
        </xdr:cNvPr>
        <xdr:cNvSpPr/>
      </xdr:nvSpPr>
      <xdr:spPr>
        <a:xfrm>
          <a:off x="3095625" y="2009775"/>
          <a:ext cx="1371600" cy="4286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Actualizar Proceso</a:t>
          </a:r>
        </a:p>
      </xdr:txBody>
    </xdr:sp>
    <xdr:clientData/>
  </xdr:twoCellAnchor>
  <xdr:twoCellAnchor>
    <xdr:from>
      <xdr:col>5</xdr:col>
      <xdr:colOff>57149</xdr:colOff>
      <xdr:row>13</xdr:row>
      <xdr:rowOff>142875</xdr:rowOff>
    </xdr:from>
    <xdr:to>
      <xdr:col>7</xdr:col>
      <xdr:colOff>219074</xdr:colOff>
      <xdr:row>16</xdr:row>
      <xdr:rowOff>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A8E300C6-72C8-4E48-B92B-45D52544389A}"/>
            </a:ext>
          </a:extLst>
        </xdr:cNvPr>
        <xdr:cNvSpPr/>
      </xdr:nvSpPr>
      <xdr:spPr>
        <a:xfrm>
          <a:off x="3105149" y="2676525"/>
          <a:ext cx="1381125" cy="4286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Consultar Proceso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4</xdr:row>
      <xdr:rowOff>85725</xdr:rowOff>
    </xdr:from>
    <xdr:to>
      <xdr:col>10</xdr:col>
      <xdr:colOff>114300</xdr:colOff>
      <xdr:row>6</xdr:row>
      <xdr:rowOff>133350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D362337-CE1C-4837-9A4E-999B0F12D8DF}"/>
            </a:ext>
          </a:extLst>
        </xdr:cNvPr>
        <xdr:cNvSpPr/>
      </xdr:nvSpPr>
      <xdr:spPr>
        <a:xfrm>
          <a:off x="7591425" y="904875"/>
          <a:ext cx="1057275" cy="4286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Crear </a:t>
          </a:r>
        </a:p>
      </xdr:txBody>
    </xdr:sp>
    <xdr:clientData/>
  </xdr:twoCellAnchor>
  <xdr:twoCellAnchor>
    <xdr:from>
      <xdr:col>11</xdr:col>
      <xdr:colOff>28575</xdr:colOff>
      <xdr:row>4</xdr:row>
      <xdr:rowOff>85725</xdr:rowOff>
    </xdr:from>
    <xdr:to>
      <xdr:col>11</xdr:col>
      <xdr:colOff>1085850</xdr:colOff>
      <xdr:row>6</xdr:row>
      <xdr:rowOff>133350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890B0AF-4A3F-48D7-AA02-5EC13A170A2D}"/>
            </a:ext>
          </a:extLst>
        </xdr:cNvPr>
        <xdr:cNvSpPr/>
      </xdr:nvSpPr>
      <xdr:spPr>
        <a:xfrm>
          <a:off x="9048750" y="904875"/>
          <a:ext cx="1057275" cy="4286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Cancelar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3</xdr:row>
      <xdr:rowOff>47625</xdr:rowOff>
    </xdr:from>
    <xdr:to>
      <xdr:col>6</xdr:col>
      <xdr:colOff>333375</xdr:colOff>
      <xdr:row>5</xdr:row>
      <xdr:rowOff>95250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FD2EE32-19BD-4630-8411-AA58EB0C5895}"/>
            </a:ext>
          </a:extLst>
        </xdr:cNvPr>
        <xdr:cNvSpPr/>
      </xdr:nvSpPr>
      <xdr:spPr>
        <a:xfrm>
          <a:off x="3981450" y="676275"/>
          <a:ext cx="1381125" cy="4286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Crear</a:t>
          </a:r>
          <a:r>
            <a:rPr lang="es-CO" sz="1100" baseline="0"/>
            <a:t> Usuario</a:t>
          </a:r>
          <a:r>
            <a:rPr lang="es-CO" sz="1100"/>
            <a:t>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15</xdr:row>
      <xdr:rowOff>9525</xdr:rowOff>
    </xdr:from>
    <xdr:to>
      <xdr:col>7</xdr:col>
      <xdr:colOff>247650</xdr:colOff>
      <xdr:row>17</xdr:row>
      <xdr:rowOff>57150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D0DCB8F-FE25-4218-A6A0-41536BB87B42}"/>
            </a:ext>
          </a:extLst>
        </xdr:cNvPr>
        <xdr:cNvSpPr/>
      </xdr:nvSpPr>
      <xdr:spPr>
        <a:xfrm>
          <a:off x="5010150" y="2924175"/>
          <a:ext cx="1381125" cy="4286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Actualizar</a:t>
          </a:r>
        </a:p>
      </xdr:txBody>
    </xdr:sp>
    <xdr:clientData/>
  </xdr:twoCellAnchor>
  <xdr:twoCellAnchor>
    <xdr:from>
      <xdr:col>4</xdr:col>
      <xdr:colOff>95250</xdr:colOff>
      <xdr:row>18</xdr:row>
      <xdr:rowOff>9525</xdr:rowOff>
    </xdr:from>
    <xdr:to>
      <xdr:col>7</xdr:col>
      <xdr:colOff>257175</xdr:colOff>
      <xdr:row>20</xdr:row>
      <xdr:rowOff>57150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8946B413-60AA-46ED-9F45-FF401EA683E2}"/>
            </a:ext>
          </a:extLst>
        </xdr:cNvPr>
        <xdr:cNvSpPr/>
      </xdr:nvSpPr>
      <xdr:spPr>
        <a:xfrm>
          <a:off x="5019675" y="3495675"/>
          <a:ext cx="1381125" cy="4286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Cancelar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EC2DA-46FE-41BA-98B2-10A13DB7C481}">
  <dimension ref="A1:I21"/>
  <sheetViews>
    <sheetView workbookViewId="0">
      <selection activeCell="L5" sqref="L5"/>
    </sheetView>
  </sheetViews>
  <sheetFormatPr defaultRowHeight="15" x14ac:dyDescent="0.25"/>
  <cols>
    <col min="7" max="7" width="9.140625" customWidth="1"/>
  </cols>
  <sheetData>
    <row r="1" spans="1:9" ht="15.75" thickBot="1" x14ac:dyDescent="0.3"/>
    <row r="2" spans="1:9" ht="18.75" x14ac:dyDescent="0.3">
      <c r="A2" s="11"/>
      <c r="B2" s="12"/>
      <c r="C2" s="12"/>
      <c r="D2" s="12"/>
      <c r="E2" s="12"/>
      <c r="F2" s="13" t="s">
        <v>88</v>
      </c>
      <c r="G2" s="12"/>
      <c r="H2" s="12"/>
      <c r="I2" s="14"/>
    </row>
    <row r="3" spans="1:9" x14ac:dyDescent="0.25">
      <c r="A3" s="15"/>
      <c r="B3" s="77" t="s">
        <v>48</v>
      </c>
      <c r="C3" s="77"/>
      <c r="D3" s="77"/>
      <c r="E3" s="16"/>
      <c r="F3" s="16"/>
      <c r="G3" s="16"/>
      <c r="H3" s="16"/>
      <c r="I3" s="17"/>
    </row>
    <row r="4" spans="1:9" x14ac:dyDescent="0.25">
      <c r="A4" s="15"/>
      <c r="B4" s="77"/>
      <c r="C4" s="77"/>
      <c r="D4" s="77"/>
      <c r="E4" s="16"/>
      <c r="F4" s="16"/>
      <c r="G4" s="16"/>
      <c r="H4" s="16"/>
      <c r="I4" s="17"/>
    </row>
    <row r="5" spans="1:9" x14ac:dyDescent="0.25">
      <c r="A5" s="15"/>
      <c r="B5" s="77"/>
      <c r="C5" s="77"/>
      <c r="D5" s="77"/>
      <c r="E5" s="16"/>
      <c r="F5" s="16"/>
      <c r="G5" s="16"/>
      <c r="H5" s="16"/>
      <c r="I5" s="17"/>
    </row>
    <row r="6" spans="1:9" x14ac:dyDescent="0.25">
      <c r="A6" s="15"/>
      <c r="B6" s="77"/>
      <c r="C6" s="77"/>
      <c r="D6" s="77"/>
      <c r="E6" s="16"/>
      <c r="F6" s="16"/>
      <c r="G6" s="16"/>
      <c r="H6" s="16"/>
      <c r="I6" s="17"/>
    </row>
    <row r="7" spans="1:9" x14ac:dyDescent="0.25">
      <c r="A7" s="15"/>
      <c r="B7" s="77"/>
      <c r="C7" s="77"/>
      <c r="D7" s="77"/>
      <c r="E7" s="16"/>
      <c r="F7" s="16"/>
      <c r="G7" s="16"/>
      <c r="H7" s="16"/>
      <c r="I7" s="17"/>
    </row>
    <row r="8" spans="1:9" x14ac:dyDescent="0.25">
      <c r="A8" s="15"/>
      <c r="B8" s="77"/>
      <c r="C8" s="77"/>
      <c r="D8" s="77"/>
      <c r="E8" s="16"/>
      <c r="F8" s="16"/>
      <c r="G8" s="16"/>
      <c r="H8" s="16"/>
      <c r="I8" s="17"/>
    </row>
    <row r="9" spans="1:9" x14ac:dyDescent="0.25">
      <c r="A9" s="15"/>
      <c r="B9" s="77"/>
      <c r="C9" s="77"/>
      <c r="D9" s="77"/>
      <c r="E9" s="16"/>
      <c r="F9" s="16"/>
      <c r="G9" s="16"/>
      <c r="H9" s="16"/>
      <c r="I9" s="17"/>
    </row>
    <row r="10" spans="1:9" x14ac:dyDescent="0.25">
      <c r="A10" s="15"/>
      <c r="B10" s="77"/>
      <c r="C10" s="77"/>
      <c r="D10" s="77"/>
      <c r="E10" s="16"/>
      <c r="F10" s="16"/>
      <c r="G10" s="16"/>
      <c r="H10" s="16"/>
      <c r="I10" s="17"/>
    </row>
    <row r="11" spans="1:9" x14ac:dyDescent="0.25">
      <c r="A11" s="15"/>
      <c r="B11" s="77"/>
      <c r="C11" s="77"/>
      <c r="D11" s="77"/>
      <c r="E11" s="16"/>
      <c r="F11" s="16"/>
      <c r="G11" s="16"/>
      <c r="H11" s="16"/>
      <c r="I11" s="17"/>
    </row>
    <row r="12" spans="1:9" x14ac:dyDescent="0.25">
      <c r="A12" s="15"/>
      <c r="B12" s="16"/>
      <c r="C12" s="16"/>
      <c r="D12" s="16"/>
      <c r="E12" s="16"/>
      <c r="F12" s="16"/>
      <c r="G12" s="16"/>
      <c r="H12" s="16"/>
      <c r="I12" s="17"/>
    </row>
    <row r="13" spans="1:9" x14ac:dyDescent="0.25">
      <c r="A13" s="15"/>
      <c r="B13" s="16"/>
      <c r="C13" s="16"/>
      <c r="D13" s="16"/>
      <c r="E13" s="16"/>
      <c r="F13" s="16"/>
      <c r="G13" s="16"/>
      <c r="H13" s="16"/>
      <c r="I13" s="17"/>
    </row>
    <row r="14" spans="1:9" x14ac:dyDescent="0.25">
      <c r="A14" s="15"/>
      <c r="B14" s="16"/>
      <c r="C14" s="16"/>
      <c r="D14" s="16"/>
      <c r="E14" s="16"/>
      <c r="F14" s="16"/>
      <c r="G14" s="16"/>
      <c r="H14" s="16"/>
      <c r="I14" s="17"/>
    </row>
    <row r="15" spans="1:9" x14ac:dyDescent="0.25">
      <c r="A15" s="15"/>
      <c r="B15" s="16"/>
      <c r="C15" s="16"/>
      <c r="D15" s="16"/>
      <c r="E15" s="16"/>
      <c r="F15" s="16"/>
      <c r="G15" s="16"/>
      <c r="H15" s="16"/>
      <c r="I15" s="17"/>
    </row>
    <row r="16" spans="1:9" x14ac:dyDescent="0.25">
      <c r="A16" s="15"/>
      <c r="B16" s="16"/>
      <c r="C16" s="16"/>
      <c r="D16" s="16"/>
      <c r="E16" s="16"/>
      <c r="F16" s="16"/>
      <c r="G16" s="16"/>
      <c r="H16" s="16"/>
      <c r="I16" s="17"/>
    </row>
    <row r="17" spans="1:9" x14ac:dyDescent="0.25">
      <c r="A17" s="15"/>
      <c r="B17" s="16"/>
      <c r="C17" s="16"/>
      <c r="D17" s="16"/>
      <c r="E17" s="16"/>
      <c r="F17" s="16"/>
      <c r="G17" s="16"/>
      <c r="H17" s="16"/>
      <c r="I17" s="17"/>
    </row>
    <row r="18" spans="1:9" x14ac:dyDescent="0.25">
      <c r="A18" s="15"/>
      <c r="B18" s="16"/>
      <c r="C18" s="16"/>
      <c r="D18" s="16"/>
      <c r="E18" s="16"/>
      <c r="F18" s="16"/>
      <c r="G18" s="16"/>
      <c r="H18" s="16"/>
      <c r="I18" s="17"/>
    </row>
    <row r="19" spans="1:9" x14ac:dyDescent="0.25">
      <c r="A19" s="15"/>
      <c r="B19" s="16"/>
      <c r="C19" s="16"/>
      <c r="D19" s="16"/>
      <c r="E19" s="16"/>
      <c r="F19" s="16"/>
      <c r="G19" s="16"/>
      <c r="H19" s="16"/>
      <c r="I19" s="17"/>
    </row>
    <row r="20" spans="1:9" x14ac:dyDescent="0.25">
      <c r="A20" s="15"/>
      <c r="B20" s="16"/>
      <c r="C20" s="16"/>
      <c r="D20" s="16"/>
      <c r="E20" s="16"/>
      <c r="F20" s="16"/>
      <c r="G20" s="16"/>
      <c r="H20" s="16"/>
      <c r="I20" s="17"/>
    </row>
    <row r="21" spans="1:9" ht="15.75" thickBot="1" x14ac:dyDescent="0.3">
      <c r="A21" s="18"/>
      <c r="B21" s="19"/>
      <c r="C21" s="19"/>
      <c r="D21" s="19"/>
      <c r="E21" s="19"/>
      <c r="F21" s="19"/>
      <c r="G21" s="19"/>
      <c r="H21" s="19"/>
      <c r="I21" s="20"/>
    </row>
  </sheetData>
  <mergeCells count="1">
    <mergeCell ref="B3:D1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6"/>
  <sheetViews>
    <sheetView workbookViewId="0">
      <selection activeCell="B12" sqref="B12"/>
    </sheetView>
  </sheetViews>
  <sheetFormatPr defaultRowHeight="15" x14ac:dyDescent="0.25"/>
  <sheetData>
    <row r="1" spans="1:1" x14ac:dyDescent="0.25">
      <c r="A1" t="s">
        <v>75</v>
      </c>
    </row>
    <row r="2" spans="1:1" x14ac:dyDescent="0.25">
      <c r="A2" t="s">
        <v>101</v>
      </c>
    </row>
    <row r="3" spans="1:1" x14ac:dyDescent="0.25">
      <c r="A3" t="s">
        <v>103</v>
      </c>
    </row>
    <row r="4" spans="1:1" x14ac:dyDescent="0.25">
      <c r="A4" t="s">
        <v>100</v>
      </c>
    </row>
    <row r="5" spans="1:1" x14ac:dyDescent="0.25">
      <c r="A5" t="s">
        <v>147</v>
      </c>
    </row>
    <row r="6" spans="1:1" x14ac:dyDescent="0.25">
      <c r="A6" t="s">
        <v>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workbookViewId="0">
      <selection activeCell="F8" sqref="F8"/>
    </sheetView>
  </sheetViews>
  <sheetFormatPr defaultRowHeight="15" x14ac:dyDescent="0.25"/>
  <cols>
    <col min="6" max="6" width="21" customWidth="1"/>
    <col min="7" max="7" width="19.7109375" customWidth="1"/>
    <col min="8" max="8" width="6" customWidth="1"/>
    <col min="9" max="9" width="18.7109375" customWidth="1"/>
    <col min="10" max="10" width="16.85546875" customWidth="1"/>
    <col min="11" max="11" width="7.28515625" customWidth="1"/>
    <col min="12" max="12" width="20.140625" bestFit="1" customWidth="1"/>
    <col min="13" max="13" width="13" customWidth="1"/>
  </cols>
  <sheetData>
    <row r="1" spans="1:14" ht="15.75" thickBot="1" x14ac:dyDescent="0.3"/>
    <row r="2" spans="1:14" ht="18.75" x14ac:dyDescent="0.3">
      <c r="A2" s="11"/>
      <c r="B2" s="12"/>
      <c r="C2" s="12"/>
      <c r="D2" s="12"/>
      <c r="E2" s="12"/>
      <c r="F2" s="13" t="s">
        <v>47</v>
      </c>
      <c r="G2" s="12"/>
      <c r="H2" s="12"/>
      <c r="I2" s="12"/>
      <c r="J2" s="12"/>
      <c r="K2" s="12"/>
      <c r="L2" s="12"/>
      <c r="M2" s="12"/>
      <c r="N2" s="14"/>
    </row>
    <row r="3" spans="1:14" x14ac:dyDescent="0.25">
      <c r="A3" s="15"/>
      <c r="B3" s="77" t="s">
        <v>48</v>
      </c>
      <c r="C3" s="77"/>
      <c r="D3" s="77"/>
      <c r="E3" s="16"/>
      <c r="F3" s="16"/>
      <c r="G3" s="16"/>
      <c r="H3" s="16"/>
      <c r="I3" s="16"/>
      <c r="J3" s="16"/>
      <c r="K3" s="16"/>
      <c r="L3" s="16"/>
      <c r="M3" s="16"/>
      <c r="N3" s="17"/>
    </row>
    <row r="4" spans="1:14" x14ac:dyDescent="0.25">
      <c r="A4" s="15"/>
      <c r="B4" s="77"/>
      <c r="C4" s="77"/>
      <c r="D4" s="77"/>
      <c r="E4" s="16"/>
      <c r="F4" s="16" t="s">
        <v>76</v>
      </c>
      <c r="G4" s="21" t="s">
        <v>11</v>
      </c>
      <c r="H4" s="16"/>
      <c r="I4" s="16"/>
      <c r="J4" s="16"/>
      <c r="K4" s="16"/>
      <c r="L4" s="16"/>
      <c r="M4" s="16"/>
      <c r="N4" s="17"/>
    </row>
    <row r="5" spans="1:14" x14ac:dyDescent="0.25">
      <c r="A5" s="15"/>
      <c r="B5" s="77"/>
      <c r="C5" s="77"/>
      <c r="D5" s="77"/>
      <c r="E5" s="16"/>
      <c r="F5" s="50" t="s">
        <v>77</v>
      </c>
      <c r="G5" s="16"/>
      <c r="H5" s="16"/>
      <c r="I5" s="16"/>
      <c r="J5" s="16"/>
      <c r="K5" s="16"/>
      <c r="L5" s="16"/>
      <c r="M5" s="16"/>
      <c r="N5" s="17"/>
    </row>
    <row r="6" spans="1:14" x14ac:dyDescent="0.25">
      <c r="A6" s="15"/>
      <c r="B6" s="77"/>
      <c r="C6" s="77"/>
      <c r="D6" s="77"/>
      <c r="E6" s="16"/>
      <c r="F6" s="16" t="s">
        <v>1</v>
      </c>
      <c r="G6" s="21"/>
      <c r="H6" s="16"/>
      <c r="I6" s="16"/>
      <c r="J6" s="16"/>
      <c r="K6" s="16"/>
      <c r="L6" s="16"/>
      <c r="M6" s="16"/>
      <c r="N6" s="17"/>
    </row>
    <row r="7" spans="1:14" x14ac:dyDescent="0.25">
      <c r="A7" s="15"/>
      <c r="B7" s="77"/>
      <c r="C7" s="77"/>
      <c r="D7" s="77"/>
      <c r="E7" s="16"/>
      <c r="F7" s="50" t="s">
        <v>77</v>
      </c>
      <c r="G7" s="16"/>
      <c r="H7" s="16"/>
      <c r="I7" s="16"/>
      <c r="J7" s="16"/>
      <c r="K7" s="16"/>
      <c r="L7" s="16"/>
      <c r="M7" s="16"/>
      <c r="N7" s="17"/>
    </row>
    <row r="8" spans="1:14" x14ac:dyDescent="0.25">
      <c r="A8" s="15"/>
      <c r="B8" s="77"/>
      <c r="C8" s="77"/>
      <c r="D8" s="77"/>
      <c r="E8" s="16"/>
      <c r="F8" s="16" t="s">
        <v>23</v>
      </c>
      <c r="G8" s="21" t="s">
        <v>8</v>
      </c>
      <c r="H8" s="16"/>
      <c r="I8" s="16"/>
      <c r="J8" s="16"/>
      <c r="K8" s="16"/>
      <c r="L8" s="16"/>
      <c r="M8" s="16"/>
      <c r="N8" s="17"/>
    </row>
    <row r="9" spans="1:14" ht="15.75" thickBot="1" x14ac:dyDescent="0.3">
      <c r="A9" s="15"/>
      <c r="B9" s="77"/>
      <c r="C9" s="77"/>
      <c r="D9" s="77"/>
      <c r="E9" s="16"/>
      <c r="F9" s="50" t="s">
        <v>77</v>
      </c>
      <c r="G9" s="16"/>
      <c r="H9" s="16"/>
      <c r="I9" s="16"/>
      <c r="J9" s="16"/>
      <c r="K9" s="16"/>
      <c r="L9" s="16"/>
      <c r="M9" s="16"/>
      <c r="N9" s="17"/>
    </row>
    <row r="10" spans="1:14" x14ac:dyDescent="0.25">
      <c r="A10" s="15"/>
      <c r="B10" s="77"/>
      <c r="C10" s="77"/>
      <c r="D10" s="77"/>
      <c r="E10" s="16"/>
      <c r="F10" s="78" t="s">
        <v>6</v>
      </c>
      <c r="G10" s="79"/>
      <c r="H10" s="16"/>
      <c r="I10" s="80" t="s">
        <v>7</v>
      </c>
      <c r="J10" s="81"/>
      <c r="K10" s="16"/>
      <c r="L10" s="80" t="str">
        <f>+IF(G8="Tercero Interviniente","Tercero Interviniente","")</f>
        <v>Tercero Interviniente</v>
      </c>
      <c r="M10" s="81"/>
      <c r="N10" s="17"/>
    </row>
    <row r="11" spans="1:14" x14ac:dyDescent="0.25">
      <c r="A11" s="15"/>
      <c r="B11" s="77"/>
      <c r="C11" s="77"/>
      <c r="D11" s="77"/>
      <c r="E11" s="16"/>
      <c r="F11" s="24" t="s">
        <v>2</v>
      </c>
      <c r="G11" s="22" t="s">
        <v>51</v>
      </c>
      <c r="H11" s="16"/>
      <c r="I11" s="24" t="s">
        <v>2</v>
      </c>
      <c r="J11" s="22" t="s">
        <v>50</v>
      </c>
      <c r="K11" s="16"/>
      <c r="L11" s="24" t="str">
        <f>+IF(L10="","","Tipo de persona")</f>
        <v>Tipo de persona</v>
      </c>
      <c r="M11" s="22"/>
      <c r="N11" s="17"/>
    </row>
    <row r="12" spans="1:14" x14ac:dyDescent="0.25">
      <c r="A12" s="15"/>
      <c r="B12" s="16"/>
      <c r="C12" s="16"/>
      <c r="D12" s="16"/>
      <c r="E12" s="16"/>
      <c r="F12" s="24" t="str">
        <f>+IF(G11="Natural","Nombre","Razón Social")</f>
        <v>Razón Social</v>
      </c>
      <c r="G12" s="22"/>
      <c r="H12" s="16"/>
      <c r="I12" s="24" t="str">
        <f>+IF(J11="Natural","Nombre","Razón Social")</f>
        <v>Nombre</v>
      </c>
      <c r="J12" s="22"/>
      <c r="K12" s="16"/>
      <c r="L12" s="24" t="str">
        <f>+IF(L10="","",(IF(M11="Natural","Nombre","Razón Social")))</f>
        <v>Razón Social</v>
      </c>
      <c r="M12" s="22"/>
      <c r="N12" s="17"/>
    </row>
    <row r="13" spans="1:14" ht="15.75" thickBot="1" x14ac:dyDescent="0.3">
      <c r="A13" s="15"/>
      <c r="B13" s="16"/>
      <c r="C13" s="16"/>
      <c r="D13" s="16"/>
      <c r="E13" s="16"/>
      <c r="F13" s="25" t="str">
        <f>+IF(G11="Natural","Cédula","NIT")</f>
        <v>NIT</v>
      </c>
      <c r="G13" s="23"/>
      <c r="H13" s="16"/>
      <c r="I13" s="25" t="str">
        <f>+IF(J11="Natural","Cédula","NIT")</f>
        <v>Cédula</v>
      </c>
      <c r="J13" s="23"/>
      <c r="K13" s="16"/>
      <c r="L13" s="25" t="str">
        <f>+IF(L10="","",(IF(M11="Natural","Cédula","NIT")))</f>
        <v>NIT</v>
      </c>
      <c r="M13" s="23"/>
      <c r="N13" s="17"/>
    </row>
    <row r="14" spans="1:14" x14ac:dyDescent="0.25">
      <c r="A14" s="15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7"/>
    </row>
    <row r="15" spans="1:14" x14ac:dyDescent="0.25">
      <c r="A15" s="15"/>
      <c r="B15" s="16"/>
      <c r="C15" s="16"/>
      <c r="D15" s="16"/>
      <c r="E15" s="16"/>
      <c r="F15" s="16" t="s">
        <v>24</v>
      </c>
      <c r="G15" s="21"/>
      <c r="H15" s="16"/>
      <c r="I15" s="16" t="s">
        <v>45</v>
      </c>
      <c r="J15" s="21"/>
      <c r="K15" s="16"/>
      <c r="L15" s="16"/>
      <c r="M15" s="16"/>
      <c r="N15" s="17"/>
    </row>
    <row r="16" spans="1:14" x14ac:dyDescent="0.25">
      <c r="A16" s="15"/>
      <c r="B16" s="16"/>
      <c r="C16" s="16"/>
      <c r="D16" s="16"/>
      <c r="E16" s="16"/>
      <c r="F16" s="16"/>
      <c r="G16" s="16"/>
      <c r="H16" s="16"/>
      <c r="I16" s="50" t="s">
        <v>77</v>
      </c>
      <c r="J16" s="16"/>
      <c r="K16" s="16"/>
      <c r="L16" s="16"/>
      <c r="M16" s="16"/>
      <c r="N16" s="17"/>
    </row>
    <row r="17" spans="1:14" x14ac:dyDescent="0.25">
      <c r="A17" s="15"/>
      <c r="B17" s="16"/>
      <c r="C17" s="16"/>
      <c r="D17" s="16"/>
      <c r="E17" s="16"/>
      <c r="F17" s="16" t="s">
        <v>78</v>
      </c>
      <c r="G17" s="21"/>
      <c r="H17" s="16"/>
      <c r="I17" s="16" t="s">
        <v>3</v>
      </c>
      <c r="J17" s="21"/>
      <c r="K17" s="16"/>
      <c r="L17" s="16"/>
      <c r="M17" s="16"/>
      <c r="N17" s="17"/>
    </row>
    <row r="18" spans="1:14" x14ac:dyDescent="0.25">
      <c r="A18" s="15"/>
      <c r="B18" s="16"/>
      <c r="C18" s="16"/>
      <c r="D18" s="16"/>
      <c r="E18" s="16"/>
      <c r="F18" s="50" t="s">
        <v>102</v>
      </c>
      <c r="G18" s="16"/>
      <c r="H18" s="16"/>
      <c r="I18" s="50" t="s">
        <v>85</v>
      </c>
      <c r="J18" s="16"/>
      <c r="K18" s="16"/>
      <c r="L18" s="16"/>
      <c r="M18" s="16"/>
      <c r="N18" s="17"/>
    </row>
    <row r="19" spans="1:14" x14ac:dyDescent="0.25">
      <c r="A19" s="15"/>
      <c r="B19" s="16"/>
      <c r="C19" s="16"/>
      <c r="D19" s="16"/>
      <c r="E19" s="16"/>
      <c r="F19" s="16" t="s">
        <v>46</v>
      </c>
      <c r="G19" s="21"/>
      <c r="H19" s="16"/>
      <c r="I19" s="16" t="s">
        <v>4</v>
      </c>
      <c r="J19" s="21"/>
      <c r="K19" s="16"/>
      <c r="L19" s="16"/>
      <c r="M19" s="16"/>
      <c r="N19" s="17"/>
    </row>
    <row r="20" spans="1:14" x14ac:dyDescent="0.25">
      <c r="A20" s="15"/>
      <c r="B20" s="16"/>
      <c r="C20" s="16"/>
      <c r="D20" s="16"/>
      <c r="E20" s="16"/>
      <c r="F20" s="50" t="s">
        <v>77</v>
      </c>
      <c r="G20" s="16"/>
      <c r="H20" s="16"/>
      <c r="I20" s="16"/>
      <c r="J20" s="16"/>
      <c r="K20" s="16"/>
      <c r="L20" s="16"/>
      <c r="M20" s="16"/>
      <c r="N20" s="17"/>
    </row>
    <row r="21" spans="1:14" ht="15.75" thickBot="1" x14ac:dyDescent="0.3">
      <c r="A21" s="18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20"/>
    </row>
  </sheetData>
  <mergeCells count="4">
    <mergeCell ref="B3:D11"/>
    <mergeCell ref="F10:G10"/>
    <mergeCell ref="I10:J10"/>
    <mergeCell ref="L10:M10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0000000}">
          <x14:formula1>
            <xm:f>Campos!$D$3:$D$8</xm:f>
          </x14:formula1>
          <xm:sqref>G4</xm:sqref>
        </x14:dataValidation>
        <x14:dataValidation type="list" allowBlank="1" showInputMessage="1" showErrorMessage="1" xr:uid="{00000000-0002-0000-0000-000001000000}">
          <x14:formula1>
            <xm:f>Campos!$D$9:$D$11</xm:f>
          </x14:formula1>
          <xm:sqref>G6</xm:sqref>
        </x14:dataValidation>
        <x14:dataValidation type="list" allowBlank="1" showInputMessage="1" showErrorMessage="1" xr:uid="{00000000-0002-0000-0000-000002000000}">
          <x14:formula1>
            <xm:f>Campos!$D$12:$D$14</xm:f>
          </x14:formula1>
          <xm:sqref>G8</xm:sqref>
        </x14:dataValidation>
        <x14:dataValidation type="list" allowBlank="1" showInputMessage="1" showErrorMessage="1" xr:uid="{00000000-0002-0000-0000-000003000000}">
          <x14:formula1>
            <xm:f>Campos!$D$17:$D$37</xm:f>
          </x14:formula1>
          <xm:sqref>G15</xm:sqref>
        </x14:dataValidation>
        <x14:dataValidation type="list" allowBlank="1" showInputMessage="1" showErrorMessage="1" xr:uid="{00000000-0002-0000-0000-000004000000}">
          <x14:formula1>
            <xm:f>Campos!$D$15:$D$16</xm:f>
          </x14:formula1>
          <xm:sqref>G11 J11 M11</xm:sqref>
        </x14:dataValidation>
        <x14:dataValidation type="list" allowBlank="1" showInputMessage="1" showErrorMessage="1" xr:uid="{D167E7F2-AD24-49F4-AFD6-91A2A28FA58E}">
          <x14:formula1>
            <xm:f>Campos!$D$38:$D$39</xm:f>
          </x14:formula1>
          <xm:sqref>J15</xm:sqref>
        </x14:dataValidation>
        <x14:dataValidation type="list" allowBlank="1" showInputMessage="1" showErrorMessage="1" xr:uid="{4E4089D3-D191-4CD6-8538-03F720B598EC}">
          <x14:formula1>
            <xm:f>'Ventana Usuarios'!$B$10:$B$13</xm:f>
          </x14:formula1>
          <xm:sqref>G19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F3552-B79C-4F7E-9270-F509C4418BA6}">
  <dimension ref="A1:J22"/>
  <sheetViews>
    <sheetView workbookViewId="0">
      <selection activeCell="A2" sqref="A2:G21"/>
    </sheetView>
  </sheetViews>
  <sheetFormatPr defaultRowHeight="15" x14ac:dyDescent="0.25"/>
  <cols>
    <col min="2" max="2" width="15.140625" customWidth="1"/>
    <col min="3" max="3" width="33.42578125" customWidth="1"/>
    <col min="4" max="4" width="17.5703125" customWidth="1"/>
    <col min="8" max="9" width="9.140625" style="7"/>
  </cols>
  <sheetData>
    <row r="1" spans="1:10" ht="15.75" thickBot="1" x14ac:dyDescent="0.3"/>
    <row r="2" spans="1:10" ht="18.75" x14ac:dyDescent="0.3">
      <c r="A2" s="58" t="s">
        <v>88</v>
      </c>
      <c r="B2" s="12"/>
      <c r="C2" s="12"/>
      <c r="D2" s="12"/>
      <c r="E2" s="12"/>
      <c r="F2" s="59"/>
      <c r="G2" s="14"/>
      <c r="H2" s="60"/>
      <c r="I2" s="60"/>
      <c r="J2" s="54"/>
    </row>
    <row r="3" spans="1:10" x14ac:dyDescent="0.25">
      <c r="A3" s="15"/>
      <c r="B3" s="56"/>
      <c r="C3" s="56"/>
      <c r="D3" s="56"/>
      <c r="E3" s="16"/>
      <c r="F3" s="16"/>
      <c r="G3" s="17"/>
      <c r="H3" s="60"/>
      <c r="I3" s="60"/>
      <c r="J3" s="54"/>
    </row>
    <row r="4" spans="1:10" x14ac:dyDescent="0.25">
      <c r="A4" s="15"/>
      <c r="B4" s="61" t="s">
        <v>89</v>
      </c>
      <c r="C4" s="61" t="s">
        <v>90</v>
      </c>
      <c r="D4" s="61" t="s">
        <v>91</v>
      </c>
      <c r="E4" s="16"/>
      <c r="F4" s="16"/>
      <c r="G4" s="17"/>
      <c r="H4" s="60"/>
      <c r="I4" s="60"/>
      <c r="J4" s="54"/>
    </row>
    <row r="5" spans="1:10" x14ac:dyDescent="0.25">
      <c r="A5" s="15"/>
      <c r="B5" s="55"/>
      <c r="C5" s="55"/>
      <c r="D5" s="55"/>
      <c r="E5" s="16"/>
      <c r="F5" s="16"/>
      <c r="G5" s="17"/>
      <c r="H5" s="60"/>
      <c r="I5" s="60"/>
      <c r="J5" s="54"/>
    </row>
    <row r="6" spans="1:10" x14ac:dyDescent="0.25">
      <c r="A6" s="15"/>
      <c r="B6" s="56"/>
      <c r="C6" s="56"/>
      <c r="D6" s="56"/>
      <c r="E6" s="16"/>
      <c r="F6" s="16"/>
      <c r="G6" s="17"/>
      <c r="H6" s="60"/>
      <c r="I6" s="60"/>
      <c r="J6" s="54"/>
    </row>
    <row r="7" spans="1:10" x14ac:dyDescent="0.25">
      <c r="A7" s="15"/>
      <c r="B7" s="56"/>
      <c r="C7" s="56"/>
      <c r="D7" s="56"/>
      <c r="E7" s="16"/>
      <c r="F7" s="16"/>
      <c r="G7" s="17"/>
      <c r="H7" s="60"/>
      <c r="I7" s="60"/>
      <c r="J7" s="54"/>
    </row>
    <row r="8" spans="1:10" x14ac:dyDescent="0.25">
      <c r="A8" s="15"/>
      <c r="B8" s="56"/>
      <c r="C8" s="56"/>
      <c r="D8" s="56"/>
      <c r="E8" s="16"/>
      <c r="F8" s="16"/>
      <c r="G8" s="17"/>
      <c r="H8" s="60"/>
      <c r="I8" s="60"/>
      <c r="J8" s="54"/>
    </row>
    <row r="9" spans="1:10" x14ac:dyDescent="0.25">
      <c r="A9" s="15"/>
      <c r="B9" s="57" t="s">
        <v>89</v>
      </c>
      <c r="C9" s="57" t="s">
        <v>90</v>
      </c>
      <c r="D9" s="57" t="s">
        <v>91</v>
      </c>
      <c r="E9" s="16"/>
      <c r="F9" s="16"/>
      <c r="G9" s="17"/>
      <c r="H9" s="60"/>
      <c r="I9" s="60"/>
      <c r="J9" s="54"/>
    </row>
    <row r="10" spans="1:10" x14ac:dyDescent="0.25">
      <c r="A10" s="15"/>
      <c r="B10" s="55" t="s">
        <v>92</v>
      </c>
      <c r="C10" s="55" t="s">
        <v>93</v>
      </c>
      <c r="D10" s="55"/>
      <c r="E10" s="16"/>
      <c r="F10" s="16"/>
      <c r="G10" s="17"/>
      <c r="H10" s="60"/>
      <c r="I10" s="60"/>
      <c r="J10" s="54"/>
    </row>
    <row r="11" spans="1:10" x14ac:dyDescent="0.25">
      <c r="A11" s="15"/>
      <c r="B11" s="55" t="s">
        <v>94</v>
      </c>
      <c r="C11" s="55" t="s">
        <v>95</v>
      </c>
      <c r="D11" s="55"/>
      <c r="E11" s="16"/>
      <c r="F11" s="16"/>
      <c r="G11" s="17"/>
      <c r="H11" s="60"/>
      <c r="I11" s="60"/>
      <c r="J11" s="54"/>
    </row>
    <row r="12" spans="1:10" x14ac:dyDescent="0.25">
      <c r="A12" s="15"/>
      <c r="B12" s="21" t="s">
        <v>96</v>
      </c>
      <c r="C12" s="21" t="s">
        <v>97</v>
      </c>
      <c r="D12" s="21"/>
      <c r="E12" s="16"/>
      <c r="F12" s="16"/>
      <c r="G12" s="17"/>
      <c r="H12" s="60"/>
      <c r="I12" s="60"/>
      <c r="J12" s="54"/>
    </row>
    <row r="13" spans="1:10" x14ac:dyDescent="0.25">
      <c r="A13" s="15"/>
      <c r="B13" s="21" t="s">
        <v>98</v>
      </c>
      <c r="C13" s="21" t="s">
        <v>99</v>
      </c>
      <c r="D13" s="21"/>
      <c r="E13" s="16"/>
      <c r="F13" s="16"/>
      <c r="G13" s="17"/>
      <c r="H13" s="60"/>
      <c r="I13" s="60"/>
      <c r="J13" s="54"/>
    </row>
    <row r="14" spans="1:10" x14ac:dyDescent="0.25">
      <c r="A14" s="15"/>
      <c r="B14" s="21"/>
      <c r="C14" s="21"/>
      <c r="D14" s="21"/>
      <c r="E14" s="16"/>
      <c r="F14" s="16"/>
      <c r="G14" s="17"/>
      <c r="H14" s="60"/>
      <c r="I14" s="60"/>
      <c r="J14" s="54"/>
    </row>
    <row r="15" spans="1:10" x14ac:dyDescent="0.25">
      <c r="A15" s="15"/>
      <c r="B15" s="21"/>
      <c r="C15" s="21"/>
      <c r="D15" s="21"/>
      <c r="E15" s="16"/>
      <c r="F15" s="16"/>
      <c r="G15" s="17"/>
      <c r="H15" s="60"/>
      <c r="I15" s="60"/>
      <c r="J15" s="54"/>
    </row>
    <row r="16" spans="1:10" x14ac:dyDescent="0.25">
      <c r="A16" s="15"/>
      <c r="B16" s="21"/>
      <c r="C16" s="21"/>
      <c r="D16" s="21"/>
      <c r="E16" s="16"/>
      <c r="F16" s="16"/>
      <c r="G16" s="17"/>
      <c r="H16" s="60"/>
      <c r="I16" s="60"/>
      <c r="J16" s="54"/>
    </row>
    <row r="17" spans="1:10" x14ac:dyDescent="0.25">
      <c r="A17" s="15"/>
      <c r="B17" s="21"/>
      <c r="C17" s="21"/>
      <c r="D17" s="21"/>
      <c r="E17" s="16"/>
      <c r="F17" s="16"/>
      <c r="G17" s="17"/>
      <c r="H17" s="60"/>
      <c r="I17" s="60"/>
      <c r="J17" s="54"/>
    </row>
    <row r="18" spans="1:10" x14ac:dyDescent="0.25">
      <c r="A18" s="15"/>
      <c r="B18" s="21"/>
      <c r="C18" s="21"/>
      <c r="D18" s="21"/>
      <c r="E18" s="16"/>
      <c r="F18" s="16"/>
      <c r="G18" s="17"/>
      <c r="H18" s="60"/>
      <c r="I18" s="60"/>
      <c r="J18" s="54"/>
    </row>
    <row r="19" spans="1:10" x14ac:dyDescent="0.25">
      <c r="A19" s="15"/>
      <c r="B19" s="16"/>
      <c r="C19" s="16"/>
      <c r="D19" s="16"/>
      <c r="E19" s="16"/>
      <c r="F19" s="16"/>
      <c r="G19" s="17"/>
      <c r="H19" s="60"/>
      <c r="I19" s="60"/>
      <c r="J19" s="54"/>
    </row>
    <row r="20" spans="1:10" x14ac:dyDescent="0.25">
      <c r="A20" s="15"/>
      <c r="B20" s="16"/>
      <c r="C20" s="16"/>
      <c r="D20" s="16"/>
      <c r="E20" s="16"/>
      <c r="F20" s="16"/>
      <c r="G20" s="17"/>
      <c r="H20" s="60"/>
      <c r="I20" s="60"/>
      <c r="J20" s="54"/>
    </row>
    <row r="21" spans="1:10" ht="15.75" thickBot="1" x14ac:dyDescent="0.3">
      <c r="A21" s="18"/>
      <c r="B21" s="19"/>
      <c r="C21" s="19"/>
      <c r="D21" s="19"/>
      <c r="E21" s="19"/>
      <c r="F21" s="19"/>
      <c r="G21" s="20"/>
      <c r="H21" s="60"/>
      <c r="I21" s="60"/>
      <c r="J21" s="54"/>
    </row>
    <row r="22" spans="1:10" x14ac:dyDescent="0.25">
      <c r="H22" s="60"/>
      <c r="I22" s="60"/>
      <c r="J22" s="5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4FFEB-23FC-4D62-8969-4507DA729FFF}">
  <dimension ref="A1:H26"/>
  <sheetViews>
    <sheetView tabSelected="1" workbookViewId="0">
      <selection activeCell="J24" sqref="J24"/>
    </sheetView>
  </sheetViews>
  <sheetFormatPr defaultRowHeight="15" x14ac:dyDescent="0.25"/>
  <cols>
    <col min="1" max="1" width="23" customWidth="1"/>
    <col min="2" max="2" width="15.28515625" customWidth="1"/>
    <col min="3" max="3" width="15.42578125" bestFit="1" customWidth="1"/>
    <col min="4" max="4" width="24" customWidth="1"/>
    <col min="8" max="8" width="14.140625" customWidth="1"/>
  </cols>
  <sheetData>
    <row r="1" spans="1:8" ht="15.75" thickBot="1" x14ac:dyDescent="0.3"/>
    <row r="2" spans="1:8" ht="18.75" x14ac:dyDescent="0.3">
      <c r="A2" s="58" t="s">
        <v>113</v>
      </c>
      <c r="B2" s="12"/>
      <c r="C2" s="12"/>
      <c r="D2" s="12"/>
      <c r="E2" s="12"/>
      <c r="F2" s="59"/>
      <c r="G2" s="59"/>
      <c r="H2" s="14"/>
    </row>
    <row r="3" spans="1:8" x14ac:dyDescent="0.25">
      <c r="A3" s="15"/>
      <c r="B3" s="56"/>
      <c r="C3" s="56"/>
      <c r="D3" s="56"/>
      <c r="E3" s="16"/>
      <c r="F3" s="16"/>
      <c r="G3" s="16"/>
      <c r="H3" s="17"/>
    </row>
    <row r="4" spans="1:8" x14ac:dyDescent="0.25">
      <c r="A4" s="82" t="s">
        <v>114</v>
      </c>
      <c r="B4" s="63" t="s">
        <v>115</v>
      </c>
      <c r="C4" s="61"/>
      <c r="D4" s="61"/>
      <c r="E4" s="16"/>
      <c r="F4" s="16"/>
      <c r="G4" s="16"/>
      <c r="H4" s="17"/>
    </row>
    <row r="5" spans="1:8" x14ac:dyDescent="0.25">
      <c r="A5" s="82"/>
      <c r="B5" s="56"/>
      <c r="C5" s="56"/>
      <c r="D5" s="56"/>
      <c r="E5" s="16"/>
      <c r="F5" s="16"/>
      <c r="G5" s="16"/>
      <c r="H5" s="17"/>
    </row>
    <row r="6" spans="1:8" x14ac:dyDescent="0.25">
      <c r="A6" s="15"/>
      <c r="B6" s="56"/>
      <c r="C6" s="56"/>
      <c r="D6" s="56"/>
      <c r="E6" s="16"/>
      <c r="F6" s="16"/>
      <c r="G6" s="16"/>
      <c r="H6" s="17"/>
    </row>
    <row r="7" spans="1:8" x14ac:dyDescent="0.25">
      <c r="A7" s="15" t="s">
        <v>116</v>
      </c>
      <c r="B7" s="63" t="s">
        <v>119</v>
      </c>
      <c r="C7" s="56"/>
      <c r="D7" s="56"/>
      <c r="E7" s="16"/>
      <c r="F7" s="16"/>
      <c r="G7" s="16"/>
      <c r="H7" s="17"/>
    </row>
    <row r="8" spans="1:8" x14ac:dyDescent="0.25">
      <c r="A8" s="15"/>
      <c r="B8" s="56"/>
      <c r="C8" s="56"/>
      <c r="D8" s="56"/>
      <c r="E8" s="16"/>
      <c r="F8" s="16"/>
      <c r="G8" s="16"/>
      <c r="H8" s="17"/>
    </row>
    <row r="9" spans="1:8" x14ac:dyDescent="0.25">
      <c r="A9" s="15"/>
      <c r="B9" s="61"/>
      <c r="C9" s="61"/>
      <c r="D9" s="61"/>
      <c r="E9" s="16"/>
      <c r="F9" s="16"/>
      <c r="G9" s="16"/>
      <c r="H9" s="17"/>
    </row>
    <row r="10" spans="1:8" x14ac:dyDescent="0.25">
      <c r="A10" s="15" t="s">
        <v>110</v>
      </c>
      <c r="B10" s="75" t="s">
        <v>134</v>
      </c>
      <c r="C10" s="56"/>
      <c r="D10" s="56"/>
      <c r="E10" s="16"/>
      <c r="F10" s="16"/>
      <c r="G10" s="16"/>
      <c r="H10" s="17"/>
    </row>
    <row r="11" spans="1:8" x14ac:dyDescent="0.25">
      <c r="A11" s="15"/>
      <c r="B11" s="56"/>
      <c r="C11" s="56"/>
      <c r="D11" s="56"/>
      <c r="E11" s="7"/>
      <c r="F11" s="16"/>
      <c r="G11" s="16"/>
      <c r="H11" s="17"/>
    </row>
    <row r="12" spans="1:8" x14ac:dyDescent="0.25">
      <c r="A12" s="76" t="s">
        <v>133</v>
      </c>
      <c r="B12" s="16"/>
      <c r="C12" s="16"/>
      <c r="D12" s="16"/>
      <c r="E12" s="16"/>
      <c r="F12" s="16"/>
      <c r="G12" s="16"/>
      <c r="H12" s="17"/>
    </row>
    <row r="13" spans="1:8" x14ac:dyDescent="0.25">
      <c r="A13" s="64" t="s">
        <v>110</v>
      </c>
      <c r="B13" s="65" t="s">
        <v>120</v>
      </c>
      <c r="C13" s="65" t="s">
        <v>121</v>
      </c>
      <c r="D13" s="65" t="s">
        <v>111</v>
      </c>
      <c r="E13" s="66"/>
      <c r="F13" s="66"/>
      <c r="G13" s="66"/>
      <c r="H13" s="67"/>
    </row>
    <row r="14" spans="1:8" x14ac:dyDescent="0.25">
      <c r="A14" s="68"/>
      <c r="B14" s="69"/>
      <c r="C14" s="69"/>
      <c r="D14" s="69"/>
      <c r="E14" s="70" t="s">
        <v>122</v>
      </c>
      <c r="F14" s="66"/>
      <c r="G14" s="66"/>
      <c r="H14" s="67"/>
    </row>
    <row r="15" spans="1:8" x14ac:dyDescent="0.25">
      <c r="A15" s="71"/>
      <c r="B15" s="66"/>
      <c r="C15" s="66"/>
      <c r="D15" s="66"/>
      <c r="E15" s="66"/>
      <c r="F15" s="66"/>
      <c r="G15" s="66"/>
      <c r="H15" s="67"/>
    </row>
    <row r="16" spans="1:8" x14ac:dyDescent="0.25">
      <c r="A16" s="71"/>
      <c r="B16" s="66"/>
      <c r="C16" s="66"/>
      <c r="D16" s="66"/>
      <c r="E16" s="66"/>
      <c r="F16" s="66"/>
      <c r="G16" s="66"/>
      <c r="H16" s="67"/>
    </row>
    <row r="17" spans="1:8" x14ac:dyDescent="0.25">
      <c r="A17" s="71" t="s">
        <v>123</v>
      </c>
      <c r="B17" s="66"/>
      <c r="C17" s="66"/>
      <c r="D17" s="66"/>
      <c r="E17" s="66"/>
      <c r="F17" s="66"/>
      <c r="G17" s="66"/>
      <c r="H17" s="67"/>
    </row>
    <row r="18" spans="1:8" ht="45.75" x14ac:dyDescent="0.25">
      <c r="A18" s="72" t="s">
        <v>150</v>
      </c>
      <c r="B18" s="66"/>
      <c r="C18" s="66"/>
      <c r="D18" s="66"/>
      <c r="E18" s="66"/>
      <c r="F18" s="66"/>
      <c r="G18" s="66"/>
      <c r="H18" s="67"/>
    </row>
    <row r="19" spans="1:8" x14ac:dyDescent="0.25">
      <c r="A19" s="71"/>
      <c r="B19" s="66"/>
      <c r="C19" s="66"/>
      <c r="D19" s="66"/>
      <c r="E19" s="66"/>
      <c r="F19" s="66"/>
      <c r="G19" s="66"/>
      <c r="H19" s="67"/>
    </row>
    <row r="20" spans="1:8" x14ac:dyDescent="0.25">
      <c r="A20" s="71" t="s">
        <v>124</v>
      </c>
      <c r="B20" s="70" t="s">
        <v>127</v>
      </c>
      <c r="C20" s="66"/>
      <c r="D20" s="66"/>
      <c r="E20" s="66"/>
      <c r="F20" s="66"/>
      <c r="G20" s="66"/>
      <c r="H20" s="67"/>
    </row>
    <row r="21" spans="1:8" x14ac:dyDescent="0.25">
      <c r="A21" s="68"/>
      <c r="B21" s="66"/>
      <c r="C21" s="66"/>
      <c r="D21" s="66"/>
      <c r="E21" s="66"/>
      <c r="F21" s="66"/>
      <c r="G21" s="66"/>
      <c r="H21" s="67"/>
    </row>
    <row r="22" spans="1:8" x14ac:dyDescent="0.25">
      <c r="A22" s="71"/>
      <c r="B22" s="66"/>
      <c r="C22" s="66"/>
      <c r="D22" s="66"/>
      <c r="E22" s="66"/>
      <c r="F22" s="66"/>
      <c r="G22" s="66"/>
      <c r="H22" s="67"/>
    </row>
    <row r="23" spans="1:8" x14ac:dyDescent="0.25">
      <c r="A23" s="73" t="s">
        <v>128</v>
      </c>
      <c r="B23" s="74"/>
      <c r="C23" s="74" t="s">
        <v>129</v>
      </c>
      <c r="D23" s="66"/>
      <c r="E23" s="74" t="s">
        <v>131</v>
      </c>
      <c r="F23" s="66"/>
      <c r="G23" s="74" t="s">
        <v>117</v>
      </c>
      <c r="H23" s="67"/>
    </row>
    <row r="24" spans="1:8" x14ac:dyDescent="0.25">
      <c r="A24" s="68"/>
      <c r="B24" s="66"/>
      <c r="C24" s="69"/>
      <c r="D24" s="66"/>
      <c r="E24" s="69"/>
      <c r="F24" s="66"/>
      <c r="G24" s="69"/>
      <c r="H24" s="67"/>
    </row>
    <row r="25" spans="1:8" ht="26.25" x14ac:dyDescent="0.25">
      <c r="A25" s="71"/>
      <c r="B25" s="105" t="s">
        <v>153</v>
      </c>
      <c r="C25" s="107" t="s">
        <v>130</v>
      </c>
      <c r="D25" s="108"/>
      <c r="E25" s="107" t="s">
        <v>132</v>
      </c>
      <c r="F25" s="108"/>
      <c r="G25" s="66"/>
      <c r="H25" s="67"/>
    </row>
    <row r="26" spans="1:8" ht="27" thickBot="1" x14ac:dyDescent="0.3">
      <c r="A26" s="102"/>
      <c r="B26" s="106" t="s">
        <v>154</v>
      </c>
      <c r="C26" s="109" t="s">
        <v>151</v>
      </c>
      <c r="D26" s="109"/>
      <c r="E26" s="109" t="s">
        <v>152</v>
      </c>
      <c r="F26" s="109"/>
      <c r="G26" s="104"/>
      <c r="H26" s="103"/>
    </row>
  </sheetData>
  <mergeCells count="1">
    <mergeCell ref="A4:A5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C363A5B-D3C7-48CC-8634-5EB122B79965}">
          <x14:formula1>
            <xm:f>Campos!$A$41:$A$42</xm:f>
          </x14:formula1>
          <xm:sqref>A21</xm:sqref>
        </x14:dataValidation>
        <x14:dataValidation type="list" allowBlank="1" showInputMessage="1" showErrorMessage="1" xr:uid="{BFC67107-6CE3-4462-9574-83C7E7320249}">
          <x14:formula1>
            <xm:f>Campos!$A$44:$A$45</xm:f>
          </x14:formula1>
          <xm:sqref>G24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A4B10-C2FA-47FC-8A5E-6B276D4F2CB7}">
  <dimension ref="A2:B13"/>
  <sheetViews>
    <sheetView workbookViewId="0">
      <selection activeCell="D12" sqref="D12"/>
    </sheetView>
  </sheetViews>
  <sheetFormatPr defaultRowHeight="15" x14ac:dyDescent="0.25"/>
  <cols>
    <col min="1" max="1" width="17.42578125" customWidth="1"/>
    <col min="2" max="2" width="20" customWidth="1"/>
  </cols>
  <sheetData>
    <row r="2" spans="1:2" x14ac:dyDescent="0.25">
      <c r="A2" t="s">
        <v>105</v>
      </c>
      <c r="B2" s="62" t="s">
        <v>104</v>
      </c>
    </row>
    <row r="3" spans="1:2" x14ac:dyDescent="0.25">
      <c r="A3" t="s">
        <v>106</v>
      </c>
      <c r="B3" t="s">
        <v>107</v>
      </c>
    </row>
    <row r="5" spans="1:2" x14ac:dyDescent="0.25">
      <c r="A5" t="s">
        <v>108</v>
      </c>
    </row>
    <row r="7" spans="1:2" x14ac:dyDescent="0.25">
      <c r="A7" t="s">
        <v>109</v>
      </c>
    </row>
    <row r="9" spans="1:2" x14ac:dyDescent="0.25">
      <c r="A9" s="6" t="s">
        <v>110</v>
      </c>
      <c r="B9" s="6" t="s">
        <v>111</v>
      </c>
    </row>
    <row r="10" spans="1:2" x14ac:dyDescent="0.25">
      <c r="A10" s="6"/>
      <c r="B10" s="6"/>
    </row>
    <row r="13" spans="1:2" x14ac:dyDescent="0.25">
      <c r="A13" t="s">
        <v>112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5"/>
  <sheetViews>
    <sheetView topLeftCell="A25" workbookViewId="0">
      <selection activeCell="A46" sqref="A46"/>
    </sheetView>
  </sheetViews>
  <sheetFormatPr defaultRowHeight="15" x14ac:dyDescent="0.25"/>
  <cols>
    <col min="3" max="3" width="13.140625" customWidth="1"/>
    <col min="4" max="4" width="40.140625" customWidth="1"/>
  </cols>
  <sheetData>
    <row r="1" spans="1:4" ht="15.75" x14ac:dyDescent="0.25">
      <c r="A1" s="26" t="s">
        <v>22</v>
      </c>
    </row>
    <row r="3" spans="1:4" x14ac:dyDescent="0.25">
      <c r="A3" s="34" t="s">
        <v>9</v>
      </c>
      <c r="B3" s="27"/>
      <c r="C3" s="27"/>
      <c r="D3" s="28" t="s">
        <v>11</v>
      </c>
    </row>
    <row r="4" spans="1:4" x14ac:dyDescent="0.25">
      <c r="A4" s="83" t="s">
        <v>17</v>
      </c>
      <c r="B4" s="84"/>
      <c r="C4" s="84"/>
      <c r="D4" s="30" t="s">
        <v>12</v>
      </c>
    </row>
    <row r="5" spans="1:4" x14ac:dyDescent="0.25">
      <c r="A5" s="83"/>
      <c r="B5" s="84"/>
      <c r="C5" s="84"/>
      <c r="D5" s="30" t="s">
        <v>13</v>
      </c>
    </row>
    <row r="6" spans="1:4" x14ac:dyDescent="0.25">
      <c r="A6" s="83"/>
      <c r="B6" s="84"/>
      <c r="C6" s="84"/>
      <c r="D6" s="30" t="s">
        <v>14</v>
      </c>
    </row>
    <row r="7" spans="1:4" x14ac:dyDescent="0.25">
      <c r="A7" s="83"/>
      <c r="B7" s="84"/>
      <c r="C7" s="84"/>
      <c r="D7" s="30" t="s">
        <v>15</v>
      </c>
    </row>
    <row r="8" spans="1:4" x14ac:dyDescent="0.25">
      <c r="A8" s="85"/>
      <c r="B8" s="86"/>
      <c r="C8" s="86"/>
      <c r="D8" s="33" t="s">
        <v>16</v>
      </c>
    </row>
    <row r="9" spans="1:4" x14ac:dyDescent="0.25">
      <c r="A9" s="34" t="s">
        <v>10</v>
      </c>
      <c r="B9" s="27"/>
      <c r="C9" s="27"/>
      <c r="D9" s="28" t="s">
        <v>18</v>
      </c>
    </row>
    <row r="10" spans="1:4" ht="24.75" customHeight="1" x14ac:dyDescent="0.25">
      <c r="A10" s="83" t="s">
        <v>21</v>
      </c>
      <c r="B10" s="84"/>
      <c r="C10" s="84"/>
      <c r="D10" s="30" t="s">
        <v>19</v>
      </c>
    </row>
    <row r="11" spans="1:4" ht="19.5" customHeight="1" x14ac:dyDescent="0.25">
      <c r="A11" s="85"/>
      <c r="B11" s="86"/>
      <c r="C11" s="86"/>
      <c r="D11" s="33" t="s">
        <v>20</v>
      </c>
    </row>
    <row r="12" spans="1:4" x14ac:dyDescent="0.25">
      <c r="A12" s="34" t="s">
        <v>5</v>
      </c>
      <c r="B12" s="27"/>
      <c r="C12" s="27"/>
      <c r="D12" s="35" t="s">
        <v>6</v>
      </c>
    </row>
    <row r="13" spans="1:4" x14ac:dyDescent="0.25">
      <c r="A13" s="29"/>
      <c r="B13" s="7"/>
      <c r="C13" s="7"/>
      <c r="D13" s="36" t="s">
        <v>7</v>
      </c>
    </row>
    <row r="14" spans="1:4" ht="13.5" customHeight="1" x14ac:dyDescent="0.25">
      <c r="A14" s="31"/>
      <c r="B14" s="32"/>
      <c r="C14" s="32"/>
      <c r="D14" s="37" t="s">
        <v>8</v>
      </c>
    </row>
    <row r="15" spans="1:4" ht="13.5" customHeight="1" x14ac:dyDescent="0.25">
      <c r="A15" s="34" t="s">
        <v>49</v>
      </c>
      <c r="B15" s="27"/>
      <c r="C15" s="27"/>
      <c r="D15" s="35" t="s">
        <v>50</v>
      </c>
    </row>
    <row r="16" spans="1:4" ht="13.5" customHeight="1" x14ac:dyDescent="0.25">
      <c r="A16" s="31"/>
      <c r="B16" s="32"/>
      <c r="C16" s="32"/>
      <c r="D16" s="37" t="s">
        <v>51</v>
      </c>
    </row>
    <row r="17" spans="1:4" ht="16.5" customHeight="1" x14ac:dyDescent="0.25">
      <c r="A17" s="34" t="s">
        <v>24</v>
      </c>
      <c r="B17" s="27"/>
      <c r="C17" s="27"/>
      <c r="D17" s="35" t="s">
        <v>43</v>
      </c>
    </row>
    <row r="18" spans="1:4" x14ac:dyDescent="0.25">
      <c r="A18" s="29"/>
      <c r="B18" s="7"/>
      <c r="C18" s="7"/>
      <c r="D18" s="36" t="s">
        <v>44</v>
      </c>
    </row>
    <row r="19" spans="1:4" x14ac:dyDescent="0.25">
      <c r="A19" s="29"/>
      <c r="B19" s="7"/>
      <c r="C19" s="7"/>
      <c r="D19" s="36" t="s">
        <v>25</v>
      </c>
    </row>
    <row r="20" spans="1:4" x14ac:dyDescent="0.25">
      <c r="A20" s="29"/>
      <c r="B20" s="7"/>
      <c r="C20" s="7"/>
      <c r="D20" s="36" t="s">
        <v>26</v>
      </c>
    </row>
    <row r="21" spans="1:4" x14ac:dyDescent="0.25">
      <c r="A21" s="29"/>
      <c r="B21" s="7"/>
      <c r="C21" s="7"/>
      <c r="D21" s="36" t="s">
        <v>27</v>
      </c>
    </row>
    <row r="22" spans="1:4" x14ac:dyDescent="0.25">
      <c r="A22" s="29"/>
      <c r="B22" s="7"/>
      <c r="C22" s="7"/>
      <c r="D22" s="36" t="s">
        <v>28</v>
      </c>
    </row>
    <row r="23" spans="1:4" x14ac:dyDescent="0.25">
      <c r="A23" s="29"/>
      <c r="B23" s="7"/>
      <c r="C23" s="7"/>
      <c r="D23" s="36" t="s">
        <v>27</v>
      </c>
    </row>
    <row r="24" spans="1:4" x14ac:dyDescent="0.25">
      <c r="A24" s="29"/>
      <c r="B24" s="7"/>
      <c r="C24" s="7"/>
      <c r="D24" s="38" t="s">
        <v>42</v>
      </c>
    </row>
    <row r="25" spans="1:4" x14ac:dyDescent="0.25">
      <c r="A25" s="29"/>
      <c r="B25" s="7"/>
      <c r="C25" s="7"/>
      <c r="D25" s="36" t="s">
        <v>29</v>
      </c>
    </row>
    <row r="26" spans="1:4" x14ac:dyDescent="0.25">
      <c r="A26" s="29"/>
      <c r="B26" s="7"/>
      <c r="C26" s="7"/>
      <c r="D26" s="36" t="s">
        <v>30</v>
      </c>
    </row>
    <row r="27" spans="1:4" x14ac:dyDescent="0.25">
      <c r="A27" s="29"/>
      <c r="B27" s="7"/>
      <c r="C27" s="7"/>
      <c r="D27" s="36" t="s">
        <v>31</v>
      </c>
    </row>
    <row r="28" spans="1:4" x14ac:dyDescent="0.25">
      <c r="A28" s="29"/>
      <c r="B28" s="7"/>
      <c r="C28" s="7"/>
      <c r="D28" s="36" t="s">
        <v>32</v>
      </c>
    </row>
    <row r="29" spans="1:4" x14ac:dyDescent="0.25">
      <c r="A29" s="29"/>
      <c r="B29" s="7"/>
      <c r="C29" s="7"/>
      <c r="D29" s="36" t="s">
        <v>33</v>
      </c>
    </row>
    <row r="30" spans="1:4" x14ac:dyDescent="0.25">
      <c r="A30" s="29"/>
      <c r="B30" s="7"/>
      <c r="C30" s="7"/>
      <c r="D30" s="36" t="s">
        <v>34</v>
      </c>
    </row>
    <row r="31" spans="1:4" x14ac:dyDescent="0.25">
      <c r="A31" s="29"/>
      <c r="B31" s="7"/>
      <c r="C31" s="7"/>
      <c r="D31" s="36" t="s">
        <v>35</v>
      </c>
    </row>
    <row r="32" spans="1:4" x14ac:dyDescent="0.25">
      <c r="A32" s="29"/>
      <c r="B32" s="7"/>
      <c r="C32" s="7"/>
      <c r="D32" s="36" t="s">
        <v>36</v>
      </c>
    </row>
    <row r="33" spans="1:4" x14ac:dyDescent="0.25">
      <c r="A33" s="29"/>
      <c r="B33" s="7"/>
      <c r="C33" s="7"/>
      <c r="D33" s="36" t="s">
        <v>37</v>
      </c>
    </row>
    <row r="34" spans="1:4" x14ac:dyDescent="0.25">
      <c r="A34" s="29"/>
      <c r="B34" s="7"/>
      <c r="C34" s="7"/>
      <c r="D34" s="36" t="s">
        <v>38</v>
      </c>
    </row>
    <row r="35" spans="1:4" x14ac:dyDescent="0.25">
      <c r="A35" s="29"/>
      <c r="B35" s="7"/>
      <c r="C35" s="7"/>
      <c r="D35" s="36" t="s">
        <v>39</v>
      </c>
    </row>
    <row r="36" spans="1:4" x14ac:dyDescent="0.25">
      <c r="A36" s="29"/>
      <c r="B36" s="7"/>
      <c r="C36" s="7"/>
      <c r="D36" s="36" t="s">
        <v>40</v>
      </c>
    </row>
    <row r="37" spans="1:4" x14ac:dyDescent="0.25">
      <c r="A37" s="29"/>
      <c r="B37" s="7"/>
      <c r="C37" s="7"/>
      <c r="D37" s="36" t="s">
        <v>41</v>
      </c>
    </row>
    <row r="38" spans="1:4" x14ac:dyDescent="0.25">
      <c r="A38" s="34" t="s">
        <v>45</v>
      </c>
      <c r="B38" s="27"/>
      <c r="C38" s="27"/>
      <c r="D38" s="35" t="s">
        <v>86</v>
      </c>
    </row>
    <row r="39" spans="1:4" x14ac:dyDescent="0.25">
      <c r="A39" s="53"/>
      <c r="B39" s="32"/>
      <c r="C39" s="32"/>
      <c r="D39" s="37" t="s">
        <v>87</v>
      </c>
    </row>
    <row r="41" spans="1:4" x14ac:dyDescent="0.25">
      <c r="A41" t="s">
        <v>125</v>
      </c>
    </row>
    <row r="42" spans="1:4" x14ac:dyDescent="0.25">
      <c r="A42" t="s">
        <v>126</v>
      </c>
    </row>
    <row r="44" spans="1:4" x14ac:dyDescent="0.25">
      <c r="A44" t="s">
        <v>135</v>
      </c>
    </row>
    <row r="45" spans="1:4" x14ac:dyDescent="0.25">
      <c r="A45" t="s">
        <v>136</v>
      </c>
    </row>
  </sheetData>
  <mergeCells count="2">
    <mergeCell ref="A4:C8"/>
    <mergeCell ref="A10:C1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3"/>
  <sheetViews>
    <sheetView workbookViewId="0">
      <selection activeCell="C9" sqref="C9:C10"/>
    </sheetView>
  </sheetViews>
  <sheetFormatPr defaultRowHeight="15" x14ac:dyDescent="0.25"/>
  <cols>
    <col min="1" max="1" width="23.85546875" bestFit="1" customWidth="1"/>
    <col min="2" max="2" width="58.42578125" bestFit="1" customWidth="1"/>
    <col min="3" max="3" width="11" bestFit="1" customWidth="1"/>
    <col min="4" max="4" width="14.7109375" bestFit="1" customWidth="1"/>
  </cols>
  <sheetData>
    <row r="1" spans="1:4" ht="15.75" thickBot="1" x14ac:dyDescent="0.3">
      <c r="A1" s="39" t="s">
        <v>52</v>
      </c>
      <c r="B1" s="40" t="s">
        <v>53</v>
      </c>
      <c r="C1" s="40" t="s">
        <v>45</v>
      </c>
      <c r="D1" s="41" t="s">
        <v>54</v>
      </c>
    </row>
    <row r="2" spans="1:4" x14ac:dyDescent="0.25">
      <c r="A2" s="93" t="s">
        <v>55</v>
      </c>
      <c r="B2" s="1" t="s">
        <v>43</v>
      </c>
      <c r="C2" s="1" t="s">
        <v>56</v>
      </c>
      <c r="D2" s="42" t="s">
        <v>57</v>
      </c>
    </row>
    <row r="3" spans="1:4" ht="15.75" thickBot="1" x14ac:dyDescent="0.3">
      <c r="A3" s="94"/>
      <c r="B3" s="2" t="s">
        <v>44</v>
      </c>
      <c r="C3" s="2" t="s">
        <v>56</v>
      </c>
      <c r="D3" s="43" t="s">
        <v>58</v>
      </c>
    </row>
    <row r="4" spans="1:4" x14ac:dyDescent="0.25">
      <c r="A4" s="93" t="s">
        <v>59</v>
      </c>
      <c r="B4" s="3" t="s">
        <v>25</v>
      </c>
      <c r="C4" s="44"/>
      <c r="D4" s="45"/>
    </row>
    <row r="5" spans="1:4" x14ac:dyDescent="0.25">
      <c r="A5" s="95"/>
      <c r="B5" s="4" t="s">
        <v>26</v>
      </c>
      <c r="C5" s="46" t="s">
        <v>60</v>
      </c>
      <c r="D5" s="47" t="s">
        <v>58</v>
      </c>
    </row>
    <row r="6" spans="1:4" x14ac:dyDescent="0.25">
      <c r="A6" s="95"/>
      <c r="B6" s="4" t="s">
        <v>27</v>
      </c>
      <c r="C6" s="46" t="s">
        <v>61</v>
      </c>
      <c r="D6" s="47" t="s">
        <v>57</v>
      </c>
    </row>
    <row r="7" spans="1:4" x14ac:dyDescent="0.25">
      <c r="A7" s="95"/>
      <c r="B7" s="4" t="s">
        <v>28</v>
      </c>
      <c r="C7" s="46"/>
      <c r="D7" s="47"/>
    </row>
    <row r="8" spans="1:4" ht="15.75" thickBot="1" x14ac:dyDescent="0.3">
      <c r="A8" s="94"/>
      <c r="B8" s="5" t="s">
        <v>27</v>
      </c>
      <c r="C8" s="48"/>
      <c r="D8" s="49"/>
    </row>
    <row r="9" spans="1:4" x14ac:dyDescent="0.25">
      <c r="A9" s="96" t="s">
        <v>42</v>
      </c>
      <c r="B9" s="98" t="s">
        <v>42</v>
      </c>
      <c r="C9" s="44" t="s">
        <v>60</v>
      </c>
      <c r="D9" s="45" t="s">
        <v>58</v>
      </c>
    </row>
    <row r="10" spans="1:4" ht="15.75" thickBot="1" x14ac:dyDescent="0.3">
      <c r="A10" s="97"/>
      <c r="B10" s="99"/>
      <c r="C10" s="48" t="s">
        <v>61</v>
      </c>
      <c r="D10" s="49" t="s">
        <v>57</v>
      </c>
    </row>
    <row r="11" spans="1:4" x14ac:dyDescent="0.25">
      <c r="A11" s="93" t="s">
        <v>62</v>
      </c>
      <c r="B11" s="3" t="s">
        <v>29</v>
      </c>
      <c r="C11" s="44"/>
      <c r="D11" s="8"/>
    </row>
    <row r="12" spans="1:4" x14ac:dyDescent="0.25">
      <c r="A12" s="95"/>
      <c r="B12" s="4" t="s">
        <v>30</v>
      </c>
      <c r="C12" s="46" t="s">
        <v>60</v>
      </c>
      <c r="D12" s="9" t="s">
        <v>58</v>
      </c>
    </row>
    <row r="13" spans="1:4" x14ac:dyDescent="0.25">
      <c r="A13" s="95"/>
      <c r="B13" s="4" t="s">
        <v>31</v>
      </c>
      <c r="C13" s="46" t="s">
        <v>61</v>
      </c>
      <c r="D13" s="9" t="s">
        <v>57</v>
      </c>
    </row>
    <row r="14" spans="1:4" ht="15.75" thickBot="1" x14ac:dyDescent="0.3">
      <c r="A14" s="94"/>
      <c r="B14" s="5" t="s">
        <v>32</v>
      </c>
      <c r="C14" s="48"/>
      <c r="D14" s="10"/>
    </row>
    <row r="15" spans="1:4" x14ac:dyDescent="0.25">
      <c r="A15" s="93" t="s">
        <v>63</v>
      </c>
      <c r="B15" s="1" t="s">
        <v>33</v>
      </c>
      <c r="C15" s="87" t="s">
        <v>56</v>
      </c>
      <c r="D15" s="90" t="s">
        <v>58</v>
      </c>
    </row>
    <row r="16" spans="1:4" x14ac:dyDescent="0.25">
      <c r="A16" s="95"/>
      <c r="B16" s="6" t="s">
        <v>34</v>
      </c>
      <c r="C16" s="88"/>
      <c r="D16" s="91"/>
    </row>
    <row r="17" spans="1:4" x14ac:dyDescent="0.25">
      <c r="A17" s="95"/>
      <c r="B17" s="6" t="s">
        <v>35</v>
      </c>
      <c r="C17" s="88"/>
      <c r="D17" s="91"/>
    </row>
    <row r="18" spans="1:4" x14ac:dyDescent="0.25">
      <c r="A18" s="95"/>
      <c r="B18" s="6" t="s">
        <v>36</v>
      </c>
      <c r="C18" s="88"/>
      <c r="D18" s="91"/>
    </row>
    <row r="19" spans="1:4" x14ac:dyDescent="0.25">
      <c r="A19" s="95"/>
      <c r="B19" s="6" t="s">
        <v>37</v>
      </c>
      <c r="C19" s="88"/>
      <c r="D19" s="91"/>
    </row>
    <row r="20" spans="1:4" x14ac:dyDescent="0.25">
      <c r="A20" s="95"/>
      <c r="B20" s="6" t="s">
        <v>38</v>
      </c>
      <c r="C20" s="88"/>
      <c r="D20" s="91"/>
    </row>
    <row r="21" spans="1:4" x14ac:dyDescent="0.25">
      <c r="A21" s="95"/>
      <c r="B21" s="6" t="s">
        <v>39</v>
      </c>
      <c r="C21" s="88"/>
      <c r="D21" s="91"/>
    </row>
    <row r="22" spans="1:4" x14ac:dyDescent="0.25">
      <c r="A22" s="95"/>
      <c r="B22" s="6" t="s">
        <v>40</v>
      </c>
      <c r="C22" s="88"/>
      <c r="D22" s="91"/>
    </row>
    <row r="23" spans="1:4" ht="15.75" thickBot="1" x14ac:dyDescent="0.3">
      <c r="A23" s="94"/>
      <c r="B23" s="2" t="s">
        <v>41</v>
      </c>
      <c r="C23" s="89"/>
      <c r="D23" s="92"/>
    </row>
  </sheetData>
  <mergeCells count="8">
    <mergeCell ref="C15:C23"/>
    <mergeCell ref="D15:D23"/>
    <mergeCell ref="A2:A3"/>
    <mergeCell ref="A4:A8"/>
    <mergeCell ref="A9:A10"/>
    <mergeCell ref="B9:B10"/>
    <mergeCell ref="A11:A14"/>
    <mergeCell ref="A15:A2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"/>
  <sheetViews>
    <sheetView topLeftCell="F1" workbookViewId="0">
      <selection activeCell="M17" sqref="M17"/>
    </sheetView>
  </sheetViews>
  <sheetFormatPr defaultRowHeight="15" x14ac:dyDescent="0.25"/>
  <cols>
    <col min="1" max="1" width="14.85546875" bestFit="1" customWidth="1"/>
    <col min="2" max="2" width="18.140625" bestFit="1" customWidth="1"/>
    <col min="3" max="3" width="19" bestFit="1" customWidth="1"/>
    <col min="4" max="4" width="22.85546875" bestFit="1" customWidth="1"/>
    <col min="5" max="5" width="24.5703125" bestFit="1" customWidth="1"/>
    <col min="6" max="6" width="10.28515625" customWidth="1"/>
    <col min="7" max="7" width="17.7109375" customWidth="1"/>
    <col min="8" max="8" width="12.28515625" bestFit="1" customWidth="1"/>
    <col min="9" max="9" width="10.85546875" bestFit="1" customWidth="1"/>
    <col min="10" max="10" width="7.140625" bestFit="1" customWidth="1"/>
    <col min="11" max="11" width="7.7109375" bestFit="1" customWidth="1"/>
    <col min="12" max="12" width="11.140625" customWidth="1"/>
    <col min="13" max="13" width="20.7109375" bestFit="1" customWidth="1"/>
    <col min="14" max="14" width="27.5703125" bestFit="1" customWidth="1"/>
    <col min="15" max="15" width="24.140625" bestFit="1" customWidth="1"/>
    <col min="16" max="16" width="16" bestFit="1" customWidth="1"/>
    <col min="17" max="17" width="26.85546875" bestFit="1" customWidth="1"/>
    <col min="18" max="18" width="23.42578125" bestFit="1" customWidth="1"/>
    <col min="19" max="19" width="15.28515625" bestFit="1" customWidth="1"/>
    <col min="20" max="20" width="22.7109375" bestFit="1" customWidth="1"/>
    <col min="21" max="21" width="19.28515625" bestFit="1" customWidth="1"/>
    <col min="22" max="22" width="11.140625" bestFit="1" customWidth="1"/>
  </cols>
  <sheetData>
    <row r="1" spans="1:22" s="7" customFormat="1" x14ac:dyDescent="0.25">
      <c r="A1" s="6" t="s">
        <v>78</v>
      </c>
      <c r="B1" s="6" t="s">
        <v>79</v>
      </c>
      <c r="C1" s="6" t="s">
        <v>3</v>
      </c>
      <c r="D1" s="21" t="s">
        <v>64</v>
      </c>
      <c r="E1" s="21" t="s">
        <v>65</v>
      </c>
      <c r="F1" s="21" t="s">
        <v>45</v>
      </c>
      <c r="G1" s="21" t="s">
        <v>54</v>
      </c>
      <c r="H1" s="21" t="s">
        <v>46</v>
      </c>
      <c r="I1" s="21" t="s">
        <v>4</v>
      </c>
      <c r="J1" s="21" t="s">
        <v>0</v>
      </c>
      <c r="K1" s="21" t="s">
        <v>1</v>
      </c>
      <c r="L1" s="21" t="s">
        <v>117</v>
      </c>
      <c r="M1" s="21" t="s">
        <v>23</v>
      </c>
      <c r="N1" s="21" t="s">
        <v>66</v>
      </c>
      <c r="O1" s="21" t="s">
        <v>67</v>
      </c>
      <c r="P1" s="21" t="s">
        <v>68</v>
      </c>
      <c r="Q1" s="21" t="s">
        <v>69</v>
      </c>
      <c r="R1" s="21" t="s">
        <v>70</v>
      </c>
      <c r="S1" s="21" t="s">
        <v>71</v>
      </c>
      <c r="T1" s="21" t="s">
        <v>72</v>
      </c>
      <c r="U1" s="21" t="s">
        <v>73</v>
      </c>
      <c r="V1" s="21" t="s">
        <v>74</v>
      </c>
    </row>
    <row r="2" spans="1:22" s="51" customFormat="1" ht="51" x14ac:dyDescent="0.25">
      <c r="A2" s="52" t="s">
        <v>83</v>
      </c>
      <c r="B2" s="52" t="s">
        <v>84</v>
      </c>
      <c r="C2" s="52"/>
      <c r="D2" s="52" t="s">
        <v>81</v>
      </c>
      <c r="E2" s="52" t="s">
        <v>80</v>
      </c>
      <c r="F2" s="52" t="s">
        <v>80</v>
      </c>
      <c r="G2" s="52" t="s">
        <v>82</v>
      </c>
      <c r="L2" s="52" t="s">
        <v>118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2D4B5-3F65-488E-B8D9-93316F47EE51}">
  <dimension ref="A1:K2"/>
  <sheetViews>
    <sheetView workbookViewId="0">
      <selection activeCell="A7" sqref="A7"/>
    </sheetView>
  </sheetViews>
  <sheetFormatPr defaultRowHeight="15" x14ac:dyDescent="0.25"/>
  <cols>
    <col min="1" max="1" width="18.42578125" bestFit="1" customWidth="1"/>
    <col min="2" max="2" width="19.28515625" customWidth="1"/>
    <col min="3" max="3" width="15.28515625" customWidth="1"/>
    <col min="4" max="4" width="13.85546875" customWidth="1"/>
    <col min="5" max="5" width="14.140625" customWidth="1"/>
    <col min="6" max="6" width="14.7109375" customWidth="1"/>
    <col min="7" max="7" width="18.140625" customWidth="1"/>
    <col min="8" max="8" width="15.5703125" customWidth="1"/>
    <col min="9" max="9" width="14" customWidth="1"/>
    <col min="10" max="10" width="14.5703125" customWidth="1"/>
  </cols>
  <sheetData>
    <row r="1" spans="1:11" x14ac:dyDescent="0.25">
      <c r="A1" s="100" t="s">
        <v>137</v>
      </c>
      <c r="B1" s="100" t="s">
        <v>138</v>
      </c>
      <c r="C1" s="100" t="s">
        <v>110</v>
      </c>
      <c r="D1" s="100" t="s">
        <v>120</v>
      </c>
      <c r="E1" s="100" t="s">
        <v>121</v>
      </c>
      <c r="F1" s="100" t="s">
        <v>111</v>
      </c>
      <c r="G1" s="100" t="s">
        <v>139</v>
      </c>
      <c r="H1" s="100" t="s">
        <v>128</v>
      </c>
      <c r="I1" s="100" t="s">
        <v>129</v>
      </c>
      <c r="J1" s="100" t="s">
        <v>140</v>
      </c>
    </row>
    <row r="2" spans="1:11" ht="102" x14ac:dyDescent="0.25">
      <c r="A2" s="52" t="s">
        <v>149</v>
      </c>
      <c r="B2" s="52" t="s">
        <v>141</v>
      </c>
      <c r="C2" s="52" t="s">
        <v>142</v>
      </c>
      <c r="D2" s="52" t="s">
        <v>142</v>
      </c>
      <c r="E2" s="52" t="s">
        <v>142</v>
      </c>
      <c r="F2" s="52" t="s">
        <v>142</v>
      </c>
      <c r="G2" s="52" t="s">
        <v>146</v>
      </c>
      <c r="H2" s="52" t="s">
        <v>143</v>
      </c>
      <c r="I2" s="52" t="s">
        <v>144</v>
      </c>
      <c r="J2" s="52" t="s">
        <v>145</v>
      </c>
      <c r="K2" s="10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Pantalla Principal</vt:lpstr>
      <vt:lpstr>Ventana Crear Proceso</vt:lpstr>
      <vt:lpstr>Ventana Usuarios</vt:lpstr>
      <vt:lpstr>Ventana Actualizar Proceso</vt:lpstr>
      <vt:lpstr>Notificación</vt:lpstr>
      <vt:lpstr>Campos</vt:lpstr>
      <vt:lpstr>Tipos de Procesos</vt:lpstr>
      <vt:lpstr>BD Procesos</vt:lpstr>
      <vt:lpstr>BD del Proceso (Actuaciones)</vt:lpstr>
      <vt:lpstr>Funcionalidades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Barco Diaz</dc:creator>
  <cp:lastModifiedBy>Carolina Barco Diaz</cp:lastModifiedBy>
  <dcterms:created xsi:type="dcterms:W3CDTF">2020-01-19T18:28:39Z</dcterms:created>
  <dcterms:modified xsi:type="dcterms:W3CDTF">2020-01-28T01:01:03Z</dcterms:modified>
</cp:coreProperties>
</file>