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WebScraping-Cinco\"/>
    </mc:Choice>
  </mc:AlternateContent>
  <bookViews>
    <workbookView xWindow="0" yWindow="0" windowWidth="23040" windowHeight="9150" activeTab="1"/>
  </bookViews>
  <sheets>
    <sheet name="Nuevo Pro" sheetId="2" r:id="rId1"/>
    <sheet name="Ventana Actualizar Proceso" sheetId="1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E15" i="2"/>
  <c r="B15" i="2"/>
  <c r="H14" i="2"/>
  <c r="E14" i="2"/>
  <c r="B14" i="2"/>
  <c r="H12" i="2"/>
  <c r="H13" i="2" s="1"/>
</calcChain>
</file>

<file path=xl/sharedStrings.xml><?xml version="1.0" encoding="utf-8"?>
<sst xmlns="http://schemas.openxmlformats.org/spreadsheetml/2006/main" count="73" uniqueCount="65">
  <si>
    <t>que define un proceso abierto?</t>
  </si>
  <si>
    <t>Actualizar Procesos</t>
  </si>
  <si>
    <t>que es un radicado corto?, de donde sale?</t>
  </si>
  <si>
    <t>de donde salen los clientes con procesos? Bd clientes?</t>
  </si>
  <si>
    <t>Clientes con procesos abiertos</t>
  </si>
  <si>
    <t>Lista desplegable</t>
  </si>
  <si>
    <t>¿La actuación está relacionada con alguna de las actuaciones anteriores?, se debe mostrar una lista desplegable</t>
  </si>
  <si>
    <t>que se debe mostrar en esta lista, el numero del grupo? O que campo</t>
  </si>
  <si>
    <t>la actuacion es propia ? , solo debe salir sidependiendo de si es memorial o no</t>
  </si>
  <si>
    <t>Actuación</t>
  </si>
  <si>
    <t>Lista desplegable de actuaciones por actualizar de ese proceso</t>
  </si>
  <si>
    <t>esta validacion se realiza en el campo de actuacion?, si es asi , memorial sale de muchas formas</t>
  </si>
  <si>
    <t>la regla de validacion seria si el campo tiene la palabra MEMO o MEMORIAL</t>
  </si>
  <si>
    <t>EJ</t>
  </si>
  <si>
    <t>Descripción</t>
  </si>
  <si>
    <t>Fecha Actuación</t>
  </si>
  <si>
    <t>Fecha Fin de Término</t>
  </si>
  <si>
    <t>MEMORIALES A DESPACHO</t>
  </si>
  <si>
    <t>RECEPCIÓN MEMORIAL</t>
  </si>
  <si>
    <t>RECIBE MEMORIALES</t>
  </si>
  <si>
    <t>RECIBE MEMORIALES POR CORREO ELECTRONICO</t>
  </si>
  <si>
    <t>¿La actuación está relacionada con alguna de las actuaciones anteriores?</t>
  </si>
  <si>
    <t>RECIBE MEMORIALES POR CORRESPONDENCIA</t>
  </si>
  <si>
    <t>Lista desplegable de actuaciones principales (las más antiguas de cada grupo) y una opción final que diga Nueva</t>
  </si>
  <si>
    <t>¿La actuación es propia?</t>
  </si>
  <si>
    <t>Esto solo se pregunta si el tipo de actuación en Memorial…</t>
  </si>
  <si>
    <t>Información Adicional</t>
  </si>
  <si>
    <t>Estrategia</t>
  </si>
  <si>
    <t>Fecha Límte</t>
  </si>
  <si>
    <t>Estado</t>
  </si>
  <si>
    <t>Se autocompleta dependiendo de la estrategia</t>
  </si>
  <si>
    <t>Si la actuación es memorial:</t>
  </si>
  <si>
    <t>Espacio para que el usuario ingrese información</t>
  </si>
  <si>
    <t>Fecha elegida por usuario</t>
  </si>
  <si>
    <t>Nuevo Proceso</t>
  </si>
  <si>
    <t>LOGO</t>
  </si>
  <si>
    <t xml:space="preserve">Ciudad </t>
  </si>
  <si>
    <t>ARMENIA</t>
  </si>
  <si>
    <t>(Lista desplegable)</t>
  </si>
  <si>
    <t>Entidad</t>
  </si>
  <si>
    <t>Jurisdicción</t>
  </si>
  <si>
    <t>(Lista desplegable, falta)</t>
  </si>
  <si>
    <t>Tipo de sujeto Cliente</t>
  </si>
  <si>
    <t>Tercero Interviniente</t>
  </si>
  <si>
    <t>Demandante</t>
  </si>
  <si>
    <t>Demandado</t>
  </si>
  <si>
    <t>Tipo de persona</t>
  </si>
  <si>
    <t>Jurídica</t>
  </si>
  <si>
    <t>Tipo de Proceso</t>
  </si>
  <si>
    <t>Cuantía</t>
  </si>
  <si>
    <t>Radicado</t>
  </si>
  <si>
    <t>Fecha de Radicación</t>
  </si>
  <si>
    <t>Responsable</t>
  </si>
  <si>
    <t>Apoderado</t>
  </si>
  <si>
    <t>Si</t>
  </si>
  <si>
    <t>nO</t>
  </si>
  <si>
    <t xml:space="preserve">SE DEBE ENVIAR UN CORREO AL ENCARGADO DEL PROCESO, </t>
  </si>
  <si>
    <t>DONDE ESTA ESTO?</t>
  </si>
  <si>
    <t>¿Qué debe contener la lista desplegable?</t>
  </si>
  <si>
    <t>cffdfl</t>
  </si>
  <si>
    <t>p1dflk</t>
  </si>
  <si>
    <t>xx</t>
  </si>
  <si>
    <t>SIXX</t>
  </si>
  <si>
    <t>NOXX</t>
  </si>
  <si>
    <t>Seleccione acutacion a relacionar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</si>
</sst>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7" tint="0.59999389629810485"/>
      <name val="Calibri"/>
      <family val="2"/>
      <scheme val="minor"/>
    </font>
    <font>
      <sz val="14"/>
      <color theme="7" tint="0.59999389629810485"/>
      <name val="Calibri"/>
      <family val="2"/>
      <scheme val="minor"/>
    </font>
    <font>
      <sz val="9"/>
      <color theme="7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8"/>
      <color theme="7" tint="0.59999389629810485"/>
      <name val="Calibri"/>
      <family val="2"/>
      <scheme val="minor"/>
    </font>
    <font>
      <sz val="10"/>
      <color theme="7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5" xfId="0" applyFont="1" applyFill="1" applyBorder="1"/>
    <xf numFmtId="0" fontId="4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/>
    <xf numFmtId="0" fontId="2" fillId="2" borderId="0" xfId="0" applyFont="1" applyFill="1" applyAlignment="1">
      <alignment horizontal="left"/>
    </xf>
    <xf numFmtId="0" fontId="2" fillId="2" borderId="7" xfId="0" applyFont="1" applyFill="1" applyBorder="1"/>
    <xf numFmtId="0" fontId="2" fillId="2" borderId="6" xfId="0" applyFont="1" applyFill="1" applyBorder="1"/>
    <xf numFmtId="0" fontId="4" fillId="2" borderId="0" xfId="0" applyFont="1" applyFill="1" applyBorder="1"/>
    <xf numFmtId="0" fontId="6" fillId="2" borderId="7" xfId="0" applyFont="1" applyFill="1" applyBorder="1" applyAlignment="1">
      <alignment wrapText="1"/>
    </xf>
    <xf numFmtId="0" fontId="5" fillId="2" borderId="0" xfId="0" applyFont="1" applyFill="1" applyBorder="1"/>
    <xf numFmtId="0" fontId="4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8" xfId="0" applyFont="1" applyFill="1" applyBorder="1"/>
    <xf numFmtId="0" fontId="7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vertical="top"/>
    </xf>
    <xf numFmtId="0" fontId="2" fillId="2" borderId="9" xfId="0" applyFont="1" applyFill="1" applyBorder="1"/>
    <xf numFmtId="0" fontId="2" fillId="2" borderId="10" xfId="0" applyFont="1" applyFill="1" applyBorder="1"/>
    <xf numFmtId="0" fontId="3" fillId="2" borderId="2" xfId="0" applyFont="1" applyFill="1" applyBorder="1"/>
    <xf numFmtId="0" fontId="6" fillId="2" borderId="0" xfId="0" applyFont="1" applyFill="1" applyBorder="1" applyAlignment="1">
      <alignment vertical="top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4" xfId="0" applyFont="1" applyFill="1" applyBorder="1" applyAlignment="1">
      <alignment wrapText="1"/>
    </xf>
    <xf numFmtId="0" fontId="2" fillId="3" borderId="2" xfId="0" applyFont="1" applyFill="1" applyBorder="1"/>
    <xf numFmtId="0" fontId="5" fillId="2" borderId="4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2" fillId="4" borderId="0" xfId="0" applyFont="1" applyFill="1" applyBorder="1"/>
    <xf numFmtId="0" fontId="2" fillId="5" borderId="0" xfId="0" applyFont="1" applyFill="1" applyBorder="1"/>
    <xf numFmtId="0" fontId="2" fillId="4" borderId="0" xfId="0" applyFont="1" applyFill="1"/>
    <xf numFmtId="0" fontId="2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683895</xdr:colOff>
      <xdr:row>15</xdr:row>
      <xdr:rowOff>131445</xdr:rowOff>
    </xdr:from>
    <xdr:to>
      <xdr:col>8</xdr:col>
      <xdr:colOff>396240</xdr:colOff>
      <xdr:row>17</xdr:row>
      <xdr:rowOff>179070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246620" y="3065145"/>
          <a:ext cx="105537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7</xdr:col>
      <xdr:colOff>706755</xdr:colOff>
      <xdr:row>19</xdr:row>
      <xdr:rowOff>24765</xdr:rowOff>
    </xdr:from>
    <xdr:to>
      <xdr:col>8</xdr:col>
      <xdr:colOff>384810</xdr:colOff>
      <xdr:row>21</xdr:row>
      <xdr:rowOff>72390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7269480" y="3720465"/>
          <a:ext cx="102108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1476375</xdr:colOff>
      <xdr:row>23</xdr:row>
      <xdr:rowOff>142874</xdr:rowOff>
    </xdr:from>
    <xdr:to>
      <xdr:col>6</xdr:col>
      <xdr:colOff>47625</xdr:colOff>
      <xdr:row>27</xdr:row>
      <xdr:rowOff>19049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D0DCB8F-FE25-4218-A6A0-41536BB87B42}"/>
            </a:ext>
          </a:extLst>
        </xdr:cNvPr>
        <xdr:cNvSpPr/>
      </xdr:nvSpPr>
      <xdr:spPr>
        <a:xfrm>
          <a:off x="5667375" y="4038599"/>
          <a:ext cx="1000125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Actualizar</a:t>
          </a:r>
        </a:p>
      </xdr:txBody>
    </xdr:sp>
    <xdr:clientData/>
  </xdr:twoCellAnchor>
  <xdr:twoCellAnchor>
    <xdr:from>
      <xdr:col>4</xdr:col>
      <xdr:colOff>1485900</xdr:colOff>
      <xdr:row>27</xdr:row>
      <xdr:rowOff>142875</xdr:rowOff>
    </xdr:from>
    <xdr:to>
      <xdr:col>6</xdr:col>
      <xdr:colOff>57150</xdr:colOff>
      <xdr:row>30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946B413-60AA-46ED-9F45-FF401EA683E2}"/>
            </a:ext>
          </a:extLst>
        </xdr:cNvPr>
        <xdr:cNvSpPr/>
      </xdr:nvSpPr>
      <xdr:spPr>
        <a:xfrm>
          <a:off x="5676900" y="4800600"/>
          <a:ext cx="1000125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z"/>
      <sheetName val="Campos"/>
      <sheetName val="Tipos de Procesos"/>
      <sheetName val="BD Procesos"/>
      <sheetName val="Funcionalidad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alla Principal"/>
      <sheetName val="Ventana Crear Proceso"/>
      <sheetName val="Ventana Usuarios"/>
      <sheetName val="Notificación"/>
      <sheetName val="Campos"/>
      <sheetName val="Tipos de Procesos"/>
      <sheetName val="BD Procesos"/>
      <sheetName val="BD del Proceso (Actuaciones)"/>
      <sheetName val="Funcionalid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8.85546875" defaultRowHeight="15" x14ac:dyDescent="0.25"/>
  <cols>
    <col min="1" max="1" width="8.85546875" style="1"/>
    <col min="2" max="2" width="21" style="1" customWidth="1"/>
    <col min="3" max="3" width="19.7109375" style="1" customWidth="1"/>
    <col min="4" max="4" width="6" style="1" customWidth="1"/>
    <col min="5" max="5" width="18.7109375" style="1" customWidth="1"/>
    <col min="6" max="6" width="16.85546875" style="1" customWidth="1"/>
    <col min="7" max="7" width="7.28515625" style="1" customWidth="1"/>
    <col min="8" max="8" width="20.140625" style="1" bestFit="1" customWidth="1"/>
    <col min="9" max="9" width="13" style="1" customWidth="1"/>
    <col min="10" max="16384" width="8.85546875" style="1"/>
  </cols>
  <sheetData>
    <row r="1" spans="1:10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18.75" x14ac:dyDescent="0.3">
      <c r="A2" s="3">
        <v>0</v>
      </c>
      <c r="B2" s="26" t="s">
        <v>34</v>
      </c>
      <c r="C2" s="3"/>
      <c r="D2" s="3"/>
      <c r="E2" s="3"/>
      <c r="F2" s="3"/>
      <c r="G2" s="3"/>
      <c r="H2" s="3"/>
      <c r="I2" s="3"/>
      <c r="J2" s="4"/>
    </row>
    <row r="3" spans="1:10" x14ac:dyDescent="0.25">
      <c r="A3" s="7"/>
      <c r="B3" s="7"/>
      <c r="C3" s="7"/>
      <c r="D3" s="7"/>
      <c r="E3" s="7"/>
      <c r="F3" s="7"/>
      <c r="G3" s="38" t="s">
        <v>35</v>
      </c>
      <c r="H3" s="38"/>
      <c r="I3" s="38"/>
      <c r="J3" s="8"/>
    </row>
    <row r="4" spans="1:10" x14ac:dyDescent="0.25">
      <c r="A4" s="7">
        <v>2</v>
      </c>
      <c r="B4" s="7" t="s">
        <v>36</v>
      </c>
      <c r="C4" s="15" t="s">
        <v>37</v>
      </c>
      <c r="D4" s="7"/>
      <c r="E4" s="7"/>
      <c r="F4" s="7"/>
      <c r="G4" s="38"/>
      <c r="H4" s="38"/>
      <c r="I4" s="38"/>
      <c r="J4" s="8"/>
    </row>
    <row r="5" spans="1:10" x14ac:dyDescent="0.25">
      <c r="B5" s="27" t="s">
        <v>38</v>
      </c>
      <c r="C5" s="7"/>
      <c r="D5" s="7"/>
      <c r="E5" s="7"/>
      <c r="F5" s="7"/>
      <c r="G5" s="38"/>
      <c r="H5" s="38"/>
      <c r="I5" s="38"/>
      <c r="J5" s="8"/>
    </row>
    <row r="6" spans="1:10" x14ac:dyDescent="0.25">
      <c r="A6" s="7">
        <v>3</v>
      </c>
      <c r="B6" s="7" t="s">
        <v>39</v>
      </c>
      <c r="C6" s="15"/>
      <c r="D6" s="7"/>
      <c r="E6" s="7"/>
      <c r="F6" s="7"/>
      <c r="G6" s="38"/>
      <c r="H6" s="38"/>
      <c r="I6" s="38"/>
      <c r="J6" s="8"/>
    </row>
    <row r="7" spans="1:10" x14ac:dyDescent="0.25">
      <c r="A7" s="7"/>
      <c r="B7" s="27" t="s">
        <v>38</v>
      </c>
      <c r="C7" s="7"/>
      <c r="D7" s="7"/>
      <c r="E7" s="7"/>
      <c r="F7" s="7"/>
      <c r="G7" s="38"/>
      <c r="H7" s="38"/>
      <c r="I7" s="38"/>
      <c r="J7" s="8"/>
    </row>
    <row r="8" spans="1:10" x14ac:dyDescent="0.25">
      <c r="A8" s="7">
        <v>4</v>
      </c>
      <c r="B8" s="7" t="s">
        <v>40</v>
      </c>
      <c r="C8" s="15"/>
      <c r="D8" s="7"/>
      <c r="E8" s="7"/>
      <c r="F8" s="7"/>
      <c r="G8" s="38"/>
      <c r="H8" s="38"/>
      <c r="I8" s="38"/>
      <c r="J8" s="8"/>
    </row>
    <row r="9" spans="1:10" x14ac:dyDescent="0.25">
      <c r="A9" s="7"/>
      <c r="B9" s="27" t="s">
        <v>41</v>
      </c>
      <c r="C9" s="7"/>
      <c r="D9" s="7"/>
      <c r="E9" s="7"/>
      <c r="F9" s="7"/>
      <c r="G9" s="38"/>
      <c r="H9" s="38"/>
      <c r="I9" s="38"/>
      <c r="J9" s="8"/>
    </row>
    <row r="10" spans="1:10" x14ac:dyDescent="0.25">
      <c r="A10" s="7">
        <v>5</v>
      </c>
      <c r="B10" s="7" t="s">
        <v>42</v>
      </c>
      <c r="C10" s="15" t="s">
        <v>43</v>
      </c>
      <c r="D10" s="7"/>
      <c r="E10" s="7"/>
      <c r="F10" s="7"/>
      <c r="G10" s="7"/>
      <c r="H10" s="7"/>
      <c r="I10" s="7"/>
      <c r="J10" s="8"/>
    </row>
    <row r="11" spans="1:10" ht="15.75" thickBot="1" x14ac:dyDescent="0.3">
      <c r="A11" s="7">
        <v>6</v>
      </c>
      <c r="B11" s="27" t="s">
        <v>38</v>
      </c>
      <c r="C11" s="7"/>
      <c r="D11" s="7"/>
      <c r="E11" s="7"/>
      <c r="F11" s="7"/>
      <c r="G11" s="7"/>
      <c r="H11" s="7"/>
      <c r="I11" s="7"/>
      <c r="J11" s="8"/>
    </row>
    <row r="12" spans="1:10" x14ac:dyDescent="0.25">
      <c r="A12" s="7">
        <v>7</v>
      </c>
      <c r="B12" s="39" t="s">
        <v>44</v>
      </c>
      <c r="C12" s="40"/>
      <c r="D12" s="7"/>
      <c r="E12" s="41" t="s">
        <v>45</v>
      </c>
      <c r="F12" s="42"/>
      <c r="G12" s="7"/>
      <c r="H12" s="41" t="str">
        <f>+IF(C10="Tercero Interviniente","Tercero Interviniente","")</f>
        <v>Tercero Interviniente</v>
      </c>
      <c r="I12" s="42"/>
      <c r="J12" s="8"/>
    </row>
    <row r="13" spans="1:10" x14ac:dyDescent="0.25">
      <c r="A13" s="7">
        <v>8</v>
      </c>
      <c r="B13" s="14" t="s">
        <v>46</v>
      </c>
      <c r="C13" s="28" t="s">
        <v>47</v>
      </c>
      <c r="D13" s="7"/>
      <c r="E13" s="14" t="s">
        <v>46</v>
      </c>
      <c r="F13" s="28" t="s">
        <v>47</v>
      </c>
      <c r="G13" s="7"/>
      <c r="H13" s="14" t="str">
        <f>+IF(H12="","","Tipo de persona")</f>
        <v>Tipo de persona</v>
      </c>
      <c r="I13" s="28"/>
      <c r="J13" s="8"/>
    </row>
    <row r="14" spans="1:10" x14ac:dyDescent="0.25">
      <c r="A14" s="7">
        <v>9</v>
      </c>
      <c r="B14" s="14" t="str">
        <f>+IF(C13="Natural","Nombre","Razón Social")</f>
        <v>Razón Social</v>
      </c>
      <c r="C14" s="28"/>
      <c r="D14" s="7"/>
      <c r="E14" s="14" t="str">
        <f>+IF(F13="Natural","Nombre","Razón Social")</f>
        <v>Razón Social</v>
      </c>
      <c r="F14" s="28"/>
      <c r="G14" s="7"/>
      <c r="H14" s="14" t="str">
        <f>+IF(H12="","",(IF(I13="Natural","Nombre","Razón Social")))</f>
        <v>Razón Social</v>
      </c>
      <c r="I14" s="28"/>
      <c r="J14" s="8"/>
    </row>
    <row r="15" spans="1:10" ht="15.75" thickBot="1" x14ac:dyDescent="0.3">
      <c r="A15" s="7">
        <v>10</v>
      </c>
      <c r="B15" s="29" t="str">
        <f>+IF(C13="Natural","Cédula","NIT")</f>
        <v>NIT</v>
      </c>
      <c r="C15" s="30"/>
      <c r="D15" s="7"/>
      <c r="E15" s="29" t="str">
        <f>+IF(F13="Natural","Cédula","NIT")</f>
        <v>NIT</v>
      </c>
      <c r="F15" s="30"/>
      <c r="G15" s="7"/>
      <c r="H15" s="29" t="str">
        <f>+IF(H12="","",(IF(I13="Natural","Cédula","NIT")))</f>
        <v>NIT</v>
      </c>
      <c r="I15" s="30"/>
      <c r="J15" s="8"/>
    </row>
    <row r="16" spans="1:10" x14ac:dyDescent="0.25">
      <c r="A16" s="7">
        <v>11</v>
      </c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">
        <v>12</v>
      </c>
      <c r="B17" s="7" t="s">
        <v>48</v>
      </c>
      <c r="C17" s="15"/>
      <c r="D17" s="7"/>
      <c r="E17" s="7" t="s">
        <v>49</v>
      </c>
      <c r="F17" s="15"/>
      <c r="G17" s="7"/>
      <c r="H17" s="7"/>
      <c r="I17" s="7"/>
      <c r="J17" s="8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8"/>
    </row>
    <row r="19" spans="1:10" x14ac:dyDescent="0.25">
      <c r="A19" s="7">
        <v>13</v>
      </c>
      <c r="B19" s="7" t="s">
        <v>50</v>
      </c>
      <c r="C19" s="15"/>
      <c r="D19" s="7"/>
      <c r="E19" s="7" t="s">
        <v>51</v>
      </c>
      <c r="F19" s="15"/>
      <c r="G19" s="7"/>
      <c r="H19" s="7"/>
      <c r="I19" s="7"/>
      <c r="J19" s="8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</row>
    <row r="21" spans="1:10" x14ac:dyDescent="0.25">
      <c r="A21" s="7">
        <v>14</v>
      </c>
      <c r="B21" s="7" t="s">
        <v>52</v>
      </c>
      <c r="C21" s="15"/>
      <c r="D21" s="7"/>
      <c r="E21" s="7" t="s">
        <v>53</v>
      </c>
      <c r="F21" s="15"/>
      <c r="G21" s="7"/>
      <c r="H21" s="7"/>
      <c r="I21" s="7"/>
      <c r="J21" s="8"/>
    </row>
    <row r="22" spans="1:10" x14ac:dyDescent="0.25">
      <c r="B22" s="7"/>
      <c r="C22" s="7"/>
      <c r="D22" s="7"/>
      <c r="E22" s="7"/>
      <c r="F22" s="7"/>
      <c r="G22" s="7"/>
      <c r="H22" s="7"/>
      <c r="I22" s="7"/>
      <c r="J22" s="8"/>
    </row>
    <row r="23" spans="1:10" ht="15.75" thickBot="1" x14ac:dyDescent="0.3">
      <c r="B23" s="24"/>
      <c r="C23" s="24"/>
      <c r="D23" s="24"/>
      <c r="E23" s="24"/>
      <c r="F23" s="24"/>
      <c r="G23" s="24"/>
      <c r="H23" s="24"/>
      <c r="I23" s="24"/>
      <c r="J23" s="25"/>
    </row>
  </sheetData>
  <mergeCells count="4">
    <mergeCell ref="G3:I9"/>
    <mergeCell ref="B12:C12"/>
    <mergeCell ref="E12:F12"/>
    <mergeCell ref="H12:I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'C:\Users\Cesar\Proyectos\WebScraping-Cinco\[Gv Carolina-1.xlsx]Campos'!#REF!</xm:f>
          </x14:formula1>
          <xm:sqref>C4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C6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C10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C17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C13 F13 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6" workbookViewId="0">
      <selection activeCell="D32" sqref="D32"/>
    </sheetView>
  </sheetViews>
  <sheetFormatPr baseColWidth="10" defaultColWidth="9.140625" defaultRowHeight="15" x14ac:dyDescent="0.25"/>
  <cols>
    <col min="1" max="1" width="9.140625" style="1"/>
    <col min="2" max="2" width="23" style="1" customWidth="1"/>
    <col min="3" max="3" width="15.28515625" style="1" customWidth="1"/>
    <col min="4" max="4" width="15.42578125" style="1" bestFit="1" customWidth="1"/>
    <col min="5" max="5" width="24" style="1" customWidth="1"/>
    <col min="6" max="6" width="12.42578125" style="1" customWidth="1"/>
    <col min="7" max="8" width="9.140625" style="1"/>
    <col min="9" max="9" width="14.140625" style="1" customWidth="1"/>
    <col min="10" max="16384" width="9.140625" style="1"/>
  </cols>
  <sheetData>
    <row r="1" spans="1:1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L1" s="1" t="s">
        <v>0</v>
      </c>
    </row>
    <row r="2" spans="1:12" ht="18.75" x14ac:dyDescent="0.3">
      <c r="A2" s="1">
        <v>1</v>
      </c>
      <c r="B2" s="2"/>
      <c r="C2" s="32" t="s">
        <v>1</v>
      </c>
      <c r="D2" s="32"/>
      <c r="G2" s="3"/>
      <c r="H2" s="3"/>
      <c r="I2" s="4"/>
      <c r="L2" s="1" t="s">
        <v>2</v>
      </c>
    </row>
    <row r="3" spans="1:12" x14ac:dyDescent="0.25">
      <c r="A3" s="1">
        <v>2</v>
      </c>
      <c r="B3" s="5"/>
      <c r="C3" s="6"/>
      <c r="D3" s="6"/>
      <c r="E3" s="6"/>
      <c r="F3" s="7"/>
      <c r="G3" s="7"/>
      <c r="H3" s="7"/>
      <c r="I3" s="8"/>
      <c r="L3" s="1" t="s">
        <v>3</v>
      </c>
    </row>
    <row r="4" spans="1:12" ht="15" customHeight="1" x14ac:dyDescent="0.25">
      <c r="A4" s="1">
        <v>3</v>
      </c>
      <c r="B4" s="31" t="s">
        <v>4</v>
      </c>
      <c r="C4" s="9" t="s">
        <v>5</v>
      </c>
      <c r="D4" s="10"/>
      <c r="E4" s="10"/>
      <c r="F4" s="7"/>
      <c r="G4" s="7"/>
      <c r="H4" s="7"/>
      <c r="I4" s="8"/>
    </row>
    <row r="5" spans="1:12" x14ac:dyDescent="0.25">
      <c r="A5" s="1">
        <v>4</v>
      </c>
      <c r="B5" s="31"/>
      <c r="C5" s="6"/>
      <c r="D5" s="6"/>
      <c r="E5" s="6"/>
      <c r="F5" s="7"/>
      <c r="G5" s="7"/>
      <c r="H5" s="7"/>
      <c r="I5" s="8"/>
      <c r="L5" s="5" t="s">
        <v>6</v>
      </c>
    </row>
    <row r="6" spans="1:12" x14ac:dyDescent="0.25">
      <c r="A6" s="1">
        <v>5</v>
      </c>
      <c r="B6" s="5" t="s">
        <v>59</v>
      </c>
      <c r="C6" s="9" t="s">
        <v>60</v>
      </c>
      <c r="D6" s="6"/>
      <c r="E6" s="6"/>
      <c r="F6" s="7"/>
      <c r="G6" s="7"/>
      <c r="H6" s="7"/>
      <c r="I6" s="8"/>
      <c r="L6" s="1" t="s">
        <v>7</v>
      </c>
    </row>
    <row r="7" spans="1:12" x14ac:dyDescent="0.25">
      <c r="A7" s="1">
        <v>6</v>
      </c>
      <c r="D7" s="6"/>
      <c r="E7" s="6"/>
      <c r="F7" s="7"/>
      <c r="G7" s="7"/>
      <c r="H7" s="7"/>
      <c r="I7" s="8"/>
    </row>
    <row r="8" spans="1:12" x14ac:dyDescent="0.25">
      <c r="A8" s="1">
        <v>7</v>
      </c>
      <c r="B8" s="5" t="s">
        <v>9</v>
      </c>
      <c r="C8" s="11" t="s">
        <v>10</v>
      </c>
      <c r="D8" s="6"/>
      <c r="E8" s="6"/>
      <c r="F8" s="7"/>
      <c r="G8" s="7"/>
      <c r="H8" s="7"/>
      <c r="I8" s="8"/>
    </row>
    <row r="9" spans="1:12" x14ac:dyDescent="0.25">
      <c r="A9" s="1">
        <v>8</v>
      </c>
      <c r="B9" s="5"/>
      <c r="C9" s="6"/>
      <c r="D9" s="6"/>
      <c r="E9" s="6"/>
      <c r="F9" s="7"/>
      <c r="G9" s="7"/>
      <c r="H9" s="7"/>
      <c r="I9" s="8"/>
      <c r="L9" s="1" t="s">
        <v>8</v>
      </c>
    </row>
    <row r="10" spans="1:12" x14ac:dyDescent="0.25">
      <c r="A10" s="1">
        <v>9</v>
      </c>
      <c r="B10" s="12"/>
      <c r="C10" s="7"/>
      <c r="D10" s="7"/>
      <c r="E10" s="7"/>
      <c r="F10" s="7"/>
      <c r="G10" s="7"/>
      <c r="H10" s="7"/>
      <c r="I10" s="8"/>
      <c r="L10" s="1" t="s">
        <v>11</v>
      </c>
    </row>
    <row r="11" spans="1:12" x14ac:dyDescent="0.25">
      <c r="A11" s="1">
        <v>10</v>
      </c>
      <c r="B11" s="33" t="s">
        <v>9</v>
      </c>
      <c r="C11" s="7" t="s">
        <v>61</v>
      </c>
      <c r="D11" s="7"/>
      <c r="E11" s="7"/>
      <c r="F11" s="7"/>
      <c r="G11" s="7"/>
      <c r="H11" s="7"/>
      <c r="I11" s="8"/>
      <c r="L11" s="1" t="s">
        <v>12</v>
      </c>
    </row>
    <row r="12" spans="1:12" x14ac:dyDescent="0.25">
      <c r="A12" s="1">
        <v>11</v>
      </c>
      <c r="B12" s="34" t="s">
        <v>14</v>
      </c>
      <c r="C12" s="36" t="s">
        <v>61</v>
      </c>
      <c r="D12" s="36"/>
      <c r="E12" s="36"/>
      <c r="F12" s="36"/>
      <c r="G12" s="7"/>
      <c r="H12" s="7"/>
      <c r="I12" s="8"/>
      <c r="L12" s="1" t="s">
        <v>13</v>
      </c>
    </row>
    <row r="13" spans="1:12" x14ac:dyDescent="0.25">
      <c r="A13" s="1">
        <v>12</v>
      </c>
      <c r="B13" s="34"/>
      <c r="C13" s="36"/>
      <c r="D13" s="36"/>
      <c r="E13" s="36"/>
      <c r="F13" s="36"/>
      <c r="G13" s="7"/>
      <c r="H13" s="7"/>
      <c r="I13" s="8"/>
    </row>
    <row r="14" spans="1:12" x14ac:dyDescent="0.25">
      <c r="A14" s="1">
        <v>13</v>
      </c>
      <c r="B14" s="34"/>
      <c r="C14" s="36"/>
      <c r="D14" s="36"/>
      <c r="E14" s="36"/>
      <c r="F14" s="36"/>
      <c r="G14" s="7"/>
      <c r="H14" s="7"/>
      <c r="I14" s="8"/>
    </row>
    <row r="15" spans="1:12" x14ac:dyDescent="0.25">
      <c r="A15" s="1">
        <v>14</v>
      </c>
      <c r="B15" s="34" t="s">
        <v>15</v>
      </c>
      <c r="C15" s="7" t="s">
        <v>61</v>
      </c>
      <c r="D15" s="7"/>
      <c r="E15" s="7"/>
      <c r="F15" s="16"/>
      <c r="G15" s="7"/>
      <c r="H15" s="7"/>
      <c r="I15" s="8"/>
    </row>
    <row r="16" spans="1:12" x14ac:dyDescent="0.25">
      <c r="A16" s="1">
        <v>15</v>
      </c>
      <c r="B16" s="34" t="s">
        <v>16</v>
      </c>
      <c r="C16" s="7" t="s">
        <v>61</v>
      </c>
      <c r="D16" s="7"/>
      <c r="E16" s="7"/>
      <c r="F16" s="7"/>
      <c r="G16" s="7"/>
      <c r="H16" s="7"/>
      <c r="I16" s="8"/>
      <c r="L16" s="13" t="s">
        <v>17</v>
      </c>
    </row>
    <row r="17" spans="1:12" ht="15" customHeight="1" x14ac:dyDescent="0.25">
      <c r="A17" s="1">
        <v>16</v>
      </c>
      <c r="B17" s="46" t="s">
        <v>21</v>
      </c>
      <c r="C17" s="46"/>
      <c r="D17" s="46"/>
      <c r="E17" s="7" t="s">
        <v>62</v>
      </c>
      <c r="F17" s="7"/>
      <c r="G17" s="7"/>
      <c r="H17" s="7"/>
      <c r="I17" s="8"/>
      <c r="L17" s="13"/>
    </row>
    <row r="18" spans="1:12" ht="32.25" customHeight="1" x14ac:dyDescent="0.25">
      <c r="A18" s="1">
        <v>17</v>
      </c>
      <c r="B18" s="46"/>
      <c r="C18" s="46"/>
      <c r="D18" s="46"/>
      <c r="E18" s="1" t="s">
        <v>63</v>
      </c>
      <c r="G18" s="7" t="s">
        <v>58</v>
      </c>
      <c r="H18" s="7"/>
      <c r="I18" s="8"/>
      <c r="L18" s="13" t="s">
        <v>18</v>
      </c>
    </row>
    <row r="19" spans="1:12" ht="24" customHeight="1" x14ac:dyDescent="0.25">
      <c r="A19" s="1">
        <v>18</v>
      </c>
      <c r="B19" s="37" t="s">
        <v>64</v>
      </c>
      <c r="C19" s="35"/>
      <c r="D19" s="17" t="s">
        <v>23</v>
      </c>
      <c r="E19" s="7"/>
      <c r="F19" s="7"/>
      <c r="G19" s="7"/>
      <c r="H19" s="7"/>
      <c r="I19" s="8"/>
      <c r="L19" s="13" t="s">
        <v>19</v>
      </c>
    </row>
    <row r="20" spans="1:12" x14ac:dyDescent="0.25">
      <c r="A20" s="1">
        <v>19</v>
      </c>
      <c r="B20" s="43" t="s">
        <v>24</v>
      </c>
      <c r="C20" s="7" t="s">
        <v>54</v>
      </c>
      <c r="E20" s="7"/>
      <c r="F20" s="7"/>
      <c r="G20" s="7"/>
      <c r="H20" s="7"/>
      <c r="I20" s="8"/>
      <c r="L20" s="13" t="s">
        <v>20</v>
      </c>
    </row>
    <row r="21" spans="1:12" x14ac:dyDescent="0.25">
      <c r="A21" s="1">
        <v>20</v>
      </c>
      <c r="B21" s="43"/>
      <c r="C21" s="7" t="s">
        <v>55</v>
      </c>
      <c r="E21" s="7"/>
      <c r="F21" s="7"/>
      <c r="G21" s="7"/>
      <c r="H21" s="7"/>
      <c r="I21" s="8"/>
      <c r="L21" s="13" t="s">
        <v>22</v>
      </c>
    </row>
    <row r="22" spans="1:12" x14ac:dyDescent="0.25">
      <c r="A22" s="1">
        <v>21</v>
      </c>
      <c r="B22" s="16" t="s">
        <v>25</v>
      </c>
      <c r="D22" s="7"/>
      <c r="E22" s="7"/>
      <c r="F22" s="7"/>
      <c r="G22" s="7"/>
      <c r="H22" s="7"/>
      <c r="I22" s="8"/>
    </row>
    <row r="23" spans="1:12" x14ac:dyDescent="0.25">
      <c r="A23" s="1">
        <v>22</v>
      </c>
      <c r="D23" s="7"/>
      <c r="E23" s="7"/>
      <c r="F23" s="7"/>
      <c r="G23" s="7"/>
      <c r="H23" s="7"/>
      <c r="I23" s="8"/>
      <c r="L23" s="1" t="s">
        <v>56</v>
      </c>
    </row>
    <row r="24" spans="1:12" x14ac:dyDescent="0.25">
      <c r="A24" s="1">
        <v>23</v>
      </c>
      <c r="B24" s="44" t="s">
        <v>26</v>
      </c>
      <c r="C24" s="45"/>
      <c r="D24" s="45"/>
      <c r="I24" s="8"/>
      <c r="L24" s="1" t="s">
        <v>57</v>
      </c>
    </row>
    <row r="25" spans="1:12" x14ac:dyDescent="0.25">
      <c r="A25" s="1">
        <v>24</v>
      </c>
      <c r="B25" s="47"/>
      <c r="C25" s="48"/>
      <c r="D25" s="49"/>
      <c r="I25" s="8"/>
    </row>
    <row r="26" spans="1:12" x14ac:dyDescent="0.25">
      <c r="A26" s="1">
        <v>25</v>
      </c>
      <c r="B26" s="50"/>
      <c r="C26" s="7"/>
      <c r="D26" s="51"/>
      <c r="I26" s="8"/>
    </row>
    <row r="27" spans="1:12" x14ac:dyDescent="0.25">
      <c r="A27" s="1">
        <v>26</v>
      </c>
      <c r="B27" s="50"/>
      <c r="C27" s="7"/>
      <c r="D27" s="51"/>
      <c r="I27" s="8"/>
    </row>
    <row r="28" spans="1:12" x14ac:dyDescent="0.25">
      <c r="A28" s="1">
        <v>27</v>
      </c>
      <c r="B28" s="52"/>
      <c r="C28" s="53"/>
      <c r="D28" s="54"/>
      <c r="I28" s="8"/>
    </row>
    <row r="29" spans="1:12" x14ac:dyDescent="0.25">
      <c r="A29" s="1">
        <v>28</v>
      </c>
      <c r="E29" s="7"/>
      <c r="F29" s="7"/>
      <c r="I29" s="8"/>
    </row>
    <row r="30" spans="1:12" x14ac:dyDescent="0.25">
      <c r="A30" s="1">
        <v>29</v>
      </c>
      <c r="B30" s="18" t="s">
        <v>27</v>
      </c>
      <c r="C30" s="18" t="s">
        <v>28</v>
      </c>
      <c r="D30" s="18" t="s">
        <v>29</v>
      </c>
      <c r="E30" s="7"/>
      <c r="F30" s="7"/>
      <c r="I30" s="8"/>
    </row>
    <row r="31" spans="1:12" x14ac:dyDescent="0.25">
      <c r="A31" s="1">
        <v>30</v>
      </c>
      <c r="B31" s="15"/>
      <c r="C31" s="15"/>
      <c r="D31" s="15"/>
      <c r="E31" s="7"/>
      <c r="F31" s="7"/>
      <c r="I31" s="8"/>
    </row>
    <row r="32" spans="1:12" ht="27" thickBot="1" x14ac:dyDescent="0.3">
      <c r="A32" s="1">
        <v>31</v>
      </c>
      <c r="B32" s="21"/>
      <c r="C32" s="22" t="s">
        <v>31</v>
      </c>
      <c r="D32" s="23" t="s">
        <v>32</v>
      </c>
      <c r="E32" s="7"/>
      <c r="I32" s="8"/>
    </row>
    <row r="33" spans="1:9" x14ac:dyDescent="0.25">
      <c r="A33" s="1">
        <v>32</v>
      </c>
      <c r="E33" s="20"/>
      <c r="G33" s="20"/>
      <c r="H33" s="7"/>
      <c r="I33" s="8"/>
    </row>
    <row r="34" spans="1:9" ht="15.75" thickBot="1" x14ac:dyDescent="0.3">
      <c r="C34" s="7"/>
      <c r="E34" s="23"/>
      <c r="G34" s="23"/>
      <c r="H34" s="24"/>
      <c r="I34" s="8"/>
    </row>
    <row r="35" spans="1:9" ht="15.75" thickBot="1" x14ac:dyDescent="0.3">
      <c r="C35" s="19" t="s">
        <v>30</v>
      </c>
      <c r="I35" s="25"/>
    </row>
    <row r="36" spans="1:9" ht="15.75" thickBot="1" x14ac:dyDescent="0.3">
      <c r="C36" s="23" t="s">
        <v>33</v>
      </c>
    </row>
  </sheetData>
  <mergeCells count="3">
    <mergeCell ref="B20:B21"/>
    <mergeCell ref="B24:D24"/>
    <mergeCell ref="B17:D18"/>
  </mergeCell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'C:\Users\Cesar\Proyectos\WebScraping-Cinco\[Gv Carolina-2.xlsx]Campos'!#REF!</xm:f>
          </x14:formula1>
          <xm:sqref>D31 C34 F29:F31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Nuevo Pro</vt:lpstr>
      <vt:lpstr>Ventana Actualizar Proceso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2020-02-05T23:30:32Z</dcterms:created>
  <dcterms:modified xsi:type="dcterms:W3CDTF">2020-02-13T22:58:56Z</dcterms:modified>
</cp:coreProperties>
</file>