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15360" windowHeight="7785" activeTab="1"/>
  </bookViews>
  <sheets>
    <sheet name="Nuevo Req" sheetId="1" r:id="rId1"/>
    <sheet name="Logistica" sheetId="3" r:id="rId2"/>
    <sheet name="Hoja2" sheetId="4" r:id="rId3"/>
    <sheet name="Hoja3" sheetId="6" r:id="rId4"/>
  </sheets>
  <definedNames>
    <definedName name="_xlnm._FilterDatabase" localSheetId="2" hidden="1">Hoja2!$A$2:$P$61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" i="4" l="1"/>
  <c r="O60" i="4"/>
  <c r="O57" i="4"/>
  <c r="O56" i="4"/>
  <c r="O53" i="4"/>
  <c r="O52" i="4"/>
  <c r="O49" i="4"/>
  <c r="O48" i="4"/>
  <c r="O45" i="4"/>
  <c r="O44" i="4"/>
  <c r="O41" i="4"/>
  <c r="O40" i="4"/>
  <c r="O37" i="4"/>
  <c r="O36" i="4"/>
  <c r="O33" i="4"/>
  <c r="O32" i="4"/>
  <c r="O29" i="4"/>
  <c r="O28" i="4"/>
  <c r="O25" i="4"/>
  <c r="O24" i="4"/>
  <c r="O21" i="4"/>
  <c r="O20" i="4"/>
  <c r="O17" i="4"/>
  <c r="O16" i="4"/>
  <c r="O13" i="4"/>
  <c r="O12" i="4"/>
  <c r="O9" i="4"/>
  <c r="O8" i="4"/>
  <c r="O5" i="4"/>
  <c r="O4" i="4"/>
  <c r="O59" i="4"/>
  <c r="O58" i="4"/>
  <c r="O55" i="4"/>
  <c r="O54" i="4"/>
  <c r="O51" i="4"/>
  <c r="O50" i="4"/>
  <c r="O47" i="4"/>
  <c r="O46" i="4"/>
  <c r="O43" i="4"/>
  <c r="O42" i="4"/>
  <c r="O39" i="4"/>
  <c r="O38" i="4"/>
  <c r="O35" i="4"/>
  <c r="O34" i="4"/>
  <c r="O31" i="4"/>
  <c r="O30" i="4"/>
  <c r="O27" i="4"/>
  <c r="O26" i="4"/>
  <c r="O23" i="4"/>
  <c r="O22" i="4"/>
  <c r="O19" i="4"/>
  <c r="O18" i="4"/>
  <c r="O15" i="4"/>
  <c r="O14" i="4"/>
  <c r="O11" i="4"/>
  <c r="O10" i="4"/>
  <c r="O7" i="4"/>
  <c r="O6" i="4"/>
  <c r="R59" i="4"/>
  <c r="R58" i="4"/>
  <c r="R55" i="4"/>
  <c r="R54" i="4"/>
  <c r="R51" i="4"/>
  <c r="R50" i="4"/>
  <c r="R47" i="4"/>
  <c r="R46" i="4"/>
  <c r="R43" i="4"/>
  <c r="R42" i="4"/>
  <c r="R39" i="4"/>
  <c r="R38" i="4"/>
  <c r="R35" i="4"/>
  <c r="R34" i="4"/>
  <c r="R31" i="4"/>
  <c r="R30" i="4"/>
  <c r="R27" i="4"/>
  <c r="R26" i="4"/>
  <c r="R23" i="4"/>
  <c r="R22" i="4"/>
  <c r="R19" i="4"/>
  <c r="R18" i="4"/>
  <c r="R15" i="4"/>
  <c r="R14" i="4"/>
  <c r="R11" i="4"/>
  <c r="R10" i="4"/>
  <c r="R7" i="4"/>
  <c r="R6" i="4"/>
  <c r="R3" i="4"/>
  <c r="R2" i="4"/>
  <c r="R1" i="4"/>
  <c r="O2" i="4"/>
  <c r="O1" i="4"/>
  <c r="R4" i="4" l="1"/>
  <c r="R8" i="4"/>
  <c r="R12" i="4"/>
  <c r="R16" i="4"/>
  <c r="R20" i="4"/>
  <c r="R24" i="4"/>
  <c r="R28" i="4"/>
  <c r="R32" i="4"/>
  <c r="R36" i="4"/>
  <c r="R40" i="4"/>
  <c r="R44" i="4"/>
  <c r="R48" i="4"/>
  <c r="R52" i="4"/>
  <c r="R56" i="4"/>
  <c r="R60" i="4"/>
  <c r="R5" i="4"/>
  <c r="R9" i="4"/>
  <c r="R13" i="4"/>
  <c r="R17" i="4"/>
  <c r="R21" i="4"/>
  <c r="R25" i="4"/>
  <c r="R29" i="4"/>
  <c r="R33" i="4"/>
  <c r="R37" i="4"/>
  <c r="R41" i="4"/>
  <c r="R45" i="4"/>
  <c r="R49" i="4"/>
  <c r="R53" i="4"/>
  <c r="R57" i="4"/>
  <c r="R61" i="4"/>
</calcChain>
</file>

<file path=xl/sharedStrings.xml><?xml version="1.0" encoding="utf-8"?>
<sst xmlns="http://schemas.openxmlformats.org/spreadsheetml/2006/main" count="1328" uniqueCount="169">
  <si>
    <t>requerimiento No:</t>
  </si>
  <si>
    <t>Centro logistico</t>
  </si>
  <si>
    <t>fecha:</t>
  </si>
  <si>
    <t>Fecha auto</t>
  </si>
  <si>
    <t>req auto</t>
  </si>
  <si>
    <t>Cotizacion No:</t>
  </si>
  <si>
    <t>Tipo de Transporte</t>
  </si>
  <si>
    <t>Tipo de Contenedor</t>
  </si>
  <si>
    <t>Requiere Descargue</t>
  </si>
  <si>
    <t>xxxx</t>
  </si>
  <si>
    <t>Origen</t>
  </si>
  <si>
    <t>Destino</t>
  </si>
  <si>
    <t>km</t>
  </si>
  <si>
    <t>Info Cliente</t>
  </si>
  <si>
    <t>Nombre Responsable</t>
  </si>
  <si>
    <t>Telefono</t>
  </si>
  <si>
    <t>xxxxx</t>
  </si>
  <si>
    <t>Cargo</t>
  </si>
  <si>
    <t>Nombre SISO</t>
  </si>
  <si>
    <t>x</t>
  </si>
  <si>
    <t>Si</t>
  </si>
  <si>
    <t>N° Horas Antes</t>
  </si>
  <si>
    <t>SALIR</t>
  </si>
  <si>
    <t>GUARDAR</t>
  </si>
  <si>
    <t>Precio</t>
  </si>
  <si>
    <t>fecha</t>
  </si>
  <si>
    <t>xxx</t>
  </si>
  <si>
    <t>Debe enviarse Info</t>
  </si>
  <si>
    <t>Requerimiento N°</t>
  </si>
  <si>
    <t>xx</t>
  </si>
  <si>
    <t>Area Encargada</t>
  </si>
  <si>
    <t>Operaciones</t>
  </si>
  <si>
    <t>Cotizacion N°</t>
  </si>
  <si>
    <t>Km</t>
  </si>
  <si>
    <t>Recargo Peaje</t>
  </si>
  <si>
    <t>Info Logistica</t>
  </si>
  <si>
    <t>Telefono Responsable</t>
  </si>
  <si>
    <t>Telefono SISO</t>
  </si>
  <si>
    <t>Debe Enviarse Informacion</t>
  </si>
  <si>
    <t>Nro Horas Antes</t>
  </si>
  <si>
    <t>Fecha de Entrega</t>
  </si>
  <si>
    <t>Direccion Exacta</t>
  </si>
  <si>
    <t>Nombre Conductor</t>
  </si>
  <si>
    <t>api google</t>
  </si>
  <si>
    <t>Cedula</t>
  </si>
  <si>
    <t>Placa</t>
  </si>
  <si>
    <t>Referencia Contenedor</t>
  </si>
  <si>
    <t>Documentacion Enviada "x" horas antes?</t>
  </si>
  <si>
    <t>No</t>
  </si>
  <si>
    <t>Documentacion Completa</t>
  </si>
  <si>
    <t>Finalizar</t>
  </si>
  <si>
    <t>Adiciones entrega</t>
  </si>
  <si>
    <t>Imprimir Remision</t>
  </si>
  <si>
    <t>ADICIONAR</t>
  </si>
  <si>
    <t>Si x</t>
  </si>
  <si>
    <t>No x</t>
  </si>
  <si>
    <t xml:space="preserve">        self.fgs.Add(self.lblrequerimiento</t>
  </si>
  <si>
    <t>1)</t>
  </si>
  <si>
    <t>span=(1</t>
  </si>
  <si>
    <t xml:space="preserve"> flag= wx.ALL</t>
  </si>
  <si>
    <t xml:space="preserve"> border=5)</t>
  </si>
  <si>
    <t xml:space="preserve">        self.fgs.Add(self.lblfecha</t>
  </si>
  <si>
    <t xml:space="preserve">        self.fgs.Add(self.lblareaencargada</t>
  </si>
  <si>
    <t>7)</t>
  </si>
  <si>
    <t xml:space="preserve">        self.fgs.Add(self.lblcotizacion</t>
  </si>
  <si>
    <t xml:space="preserve">        self.fgs.Add(self.lbltipotransp</t>
  </si>
  <si>
    <t xml:space="preserve">        self.fgs.Add(self.lbltipocont</t>
  </si>
  <si>
    <t xml:space="preserve">        self.fgs.Add(self.lbldescargue</t>
  </si>
  <si>
    <t xml:space="preserve">        self.fgs.Add(self.lblorigen</t>
  </si>
  <si>
    <t>3)</t>
  </si>
  <si>
    <t xml:space="preserve">        self.fgs.Add(self.lbldestino</t>
  </si>
  <si>
    <t xml:space="preserve">        self.fgs.Add(self.lblkm</t>
  </si>
  <si>
    <t xml:space="preserve">        self.fgs.Add(self.lblprecio</t>
  </si>
  <si>
    <t xml:space="preserve">        self.fgs.Add(self.lblrecargopeaje</t>
  </si>
  <si>
    <t xml:space="preserve">        self.fgs.Add(self.lblnombreresp</t>
  </si>
  <si>
    <t>5)</t>
  </si>
  <si>
    <t xml:space="preserve">        self.fgs.Add(self.lbltelresp</t>
  </si>
  <si>
    <t xml:space="preserve">        self.fgs.Add(self.lblcargoresp</t>
  </si>
  <si>
    <t xml:space="preserve">        self.fgs.Add(self.lblnombresiso</t>
  </si>
  <si>
    <t xml:space="preserve">        self.fgs.Add(self.lbltelesiso</t>
  </si>
  <si>
    <t xml:space="preserve">        self.fgs.Add(self.lbldebeinfo</t>
  </si>
  <si>
    <t xml:space="preserve">        self.fgs.Add(self.lblhorasantes</t>
  </si>
  <si>
    <t xml:space="preserve">        self.fgs.Add(self.lblinfologistica</t>
  </si>
  <si>
    <t>4)</t>
  </si>
  <si>
    <t xml:space="preserve"> flag= wx.ALL | wx.ALIGN_CENTER</t>
  </si>
  <si>
    <t xml:space="preserve">        self.fgs.Add(self.lblinfocliente</t>
  </si>
  <si>
    <t xml:space="preserve"> flag= wx.ALL| wx.ALIGN_CENTER</t>
  </si>
  <si>
    <t xml:space="preserve">        self.fgs.Add(self.lblfechaentrega</t>
  </si>
  <si>
    <t xml:space="preserve">        self.fgs.Add(self.lbldireccion</t>
  </si>
  <si>
    <t xml:space="preserve">        self.fgs.Add(self.lblreferenciacont</t>
  </si>
  <si>
    <t xml:space="preserve">        self.fgs.Add(self.lblnombreconduc</t>
  </si>
  <si>
    <t xml:space="preserve">        self.fgs.Add(self.lblcedula</t>
  </si>
  <si>
    <t>2)</t>
  </si>
  <si>
    <t xml:space="preserve">        self.fgs.Add(self.lbltelefonoconduc</t>
  </si>
  <si>
    <t xml:space="preserve">        self.fgs.Add(self.lblplaca</t>
  </si>
  <si>
    <t xml:space="preserve">        self.fgs.Add(self.lbladiciones</t>
  </si>
  <si>
    <t>6)</t>
  </si>
  <si>
    <t xml:space="preserve"> flag= wx.ALL|wx.ALIGN_CENTER</t>
  </si>
  <si>
    <t xml:space="preserve">        self.fgs.Add(self.lblpreguntahoras</t>
  </si>
  <si>
    <t>span=(2</t>
  </si>
  <si>
    <t xml:space="preserve"> flag= wx.ALL |wx.ALIGN_RIGHT | wx.ALIGN_CENTER_VERTICAL </t>
  </si>
  <si>
    <t xml:space="preserve">        self.fgs.Add(self.lblpreguntadoc</t>
  </si>
  <si>
    <t xml:space="preserve"> flag= wx.ALL |wx.ALIGN_RIGHT | wx.ALIGN_CENTER_VERTICAL</t>
  </si>
  <si>
    <t>8)</t>
  </si>
  <si>
    <t xml:space="preserve">        self.fgs.Add(self.txtfechaentrega</t>
  </si>
  <si>
    <t xml:space="preserve">        self.fgs.Add(self.txtdireccion</t>
  </si>
  <si>
    <t xml:space="preserve"> flag= wx.ALL | wx.EXPAND</t>
  </si>
  <si>
    <t xml:space="preserve">        self.fgs.Add(self.txtreferenciacont</t>
  </si>
  <si>
    <t xml:space="preserve">        self.fgs.Add(self.txtnombreconduc</t>
  </si>
  <si>
    <t xml:space="preserve">        self.fgs.Add(self.txtcedula</t>
  </si>
  <si>
    <t xml:space="preserve">        self.fgs.Add(self.txttelefonoconduc</t>
  </si>
  <si>
    <t xml:space="preserve">        self.fgs.Add(self.txtplaca</t>
  </si>
  <si>
    <t xml:space="preserve">        self.fgs.Add(self.txtadiciones</t>
  </si>
  <si>
    <t>span=(4</t>
  </si>
  <si>
    <t xml:space="preserve"> flag= wx.ALL| wx.EXPAND</t>
  </si>
  <si>
    <t xml:space="preserve">        self.fgs.Add(self.checkpreguntahoras_si</t>
  </si>
  <si>
    <t xml:space="preserve">        self.fgs.Add(self.checkpreguntahoras_no</t>
  </si>
  <si>
    <t xml:space="preserve">        self.fgs.Add(self.checkpreguntadoc_si</t>
  </si>
  <si>
    <t xml:space="preserve">        self.fgs.Add(self.checkpreguntadoc_no</t>
  </si>
  <si>
    <t xml:space="preserve">        self.fgs.Add(btn_finalizar</t>
  </si>
  <si>
    <t xml:space="preserve">        self.fgs.Add(btn_imprimir</t>
  </si>
  <si>
    <t>,</t>
  </si>
  <si>
    <t>),</t>
  </si>
  <si>
    <t>1</t>
  </si>
  <si>
    <t>7</t>
  </si>
  <si>
    <t>3</t>
  </si>
  <si>
    <t>5</t>
  </si>
  <si>
    <t>2</t>
  </si>
  <si>
    <t>4</t>
  </si>
  <si>
    <t>6</t>
  </si>
  <si>
    <t>8</t>
  </si>
  <si>
    <t>,pos=(</t>
  </si>
  <si>
    <t xml:space="preserve">        self.fgs.Add(self.lbltitle</t>
  </si>
  <si>
    <t>pos=(1</t>
  </si>
  <si>
    <t xml:space="preserve"> flag= wx.ALL  | wx.ALIGN_CENTER</t>
  </si>
  <si>
    <t>pos=(2</t>
  </si>
  <si>
    <t xml:space="preserve"> border=0)</t>
  </si>
  <si>
    <t>pos=(3</t>
  </si>
  <si>
    <t>pos=(6</t>
  </si>
  <si>
    <t>pos=(7</t>
  </si>
  <si>
    <t>pos=(8</t>
  </si>
  <si>
    <t>pos=(9</t>
  </si>
  <si>
    <t>pos=(10</t>
  </si>
  <si>
    <t>pos=(5</t>
  </si>
  <si>
    <t>pos=(12</t>
  </si>
  <si>
    <t>pos=(13</t>
  </si>
  <si>
    <t>pos=(16</t>
  </si>
  <si>
    <t>pos=(19</t>
  </si>
  <si>
    <t xml:space="preserve">        self.fgs.Add(self.txtcotizacion</t>
  </si>
  <si>
    <t xml:space="preserve">        self.fgs.Add(self.txttipotransp</t>
  </si>
  <si>
    <t xml:space="preserve">        self.fgs.Add(self.txttipocont</t>
  </si>
  <si>
    <t xml:space="preserve">        self.fgs.Add(self.txtdescargue</t>
  </si>
  <si>
    <t xml:space="preserve">        self.fgs.Add(self.txtorigen</t>
  </si>
  <si>
    <t xml:space="preserve">        self.fgs.Add(self.txtdestino</t>
  </si>
  <si>
    <t xml:space="preserve">        self.fgs.Add(self.txtkm</t>
  </si>
  <si>
    <t xml:space="preserve">        self.fgs.Add(self.txtprecio</t>
  </si>
  <si>
    <t xml:space="preserve">        self.fgs.Add(self.txtrecargopeaje</t>
  </si>
  <si>
    <t xml:space="preserve">        self.fgs.Add(self.txtnombreresp</t>
  </si>
  <si>
    <t xml:space="preserve">        self.fgs.Add(self.txttelresp</t>
  </si>
  <si>
    <t xml:space="preserve">        self.fgs.Add(self.txtcargoresp</t>
  </si>
  <si>
    <t xml:space="preserve">        self.fgs.Add(self.txtnombresiso</t>
  </si>
  <si>
    <t xml:space="preserve">        self.fgs.Add(self.txttelesiso</t>
  </si>
  <si>
    <t xml:space="preserve">        self.fgs.Add(self.txtdebeinfo</t>
  </si>
  <si>
    <t xml:space="preserve">        self.fgs.Add(self.txthorasantes</t>
  </si>
  <si>
    <t>pos=(14</t>
  </si>
  <si>
    <t>pos=(17</t>
  </si>
  <si>
    <t>pos=(20</t>
  </si>
  <si>
    <t>TITULO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</si>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</sst>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"/>
      <family val="2"/>
    </font>
    <font>
      <u/>
      <sz val="9"/>
      <color theme="1"/>
      <name val="Arial"/>
      <family val="2"/>
    </font>
    <font>
      <sz val="14"/>
      <color theme="1"/>
      <name val="Arial"/>
      <family val="2"/>
    </font>
    <font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I10" sqref="I10"/>
    </sheetView>
  </sheetViews>
  <sheetFormatPr baseColWidth="10" defaultColWidth="0" defaultRowHeight="12" x14ac:dyDescent="0.2"/>
  <cols>
    <col min="1" max="1" width="3.28515625" customWidth="1"/>
    <col min="2" max="2" width="22.28515625" customWidth="1"/>
    <col min="3" max="6" width="11" customWidth="1"/>
    <col min="7" max="7" width="14.85546875" customWidth="1"/>
    <col min="8" max="9" width="11" customWidth="1"/>
    <col min="10" max="11" width="10.85546875" hidden="1" customWidth="1"/>
    <col min="12" max="16384" width="11" hidden="1"/>
  </cols>
  <sheetData>
    <row r="1" spans="1:11" ht="9.6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34.5" x14ac:dyDescent="0.45">
      <c r="A2">
        <v>1</v>
      </c>
      <c r="C2" s="9" t="s">
        <v>1</v>
      </c>
      <c r="D2" s="9"/>
      <c r="E2" s="9"/>
      <c r="F2" s="9"/>
      <c r="G2" s="10"/>
    </row>
    <row r="3" spans="1:11" ht="18" x14ac:dyDescent="0.25">
      <c r="A3">
        <v>2</v>
      </c>
      <c r="B3" s="7" t="s">
        <v>0</v>
      </c>
      <c r="C3" t="s">
        <v>4</v>
      </c>
      <c r="H3" t="s">
        <v>2</v>
      </c>
      <c r="I3" t="s">
        <v>3</v>
      </c>
    </row>
    <row r="4" spans="1:11" ht="11.45" x14ac:dyDescent="0.2">
      <c r="A4">
        <v>3</v>
      </c>
    </row>
    <row r="5" spans="1:11" ht="11.45" x14ac:dyDescent="0.2">
      <c r="A5">
        <v>4</v>
      </c>
      <c r="B5" t="s">
        <v>5</v>
      </c>
      <c r="C5" t="s">
        <v>9</v>
      </c>
    </row>
    <row r="6" spans="1:11" ht="11.45" x14ac:dyDescent="0.2">
      <c r="A6">
        <v>5</v>
      </c>
      <c r="E6" t="s">
        <v>10</v>
      </c>
      <c r="F6" t="s">
        <v>11</v>
      </c>
      <c r="G6" t="s">
        <v>12</v>
      </c>
    </row>
    <row r="7" spans="1:11" x14ac:dyDescent="0.2">
      <c r="A7">
        <v>6</v>
      </c>
      <c r="B7" t="s">
        <v>6</v>
      </c>
      <c r="C7" t="s">
        <v>9</v>
      </c>
      <c r="E7" t="s">
        <v>9</v>
      </c>
      <c r="F7" t="s">
        <v>9</v>
      </c>
      <c r="G7" t="s">
        <v>9</v>
      </c>
    </row>
    <row r="8" spans="1:11" ht="12" customHeight="1" x14ac:dyDescent="0.2">
      <c r="A8">
        <v>7</v>
      </c>
      <c r="B8" t="s">
        <v>7</v>
      </c>
      <c r="C8" t="s">
        <v>9</v>
      </c>
      <c r="F8" t="s">
        <v>24</v>
      </c>
      <c r="G8" s="12" t="s">
        <v>34</v>
      </c>
      <c r="H8" s="12"/>
    </row>
    <row r="9" spans="1:11" x14ac:dyDescent="0.2">
      <c r="A9">
        <v>8</v>
      </c>
      <c r="B9" t="s">
        <v>8</v>
      </c>
      <c r="C9" t="s">
        <v>9</v>
      </c>
      <c r="F9" t="s">
        <v>9</v>
      </c>
      <c r="G9" s="8" t="s">
        <v>54</v>
      </c>
      <c r="H9" t="s">
        <v>55</v>
      </c>
    </row>
    <row r="10" spans="1:11" x14ac:dyDescent="0.2">
      <c r="A10">
        <v>9</v>
      </c>
      <c r="I10" s="2"/>
    </row>
    <row r="11" spans="1:11" x14ac:dyDescent="0.2">
      <c r="A11">
        <v>10</v>
      </c>
      <c r="C11" s="11" t="s">
        <v>13</v>
      </c>
      <c r="D11" s="11"/>
      <c r="E11" s="11"/>
      <c r="F11" s="11"/>
      <c r="G11" s="11"/>
    </row>
    <row r="12" spans="1:11" x14ac:dyDescent="0.2">
      <c r="A12">
        <v>11</v>
      </c>
    </row>
    <row r="13" spans="1:11" x14ac:dyDescent="0.2">
      <c r="A13">
        <v>12</v>
      </c>
      <c r="B13" t="s">
        <v>14</v>
      </c>
      <c r="C13" t="s">
        <v>16</v>
      </c>
      <c r="E13" t="s">
        <v>15</v>
      </c>
      <c r="F13" t="s">
        <v>9</v>
      </c>
      <c r="H13" t="s">
        <v>17</v>
      </c>
      <c r="I13" t="s">
        <v>9</v>
      </c>
    </row>
    <row r="14" spans="1:11" x14ac:dyDescent="0.2">
      <c r="A14">
        <v>13</v>
      </c>
    </row>
    <row r="15" spans="1:11" x14ac:dyDescent="0.2">
      <c r="A15">
        <v>14</v>
      </c>
      <c r="B15" t="s">
        <v>18</v>
      </c>
      <c r="C15" t="s">
        <v>9</v>
      </c>
      <c r="E15" t="s">
        <v>15</v>
      </c>
      <c r="F15" t="s">
        <v>9</v>
      </c>
    </row>
    <row r="16" spans="1:11" x14ac:dyDescent="0.2">
      <c r="A16">
        <v>15</v>
      </c>
      <c r="B16" s="1" t="s">
        <v>27</v>
      </c>
      <c r="C16" t="s">
        <v>19</v>
      </c>
      <c r="D16" t="s">
        <v>20</v>
      </c>
    </row>
    <row r="17" spans="1:9" x14ac:dyDescent="0.2">
      <c r="A17">
        <v>16</v>
      </c>
      <c r="B17" s="1"/>
      <c r="C17" t="s">
        <v>19</v>
      </c>
      <c r="D17" t="s">
        <v>48</v>
      </c>
    </row>
    <row r="18" spans="1:9" x14ac:dyDescent="0.2">
      <c r="A18">
        <v>17</v>
      </c>
      <c r="B18" t="s">
        <v>21</v>
      </c>
      <c r="C18" t="s">
        <v>26</v>
      </c>
    </row>
    <row r="19" spans="1:9" x14ac:dyDescent="0.2">
      <c r="A19">
        <v>18</v>
      </c>
      <c r="G19" s="3" t="s">
        <v>53</v>
      </c>
      <c r="H19" s="4" t="s">
        <v>23</v>
      </c>
      <c r="I19" s="2" t="s">
        <v>22</v>
      </c>
    </row>
    <row r="20" spans="1:9" x14ac:dyDescent="0.2">
      <c r="A20">
        <v>19</v>
      </c>
      <c r="C20" s="2"/>
    </row>
    <row r="21" spans="1:9" x14ac:dyDescent="0.2">
      <c r="A21">
        <v>20</v>
      </c>
    </row>
    <row r="22" spans="1:9" x14ac:dyDescent="0.2">
      <c r="A22">
        <v>21</v>
      </c>
    </row>
  </sheetData>
  <mergeCells count="3">
    <mergeCell ref="C2:G2"/>
    <mergeCell ref="C11:G11"/>
    <mergeCell ref="G8:H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30" zoomScaleNormal="130" workbookViewId="0">
      <selection activeCell="A2" sqref="A2"/>
    </sheetView>
  </sheetViews>
  <sheetFormatPr baseColWidth="10" defaultRowHeight="12" x14ac:dyDescent="0.2"/>
  <cols>
    <col min="1" max="1" width="3.28515625" customWidth="1"/>
    <col min="2" max="2" width="18.28515625" customWidth="1"/>
    <col min="3" max="3" width="17" customWidth="1"/>
    <col min="4" max="4" width="15" bestFit="1" customWidth="1"/>
    <col min="6" max="6" width="11.85546875" customWidth="1"/>
    <col min="8" max="8" width="14.5703125" bestFit="1" customWidth="1"/>
  </cols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1.45" customHeight="1" x14ac:dyDescent="0.2">
      <c r="A2">
        <v>1</v>
      </c>
      <c r="B2" s="11" t="s">
        <v>167</v>
      </c>
      <c r="C2" s="11"/>
      <c r="D2" s="11"/>
      <c r="E2" s="11"/>
      <c r="F2" s="11"/>
      <c r="G2" s="11"/>
      <c r="H2" s="11"/>
      <c r="I2" s="11"/>
    </row>
    <row r="3" spans="1:9" x14ac:dyDescent="0.2">
      <c r="A3">
        <v>2</v>
      </c>
      <c r="B3" t="s">
        <v>28</v>
      </c>
      <c r="C3" t="s">
        <v>29</v>
      </c>
    </row>
    <row r="4" spans="1:9" x14ac:dyDescent="0.2">
      <c r="A4">
        <v>3</v>
      </c>
      <c r="B4" t="s">
        <v>25</v>
      </c>
      <c r="C4" t="s">
        <v>29</v>
      </c>
    </row>
    <row r="5" spans="1:9" x14ac:dyDescent="0.2">
      <c r="A5">
        <v>4</v>
      </c>
      <c r="B5" t="s">
        <v>30</v>
      </c>
      <c r="C5" t="s">
        <v>31</v>
      </c>
    </row>
    <row r="6" spans="1:9" x14ac:dyDescent="0.2">
      <c r="A6">
        <v>5</v>
      </c>
    </row>
    <row r="7" spans="1:9" x14ac:dyDescent="0.2">
      <c r="A7">
        <v>6</v>
      </c>
      <c r="B7" s="1"/>
      <c r="C7" s="1" t="s">
        <v>35</v>
      </c>
      <c r="D7" s="1"/>
      <c r="E7" s="1"/>
      <c r="F7" s="1"/>
      <c r="G7" s="1"/>
      <c r="H7" s="1" t="s">
        <v>13</v>
      </c>
      <c r="I7" s="1"/>
    </row>
    <row r="8" spans="1:9" ht="24" x14ac:dyDescent="0.2">
      <c r="A8">
        <v>7</v>
      </c>
      <c r="B8" t="s">
        <v>32</v>
      </c>
      <c r="C8" t="s">
        <v>29</v>
      </c>
      <c r="D8" t="s">
        <v>10</v>
      </c>
      <c r="E8" t="s">
        <v>29</v>
      </c>
      <c r="F8" s="6" t="s">
        <v>14</v>
      </c>
      <c r="G8" t="s">
        <v>29</v>
      </c>
      <c r="H8" s="6" t="s">
        <v>38</v>
      </c>
      <c r="I8" t="s">
        <v>29</v>
      </c>
    </row>
    <row r="9" spans="1:9" x14ac:dyDescent="0.2">
      <c r="A9">
        <v>8</v>
      </c>
      <c r="B9" t="s">
        <v>6</v>
      </c>
      <c r="C9" t="s">
        <v>29</v>
      </c>
      <c r="D9" t="s">
        <v>11</v>
      </c>
      <c r="E9" t="s">
        <v>29</v>
      </c>
      <c r="F9" t="s">
        <v>36</v>
      </c>
      <c r="G9" t="s">
        <v>29</v>
      </c>
      <c r="H9" t="s">
        <v>39</v>
      </c>
    </row>
    <row r="10" spans="1:9" x14ac:dyDescent="0.2">
      <c r="A10">
        <v>9</v>
      </c>
      <c r="B10" t="s">
        <v>7</v>
      </c>
      <c r="C10" t="s">
        <v>29</v>
      </c>
      <c r="D10" t="s">
        <v>33</v>
      </c>
      <c r="E10" t="s">
        <v>29</v>
      </c>
      <c r="F10" t="s">
        <v>17</v>
      </c>
      <c r="G10" t="s">
        <v>29</v>
      </c>
    </row>
    <row r="11" spans="1:9" x14ac:dyDescent="0.2">
      <c r="A11">
        <v>10</v>
      </c>
      <c r="B11" t="s">
        <v>8</v>
      </c>
      <c r="C11" t="s">
        <v>29</v>
      </c>
      <c r="D11" t="s">
        <v>24</v>
      </c>
      <c r="E11" t="s">
        <v>29</v>
      </c>
      <c r="F11" t="s">
        <v>18</v>
      </c>
      <c r="G11" t="s">
        <v>29</v>
      </c>
    </row>
    <row r="12" spans="1:9" x14ac:dyDescent="0.2">
      <c r="A12">
        <v>11</v>
      </c>
      <c r="D12" s="5" t="s">
        <v>34</v>
      </c>
      <c r="E12" t="s">
        <v>29</v>
      </c>
      <c r="F12" t="s">
        <v>37</v>
      </c>
      <c r="G12" t="s">
        <v>29</v>
      </c>
    </row>
    <row r="13" spans="1:9" x14ac:dyDescent="0.2">
      <c r="A13">
        <v>12</v>
      </c>
      <c r="D13" s="3"/>
    </row>
    <row r="14" spans="1:9" x14ac:dyDescent="0.2">
      <c r="A14">
        <v>13</v>
      </c>
      <c r="B14" t="s">
        <v>40</v>
      </c>
      <c r="C14" t="s">
        <v>43</v>
      </c>
      <c r="D14" s="3" t="s">
        <v>41</v>
      </c>
      <c r="E14" s="1" t="s">
        <v>29</v>
      </c>
      <c r="F14" s="1" t="s">
        <v>29</v>
      </c>
      <c r="G14" s="1" t="s">
        <v>29</v>
      </c>
      <c r="H14" t="s">
        <v>46</v>
      </c>
      <c r="I14" t="s">
        <v>29</v>
      </c>
    </row>
    <row r="15" spans="1:9" x14ac:dyDescent="0.2">
      <c r="A15">
        <v>14</v>
      </c>
      <c r="B15" s="3" t="s">
        <v>45</v>
      </c>
      <c r="C15" s="3" t="s">
        <v>15</v>
      </c>
      <c r="D15" t="s">
        <v>44</v>
      </c>
      <c r="E15" t="s">
        <v>42</v>
      </c>
      <c r="G15" t="s">
        <v>51</v>
      </c>
    </row>
    <row r="16" spans="1:9" x14ac:dyDescent="0.2">
      <c r="A16">
        <v>15</v>
      </c>
      <c r="B16" s="3" t="s">
        <v>29</v>
      </c>
      <c r="C16" s="3" t="s">
        <v>29</v>
      </c>
      <c r="D16" t="s">
        <v>29</v>
      </c>
      <c r="E16" t="s">
        <v>26</v>
      </c>
      <c r="G16" s="1"/>
      <c r="H16" s="1"/>
      <c r="I16" s="1"/>
    </row>
    <row r="17" spans="1:9" x14ac:dyDescent="0.2">
      <c r="A17">
        <v>16</v>
      </c>
      <c r="G17" s="1"/>
      <c r="H17" s="1"/>
      <c r="I17" s="1"/>
    </row>
    <row r="18" spans="1:9" x14ac:dyDescent="0.2">
      <c r="A18">
        <v>17</v>
      </c>
      <c r="B18" s="1" t="s">
        <v>49</v>
      </c>
      <c r="C18" s="1"/>
      <c r="D18" t="s">
        <v>20</v>
      </c>
      <c r="G18" s="1"/>
      <c r="H18" s="1"/>
      <c r="I18" s="1"/>
    </row>
    <row r="19" spans="1:9" x14ac:dyDescent="0.2">
      <c r="A19">
        <v>18</v>
      </c>
      <c r="B19" s="1"/>
      <c r="C19" s="1"/>
      <c r="D19" t="s">
        <v>48</v>
      </c>
      <c r="G19" s="1"/>
      <c r="H19" s="1"/>
      <c r="I19" s="1"/>
    </row>
    <row r="20" spans="1:9" x14ac:dyDescent="0.2">
      <c r="A20">
        <v>19</v>
      </c>
    </row>
    <row r="21" spans="1:9" x14ac:dyDescent="0.2">
      <c r="A21">
        <v>20</v>
      </c>
      <c r="B21" s="1" t="s">
        <v>47</v>
      </c>
      <c r="C21" s="1"/>
      <c r="D21" t="s">
        <v>20</v>
      </c>
    </row>
    <row r="22" spans="1:9" x14ac:dyDescent="0.2">
      <c r="A22">
        <v>21</v>
      </c>
      <c r="B22" s="1"/>
      <c r="C22" s="1"/>
      <c r="D22" t="s">
        <v>48</v>
      </c>
      <c r="H22" t="s">
        <v>52</v>
      </c>
      <c r="I22" t="s">
        <v>50</v>
      </c>
    </row>
    <row r="23" spans="1:9" x14ac:dyDescent="0.2">
      <c r="A23">
        <v>22</v>
      </c>
    </row>
    <row r="24" spans="1:9" x14ac:dyDescent="0.2">
      <c r="A24">
        <v>23</v>
      </c>
    </row>
    <row r="25" spans="1:9" x14ac:dyDescent="0.2">
      <c r="A25">
        <v>24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C46" workbookViewId="0">
      <selection activeCell="R66" sqref="R66"/>
    </sheetView>
  </sheetViews>
  <sheetFormatPr baseColWidth="10" defaultRowHeight="12" x14ac:dyDescent="0.2"/>
  <cols>
    <col min="1" max="2" width="37.28515625" bestFit="1" customWidth="1"/>
    <col min="3" max="3" width="6" bestFit="1" customWidth="1"/>
    <col min="4" max="4" width="3" bestFit="1" customWidth="1"/>
    <col min="5" max="5" width="1.42578125" bestFit="1" customWidth="1"/>
    <col min="6" max="7" width="2" bestFit="1" customWidth="1"/>
    <col min="8" max="8" width="7.5703125" bestFit="1" customWidth="1"/>
    <col min="9" max="9" width="1.42578125" bestFit="1" customWidth="1"/>
    <col min="10" max="10" width="2.5703125" bestFit="1" customWidth="1"/>
    <col min="11" max="11" width="1.42578125" bestFit="1" customWidth="1"/>
    <col min="12" max="12" width="53.28515625" bestFit="1" customWidth="1"/>
    <col min="13" max="13" width="1.42578125" bestFit="1" customWidth="1"/>
    <col min="14" max="14" width="9.140625" bestFit="1" customWidth="1"/>
  </cols>
  <sheetData>
    <row r="1" spans="1:18" x14ac:dyDescent="0.2">
      <c r="B1" t="s">
        <v>56</v>
      </c>
      <c r="C1" t="s">
        <v>131</v>
      </c>
      <c r="D1">
        <v>2</v>
      </c>
      <c r="E1" t="s">
        <v>121</v>
      </c>
      <c r="F1" t="s">
        <v>123</v>
      </c>
      <c r="G1" t="s">
        <v>122</v>
      </c>
      <c r="H1" t="s">
        <v>58</v>
      </c>
      <c r="I1" t="s">
        <v>121</v>
      </c>
      <c r="J1" t="s">
        <v>92</v>
      </c>
      <c r="K1" t="s">
        <v>121</v>
      </c>
      <c r="L1" t="s">
        <v>59</v>
      </c>
      <c r="M1" t="s">
        <v>121</v>
      </c>
      <c r="N1" t="s">
        <v>60</v>
      </c>
      <c r="O1">
        <f>+D1+1</f>
        <v>3</v>
      </c>
      <c r="R1" t="str">
        <f>+CONCATENATE(B1,C1,D1,E1,F1,G1,H1,I1,J1,K1,L1,M1,N1)</f>
        <v xml:space="preserve">        self.fgs.Add(self.lblrequerimiento,pos=(2,1),span=(1,2), flag= wx.ALL, border=5)</v>
      </c>
    </row>
    <row r="2" spans="1:18" x14ac:dyDescent="0.2">
      <c r="B2" t="s">
        <v>61</v>
      </c>
      <c r="C2" t="s">
        <v>131</v>
      </c>
      <c r="D2">
        <v>3</v>
      </c>
      <c r="E2" t="s">
        <v>121</v>
      </c>
      <c r="F2" t="s">
        <v>123</v>
      </c>
      <c r="G2" t="s">
        <v>122</v>
      </c>
      <c r="H2" t="s">
        <v>58</v>
      </c>
      <c r="I2" t="s">
        <v>121</v>
      </c>
      <c r="J2" t="s">
        <v>57</v>
      </c>
      <c r="K2" t="s">
        <v>121</v>
      </c>
      <c r="L2" t="s">
        <v>59</v>
      </c>
      <c r="M2" t="s">
        <v>121</v>
      </c>
      <c r="N2" t="s">
        <v>60</v>
      </c>
      <c r="O2">
        <f t="shared" ref="O2:O61" si="0">+D2+1</f>
        <v>4</v>
      </c>
      <c r="R2" t="str">
        <f t="shared" ref="R2:R61" si="1">+CONCATENATE(B2,C2,D2,E2,F2,G2,H2,I2,J2,K2,L2,M2,N2)</f>
        <v xml:space="preserve">        self.fgs.Add(self.lblfecha,pos=(3,1),span=(1,1), flag= wx.ALL, border=5)</v>
      </c>
    </row>
    <row r="3" spans="1:18" x14ac:dyDescent="0.2">
      <c r="A3" t="s">
        <v>62</v>
      </c>
      <c r="B3" t="s">
        <v>62</v>
      </c>
      <c r="C3" t="s">
        <v>131</v>
      </c>
      <c r="D3">
        <v>4</v>
      </c>
      <c r="E3" t="s">
        <v>121</v>
      </c>
      <c r="F3">
        <v>1</v>
      </c>
      <c r="G3" t="s">
        <v>122</v>
      </c>
      <c r="H3" t="s">
        <v>58</v>
      </c>
      <c r="I3" t="s">
        <v>121</v>
      </c>
      <c r="J3" t="s">
        <v>57</v>
      </c>
      <c r="K3" t="s">
        <v>121</v>
      </c>
      <c r="L3" t="s">
        <v>59</v>
      </c>
      <c r="M3" t="s">
        <v>121</v>
      </c>
      <c r="N3" t="s">
        <v>60</v>
      </c>
      <c r="O3" t="s">
        <v>168</v>
      </c>
      <c r="P3" t="s">
        <v>168</v>
      </c>
      <c r="R3" t="str">
        <f t="shared" si="1"/>
        <v xml:space="preserve">        self.fgs.Add(self.lblareaencargada,pos=(4,1),span=(1,1), flag= wx.ALL, border=5)</v>
      </c>
    </row>
    <row r="4" spans="1:18" x14ac:dyDescent="0.2">
      <c r="A4" t="s">
        <v>64</v>
      </c>
      <c r="B4" t="s">
        <v>64</v>
      </c>
      <c r="C4" t="s">
        <v>131</v>
      </c>
      <c r="D4">
        <v>7</v>
      </c>
      <c r="E4" t="s">
        <v>121</v>
      </c>
      <c r="F4" t="s">
        <v>123</v>
      </c>
      <c r="G4" t="s">
        <v>122</v>
      </c>
      <c r="H4" t="s">
        <v>58</v>
      </c>
      <c r="I4" t="s">
        <v>121</v>
      </c>
      <c r="J4" t="s">
        <v>57</v>
      </c>
      <c r="K4" t="s">
        <v>121</v>
      </c>
      <c r="L4" t="s">
        <v>59</v>
      </c>
      <c r="M4" t="s">
        <v>121</v>
      </c>
      <c r="N4" t="s">
        <v>60</v>
      </c>
      <c r="O4">
        <f>+D4+1</f>
        <v>8</v>
      </c>
      <c r="R4" t="str">
        <f t="shared" si="1"/>
        <v xml:space="preserve">        self.fgs.Add(self.lblcotizacion,pos=(7,1),span=(1,1), flag= wx.ALL, border=5)</v>
      </c>
    </row>
    <row r="5" spans="1:18" x14ac:dyDescent="0.2">
      <c r="A5" t="s">
        <v>65</v>
      </c>
      <c r="B5" t="s">
        <v>65</v>
      </c>
      <c r="C5" t="s">
        <v>131</v>
      </c>
      <c r="D5">
        <v>8</v>
      </c>
      <c r="E5" t="s">
        <v>121</v>
      </c>
      <c r="F5" t="s">
        <v>123</v>
      </c>
      <c r="G5" t="s">
        <v>122</v>
      </c>
      <c r="H5" t="s">
        <v>58</v>
      </c>
      <c r="I5" t="s">
        <v>121</v>
      </c>
      <c r="J5" t="s">
        <v>57</v>
      </c>
      <c r="K5" t="s">
        <v>121</v>
      </c>
      <c r="L5" t="s">
        <v>59</v>
      </c>
      <c r="M5" t="s">
        <v>121</v>
      </c>
      <c r="N5" t="s">
        <v>60</v>
      </c>
      <c r="O5">
        <f t="shared" ref="O5:O61" si="2">+D5+1</f>
        <v>9</v>
      </c>
      <c r="R5" t="str">
        <f t="shared" si="1"/>
        <v xml:space="preserve">        self.fgs.Add(self.lbltipotransp,pos=(8,1),span=(1,1), flag= wx.ALL, border=5)</v>
      </c>
    </row>
    <row r="6" spans="1:18" x14ac:dyDescent="0.2">
      <c r="A6" t="s">
        <v>66</v>
      </c>
      <c r="B6" t="s">
        <v>66</v>
      </c>
      <c r="C6" t="s">
        <v>131</v>
      </c>
      <c r="D6">
        <v>9</v>
      </c>
      <c r="E6" t="s">
        <v>121</v>
      </c>
      <c r="F6" t="s">
        <v>123</v>
      </c>
      <c r="G6" t="s">
        <v>122</v>
      </c>
      <c r="H6" t="s">
        <v>58</v>
      </c>
      <c r="I6" t="s">
        <v>121</v>
      </c>
      <c r="J6" t="s">
        <v>57</v>
      </c>
      <c r="K6" t="s">
        <v>121</v>
      </c>
      <c r="L6" t="s">
        <v>59</v>
      </c>
      <c r="M6" t="s">
        <v>121</v>
      </c>
      <c r="N6" t="s">
        <v>60</v>
      </c>
      <c r="O6">
        <f t="shared" si="2"/>
        <v>10</v>
      </c>
      <c r="R6" t="str">
        <f t="shared" si="1"/>
        <v xml:space="preserve">        self.fgs.Add(self.lbltipocont,pos=(9,1),span=(1,1), flag= wx.ALL, border=5)</v>
      </c>
    </row>
    <row r="7" spans="1:18" x14ac:dyDescent="0.2">
      <c r="A7" t="s">
        <v>67</v>
      </c>
      <c r="B7" t="s">
        <v>67</v>
      </c>
      <c r="C7" t="s">
        <v>131</v>
      </c>
      <c r="D7">
        <v>10</v>
      </c>
      <c r="E7" t="s">
        <v>121</v>
      </c>
      <c r="F7" t="s">
        <v>123</v>
      </c>
      <c r="G7" t="s">
        <v>122</v>
      </c>
      <c r="H7" t="s">
        <v>58</v>
      </c>
      <c r="I7" t="s">
        <v>121</v>
      </c>
      <c r="J7" t="s">
        <v>57</v>
      </c>
      <c r="K7" t="s">
        <v>121</v>
      </c>
      <c r="L7" t="s">
        <v>59</v>
      </c>
      <c r="M7" t="s">
        <v>121</v>
      </c>
      <c r="N7" t="s">
        <v>60</v>
      </c>
      <c r="O7">
        <f t="shared" si="2"/>
        <v>11</v>
      </c>
      <c r="R7" t="str">
        <f t="shared" si="1"/>
        <v xml:space="preserve">        self.fgs.Add(self.lbldescargue,pos=(10,1),span=(1,1), flag= wx.ALL, border=5)</v>
      </c>
    </row>
    <row r="8" spans="1:18" x14ac:dyDescent="0.2">
      <c r="A8" t="s">
        <v>68</v>
      </c>
      <c r="B8" t="s">
        <v>68</v>
      </c>
      <c r="C8" t="s">
        <v>131</v>
      </c>
      <c r="D8">
        <v>7</v>
      </c>
      <c r="E8" t="s">
        <v>121</v>
      </c>
      <c r="F8" t="s">
        <v>125</v>
      </c>
      <c r="G8" t="s">
        <v>122</v>
      </c>
      <c r="H8" t="s">
        <v>58</v>
      </c>
      <c r="I8" t="s">
        <v>121</v>
      </c>
      <c r="J8" t="s">
        <v>57</v>
      </c>
      <c r="K8" t="s">
        <v>121</v>
      </c>
      <c r="L8" t="s">
        <v>59</v>
      </c>
      <c r="M8" t="s">
        <v>121</v>
      </c>
      <c r="N8" t="s">
        <v>60</v>
      </c>
      <c r="O8">
        <f t="shared" si="2"/>
        <v>8</v>
      </c>
      <c r="R8" t="str">
        <f t="shared" si="1"/>
        <v xml:space="preserve">        self.fgs.Add(self.lblorigen,pos=(7,3),span=(1,1), flag= wx.ALL, border=5)</v>
      </c>
    </row>
    <row r="9" spans="1:18" x14ac:dyDescent="0.2">
      <c r="A9" t="s">
        <v>70</v>
      </c>
      <c r="B9" t="s">
        <v>70</v>
      </c>
      <c r="C9" t="s">
        <v>131</v>
      </c>
      <c r="D9">
        <v>8</v>
      </c>
      <c r="E9" t="s">
        <v>121</v>
      </c>
      <c r="F9" t="s">
        <v>125</v>
      </c>
      <c r="G9" t="s">
        <v>122</v>
      </c>
      <c r="H9" t="s">
        <v>58</v>
      </c>
      <c r="I9" t="s">
        <v>121</v>
      </c>
      <c r="J9" t="s">
        <v>57</v>
      </c>
      <c r="K9" t="s">
        <v>121</v>
      </c>
      <c r="L9" t="s">
        <v>59</v>
      </c>
      <c r="M9" t="s">
        <v>121</v>
      </c>
      <c r="N9" t="s">
        <v>60</v>
      </c>
      <c r="O9">
        <f t="shared" si="2"/>
        <v>9</v>
      </c>
      <c r="R9" t="str">
        <f t="shared" si="1"/>
        <v xml:space="preserve">        self.fgs.Add(self.lbldestino,pos=(8,3),span=(1,1), flag= wx.ALL, border=5)</v>
      </c>
    </row>
    <row r="10" spans="1:18" x14ac:dyDescent="0.2">
      <c r="A10" t="s">
        <v>71</v>
      </c>
      <c r="B10" t="s">
        <v>71</v>
      </c>
      <c r="C10" t="s">
        <v>131</v>
      </c>
      <c r="D10">
        <v>9</v>
      </c>
      <c r="E10" t="s">
        <v>121</v>
      </c>
      <c r="F10" t="s">
        <v>125</v>
      </c>
      <c r="G10" t="s">
        <v>122</v>
      </c>
      <c r="H10" t="s">
        <v>58</v>
      </c>
      <c r="I10" t="s">
        <v>121</v>
      </c>
      <c r="J10" t="s">
        <v>57</v>
      </c>
      <c r="K10" t="s">
        <v>121</v>
      </c>
      <c r="L10" t="s">
        <v>59</v>
      </c>
      <c r="M10" t="s">
        <v>121</v>
      </c>
      <c r="N10" t="s">
        <v>60</v>
      </c>
      <c r="O10">
        <f t="shared" si="2"/>
        <v>10</v>
      </c>
      <c r="R10" t="str">
        <f t="shared" si="1"/>
        <v xml:space="preserve">        self.fgs.Add(self.lblkm,pos=(9,3),span=(1,1), flag= wx.ALL, border=5)</v>
      </c>
    </row>
    <row r="11" spans="1:18" x14ac:dyDescent="0.2">
      <c r="A11" t="s">
        <v>72</v>
      </c>
      <c r="B11" t="s">
        <v>72</v>
      </c>
      <c r="C11" t="s">
        <v>131</v>
      </c>
      <c r="D11">
        <v>10</v>
      </c>
      <c r="E11" t="s">
        <v>121</v>
      </c>
      <c r="F11" t="s">
        <v>125</v>
      </c>
      <c r="G11" t="s">
        <v>122</v>
      </c>
      <c r="H11" t="s">
        <v>58</v>
      </c>
      <c r="I11" t="s">
        <v>121</v>
      </c>
      <c r="J11" t="s">
        <v>57</v>
      </c>
      <c r="K11" t="s">
        <v>121</v>
      </c>
      <c r="L11" t="s">
        <v>59</v>
      </c>
      <c r="M11" t="s">
        <v>121</v>
      </c>
      <c r="N11" t="s">
        <v>60</v>
      </c>
      <c r="O11">
        <f t="shared" si="2"/>
        <v>11</v>
      </c>
      <c r="R11" t="str">
        <f t="shared" si="1"/>
        <v xml:space="preserve">        self.fgs.Add(self.lblprecio,pos=(10,3),span=(1,1), flag= wx.ALL, border=5)</v>
      </c>
    </row>
    <row r="12" spans="1:18" x14ac:dyDescent="0.2">
      <c r="A12" t="s">
        <v>73</v>
      </c>
      <c r="B12" t="s">
        <v>73</v>
      </c>
      <c r="C12" t="s">
        <v>131</v>
      </c>
      <c r="D12">
        <v>11</v>
      </c>
      <c r="E12" t="s">
        <v>121</v>
      </c>
      <c r="F12" t="s">
        <v>125</v>
      </c>
      <c r="G12" t="s">
        <v>122</v>
      </c>
      <c r="H12" t="s">
        <v>58</v>
      </c>
      <c r="I12" t="s">
        <v>121</v>
      </c>
      <c r="J12" t="s">
        <v>57</v>
      </c>
      <c r="K12" t="s">
        <v>121</v>
      </c>
      <c r="L12" t="s">
        <v>59</v>
      </c>
      <c r="M12" t="s">
        <v>121</v>
      </c>
      <c r="N12" t="s">
        <v>60</v>
      </c>
      <c r="O12">
        <f t="shared" si="2"/>
        <v>12</v>
      </c>
      <c r="R12" t="str">
        <f t="shared" si="1"/>
        <v xml:space="preserve">        self.fgs.Add(self.lblrecargopeaje,pos=(11,3),span=(1,1), flag= wx.ALL, border=5)</v>
      </c>
    </row>
    <row r="13" spans="1:18" x14ac:dyDescent="0.2">
      <c r="A13" t="s">
        <v>74</v>
      </c>
      <c r="B13" t="s">
        <v>74</v>
      </c>
      <c r="C13" t="s">
        <v>131</v>
      </c>
      <c r="D13">
        <v>7</v>
      </c>
      <c r="E13" t="s">
        <v>121</v>
      </c>
      <c r="F13" t="s">
        <v>126</v>
      </c>
      <c r="G13" t="s">
        <v>122</v>
      </c>
      <c r="H13" t="s">
        <v>58</v>
      </c>
      <c r="I13" t="s">
        <v>121</v>
      </c>
      <c r="J13" t="s">
        <v>57</v>
      </c>
      <c r="K13" t="s">
        <v>121</v>
      </c>
      <c r="L13" t="s">
        <v>59</v>
      </c>
      <c r="M13" t="s">
        <v>121</v>
      </c>
      <c r="N13" t="s">
        <v>60</v>
      </c>
      <c r="O13">
        <f t="shared" si="2"/>
        <v>8</v>
      </c>
      <c r="R13" t="str">
        <f t="shared" si="1"/>
        <v xml:space="preserve">        self.fgs.Add(self.lblnombreresp,pos=(7,5),span=(1,1), flag= wx.ALL, border=5)</v>
      </c>
    </row>
    <row r="14" spans="1:18" x14ac:dyDescent="0.2">
      <c r="A14" t="s">
        <v>76</v>
      </c>
      <c r="B14" t="s">
        <v>76</v>
      </c>
      <c r="C14" t="s">
        <v>131</v>
      </c>
      <c r="D14">
        <v>8</v>
      </c>
      <c r="E14" t="s">
        <v>121</v>
      </c>
      <c r="F14" t="s">
        <v>126</v>
      </c>
      <c r="G14" t="s">
        <v>122</v>
      </c>
      <c r="H14" t="s">
        <v>58</v>
      </c>
      <c r="I14" t="s">
        <v>121</v>
      </c>
      <c r="J14" t="s">
        <v>57</v>
      </c>
      <c r="K14" t="s">
        <v>121</v>
      </c>
      <c r="L14" t="s">
        <v>59</v>
      </c>
      <c r="M14" t="s">
        <v>121</v>
      </c>
      <c r="N14" t="s">
        <v>60</v>
      </c>
      <c r="O14">
        <f t="shared" si="2"/>
        <v>9</v>
      </c>
      <c r="R14" t="str">
        <f t="shared" si="1"/>
        <v xml:space="preserve">        self.fgs.Add(self.lbltelresp,pos=(8,5),span=(1,1), flag= wx.ALL, border=5)</v>
      </c>
    </row>
    <row r="15" spans="1:18" x14ac:dyDescent="0.2">
      <c r="A15" t="s">
        <v>77</v>
      </c>
      <c r="B15" t="s">
        <v>77</v>
      </c>
      <c r="C15" t="s">
        <v>131</v>
      </c>
      <c r="D15">
        <v>9</v>
      </c>
      <c r="E15" t="s">
        <v>121</v>
      </c>
      <c r="F15" t="s">
        <v>126</v>
      </c>
      <c r="G15" t="s">
        <v>122</v>
      </c>
      <c r="H15" t="s">
        <v>58</v>
      </c>
      <c r="I15" t="s">
        <v>121</v>
      </c>
      <c r="J15" t="s">
        <v>57</v>
      </c>
      <c r="K15" t="s">
        <v>121</v>
      </c>
      <c r="L15" t="s">
        <v>59</v>
      </c>
      <c r="M15" t="s">
        <v>121</v>
      </c>
      <c r="N15" t="s">
        <v>60</v>
      </c>
      <c r="O15">
        <f t="shared" si="2"/>
        <v>10</v>
      </c>
      <c r="R15" t="str">
        <f t="shared" si="1"/>
        <v xml:space="preserve">        self.fgs.Add(self.lblcargoresp,pos=(9,5),span=(1,1), flag= wx.ALL, border=5)</v>
      </c>
    </row>
    <row r="16" spans="1:18" x14ac:dyDescent="0.2">
      <c r="A16" t="s">
        <v>78</v>
      </c>
      <c r="B16" t="s">
        <v>78</v>
      </c>
      <c r="C16" t="s">
        <v>131</v>
      </c>
      <c r="D16">
        <v>10</v>
      </c>
      <c r="E16" t="s">
        <v>121</v>
      </c>
      <c r="F16" t="s">
        <v>126</v>
      </c>
      <c r="G16" t="s">
        <v>122</v>
      </c>
      <c r="H16" t="s">
        <v>58</v>
      </c>
      <c r="I16" t="s">
        <v>121</v>
      </c>
      <c r="J16" t="s">
        <v>57</v>
      </c>
      <c r="K16" t="s">
        <v>121</v>
      </c>
      <c r="L16" t="s">
        <v>59</v>
      </c>
      <c r="M16" t="s">
        <v>121</v>
      </c>
      <c r="N16" t="s">
        <v>60</v>
      </c>
      <c r="O16">
        <f t="shared" si="2"/>
        <v>11</v>
      </c>
      <c r="R16" t="str">
        <f t="shared" si="1"/>
        <v xml:space="preserve">        self.fgs.Add(self.lblnombresiso,pos=(10,5),span=(1,1), flag= wx.ALL, border=5)</v>
      </c>
    </row>
    <row r="17" spans="1:18" x14ac:dyDescent="0.2">
      <c r="A17" t="s">
        <v>79</v>
      </c>
      <c r="B17" t="s">
        <v>79</v>
      </c>
      <c r="C17" t="s">
        <v>131</v>
      </c>
      <c r="D17">
        <v>11</v>
      </c>
      <c r="E17" t="s">
        <v>121</v>
      </c>
      <c r="F17" t="s">
        <v>126</v>
      </c>
      <c r="G17" t="s">
        <v>122</v>
      </c>
      <c r="H17" t="s">
        <v>58</v>
      </c>
      <c r="I17" t="s">
        <v>121</v>
      </c>
      <c r="J17" t="s">
        <v>57</v>
      </c>
      <c r="K17" t="s">
        <v>121</v>
      </c>
      <c r="L17" t="s">
        <v>59</v>
      </c>
      <c r="M17" t="s">
        <v>121</v>
      </c>
      <c r="N17" t="s">
        <v>60</v>
      </c>
      <c r="O17">
        <f t="shared" si="2"/>
        <v>12</v>
      </c>
      <c r="R17" t="str">
        <f t="shared" si="1"/>
        <v xml:space="preserve">        self.fgs.Add(self.lbltelesiso,pos=(11,5),span=(1,1), flag= wx.ALL, border=5)</v>
      </c>
    </row>
    <row r="18" spans="1:18" x14ac:dyDescent="0.2">
      <c r="A18" t="s">
        <v>80</v>
      </c>
      <c r="B18" t="s">
        <v>80</v>
      </c>
      <c r="C18" t="s">
        <v>131</v>
      </c>
      <c r="D18">
        <v>7</v>
      </c>
      <c r="E18" t="s">
        <v>121</v>
      </c>
      <c r="F18" t="s">
        <v>124</v>
      </c>
      <c r="G18" t="s">
        <v>122</v>
      </c>
      <c r="H18" t="s">
        <v>58</v>
      </c>
      <c r="I18" t="s">
        <v>121</v>
      </c>
      <c r="J18" t="s">
        <v>57</v>
      </c>
      <c r="K18" t="s">
        <v>121</v>
      </c>
      <c r="L18" t="s">
        <v>59</v>
      </c>
      <c r="M18" t="s">
        <v>121</v>
      </c>
      <c r="N18" t="s">
        <v>60</v>
      </c>
      <c r="O18">
        <f t="shared" si="2"/>
        <v>8</v>
      </c>
      <c r="R18" t="str">
        <f t="shared" si="1"/>
        <v xml:space="preserve">        self.fgs.Add(self.lbldebeinfo,pos=(7,7),span=(1,1), flag= wx.ALL, border=5)</v>
      </c>
    </row>
    <row r="19" spans="1:18" x14ac:dyDescent="0.2">
      <c r="A19" t="s">
        <v>81</v>
      </c>
      <c r="B19" t="s">
        <v>81</v>
      </c>
      <c r="C19" t="s">
        <v>131</v>
      </c>
      <c r="D19">
        <v>8</v>
      </c>
      <c r="E19" t="s">
        <v>121</v>
      </c>
      <c r="F19" t="s">
        <v>124</v>
      </c>
      <c r="G19" t="s">
        <v>122</v>
      </c>
      <c r="H19" t="s">
        <v>58</v>
      </c>
      <c r="I19" t="s">
        <v>121</v>
      </c>
      <c r="J19" t="s">
        <v>57</v>
      </c>
      <c r="K19" t="s">
        <v>121</v>
      </c>
      <c r="L19" t="s">
        <v>59</v>
      </c>
      <c r="M19" t="s">
        <v>121</v>
      </c>
      <c r="N19" t="s">
        <v>60</v>
      </c>
      <c r="O19">
        <f t="shared" si="2"/>
        <v>9</v>
      </c>
      <c r="R19" t="str">
        <f t="shared" si="1"/>
        <v xml:space="preserve">        self.fgs.Add(self.lblhorasantes,pos=(8,7),span=(1,1), flag= wx.ALL, border=5)</v>
      </c>
    </row>
    <row r="20" spans="1:18" x14ac:dyDescent="0.2">
      <c r="A20" t="s">
        <v>82</v>
      </c>
      <c r="B20" t="s">
        <v>82</v>
      </c>
      <c r="C20" t="s">
        <v>131</v>
      </c>
      <c r="D20">
        <v>6</v>
      </c>
      <c r="E20" t="s">
        <v>121</v>
      </c>
      <c r="F20" t="s">
        <v>123</v>
      </c>
      <c r="G20" t="s">
        <v>122</v>
      </c>
      <c r="H20" t="s">
        <v>58</v>
      </c>
      <c r="I20" t="s">
        <v>121</v>
      </c>
      <c r="J20" t="s">
        <v>83</v>
      </c>
      <c r="K20" t="s">
        <v>121</v>
      </c>
      <c r="L20" t="s">
        <v>84</v>
      </c>
      <c r="M20" t="s">
        <v>121</v>
      </c>
      <c r="N20" t="s">
        <v>60</v>
      </c>
      <c r="O20">
        <f t="shared" si="2"/>
        <v>7</v>
      </c>
      <c r="R20" t="str">
        <f t="shared" si="1"/>
        <v xml:space="preserve">        self.fgs.Add(self.lblinfologistica,pos=(6,1),span=(1,4), flag= wx.ALL | wx.ALIGN_CENTER, border=5)</v>
      </c>
    </row>
    <row r="21" spans="1:18" x14ac:dyDescent="0.2">
      <c r="A21" t="s">
        <v>85</v>
      </c>
      <c r="B21" t="s">
        <v>85</v>
      </c>
      <c r="C21" t="s">
        <v>131</v>
      </c>
      <c r="D21">
        <v>6</v>
      </c>
      <c r="E21" t="s">
        <v>121</v>
      </c>
      <c r="F21" t="s">
        <v>126</v>
      </c>
      <c r="G21" t="s">
        <v>122</v>
      </c>
      <c r="H21" t="s">
        <v>58</v>
      </c>
      <c r="I21" t="s">
        <v>121</v>
      </c>
      <c r="J21" t="s">
        <v>83</v>
      </c>
      <c r="K21" t="s">
        <v>121</v>
      </c>
      <c r="L21" t="s">
        <v>86</v>
      </c>
      <c r="M21" t="s">
        <v>121</v>
      </c>
      <c r="N21" t="s">
        <v>60</v>
      </c>
      <c r="O21">
        <f t="shared" si="2"/>
        <v>7</v>
      </c>
      <c r="R21" t="str">
        <f t="shared" si="1"/>
        <v xml:space="preserve">        self.fgs.Add(self.lblinfocliente,pos=(6,5),span=(1,4), flag= wx.ALL| wx.ALIGN_CENTER, border=5)</v>
      </c>
    </row>
    <row r="22" spans="1:18" x14ac:dyDescent="0.2">
      <c r="A22" t="s">
        <v>87</v>
      </c>
      <c r="B22" t="s">
        <v>87</v>
      </c>
      <c r="C22" t="s">
        <v>131</v>
      </c>
      <c r="D22">
        <v>13</v>
      </c>
      <c r="E22" t="s">
        <v>121</v>
      </c>
      <c r="F22" t="s">
        <v>123</v>
      </c>
      <c r="G22" t="s">
        <v>122</v>
      </c>
      <c r="H22" t="s">
        <v>58</v>
      </c>
      <c r="I22" t="s">
        <v>121</v>
      </c>
      <c r="J22" t="s">
        <v>57</v>
      </c>
      <c r="K22" t="s">
        <v>121</v>
      </c>
      <c r="L22" t="s">
        <v>59</v>
      </c>
      <c r="M22" t="s">
        <v>121</v>
      </c>
      <c r="N22" t="s">
        <v>60</v>
      </c>
      <c r="O22">
        <f t="shared" si="2"/>
        <v>14</v>
      </c>
      <c r="R22" t="str">
        <f t="shared" si="1"/>
        <v xml:space="preserve">        self.fgs.Add(self.lblfechaentrega,pos=(13,1),span=(1,1), flag= wx.ALL, border=5)</v>
      </c>
    </row>
    <row r="23" spans="1:18" x14ac:dyDescent="0.2">
      <c r="A23" t="s">
        <v>88</v>
      </c>
      <c r="B23" t="s">
        <v>88</v>
      </c>
      <c r="C23" t="s">
        <v>131</v>
      </c>
      <c r="D23">
        <v>13</v>
      </c>
      <c r="E23" t="s">
        <v>121</v>
      </c>
      <c r="F23" t="s">
        <v>125</v>
      </c>
      <c r="G23" t="s">
        <v>122</v>
      </c>
      <c r="H23" t="s">
        <v>58</v>
      </c>
      <c r="I23" t="s">
        <v>121</v>
      </c>
      <c r="J23" t="s">
        <v>57</v>
      </c>
      <c r="K23" t="s">
        <v>121</v>
      </c>
      <c r="L23" t="s">
        <v>59</v>
      </c>
      <c r="M23" t="s">
        <v>121</v>
      </c>
      <c r="N23" t="s">
        <v>60</v>
      </c>
      <c r="O23">
        <f t="shared" si="2"/>
        <v>14</v>
      </c>
      <c r="R23" t="str">
        <f t="shared" si="1"/>
        <v xml:space="preserve">        self.fgs.Add(self.lbldireccion,pos=(13,3),span=(1,1), flag= wx.ALL, border=5)</v>
      </c>
    </row>
    <row r="24" spans="1:18" x14ac:dyDescent="0.2">
      <c r="A24" t="s">
        <v>89</v>
      </c>
      <c r="B24" t="s">
        <v>89</v>
      </c>
      <c r="C24" t="s">
        <v>131</v>
      </c>
      <c r="D24">
        <v>13</v>
      </c>
      <c r="E24" t="s">
        <v>121</v>
      </c>
      <c r="F24" t="s">
        <v>124</v>
      </c>
      <c r="G24" t="s">
        <v>122</v>
      </c>
      <c r="H24" t="s">
        <v>58</v>
      </c>
      <c r="I24" t="s">
        <v>121</v>
      </c>
      <c r="J24" t="s">
        <v>57</v>
      </c>
      <c r="K24" t="s">
        <v>121</v>
      </c>
      <c r="L24" t="s">
        <v>59</v>
      </c>
      <c r="M24" t="s">
        <v>121</v>
      </c>
      <c r="N24" t="s">
        <v>60</v>
      </c>
      <c r="O24">
        <f t="shared" si="2"/>
        <v>14</v>
      </c>
      <c r="R24" t="str">
        <f t="shared" si="1"/>
        <v xml:space="preserve">        self.fgs.Add(self.lblreferenciacont,pos=(13,7),span=(1,1), flag= wx.ALL, border=5)</v>
      </c>
    </row>
    <row r="25" spans="1:18" s="3" customFormat="1" x14ac:dyDescent="0.2">
      <c r="A25" s="3" t="s">
        <v>90</v>
      </c>
      <c r="B25" s="3" t="s">
        <v>90</v>
      </c>
      <c r="C25" s="3" t="s">
        <v>131</v>
      </c>
      <c r="D25" s="3">
        <v>14</v>
      </c>
      <c r="E25" s="3" t="s">
        <v>121</v>
      </c>
      <c r="F25" s="3">
        <v>4</v>
      </c>
      <c r="G25" s="3" t="s">
        <v>122</v>
      </c>
      <c r="H25" s="3" t="s">
        <v>58</v>
      </c>
      <c r="I25" s="3" t="s">
        <v>121</v>
      </c>
      <c r="J25" s="3" t="s">
        <v>57</v>
      </c>
      <c r="K25" s="3" t="s">
        <v>121</v>
      </c>
      <c r="L25" s="3" t="s">
        <v>59</v>
      </c>
      <c r="M25" s="3" t="s">
        <v>121</v>
      </c>
      <c r="N25" s="3" t="s">
        <v>60</v>
      </c>
      <c r="O25" s="3">
        <f t="shared" si="2"/>
        <v>15</v>
      </c>
      <c r="R25" s="3" t="str">
        <f t="shared" si="1"/>
        <v xml:space="preserve">        self.fgs.Add(self.lblnombreconduc,pos=(14,4),span=(1,1), flag= wx.ALL, border=5)</v>
      </c>
    </row>
    <row r="26" spans="1:18" s="3" customFormat="1" x14ac:dyDescent="0.2">
      <c r="A26" s="3" t="s">
        <v>91</v>
      </c>
      <c r="B26" s="3" t="s">
        <v>91</v>
      </c>
      <c r="C26" s="3" t="s">
        <v>131</v>
      </c>
      <c r="D26" s="3">
        <v>14</v>
      </c>
      <c r="E26" s="3" t="s">
        <v>121</v>
      </c>
      <c r="F26" s="3">
        <v>3</v>
      </c>
      <c r="G26" s="3" t="s">
        <v>122</v>
      </c>
      <c r="H26" s="3" t="s">
        <v>58</v>
      </c>
      <c r="I26" s="3" t="s">
        <v>121</v>
      </c>
      <c r="J26" s="3" t="s">
        <v>57</v>
      </c>
      <c r="K26" s="3" t="s">
        <v>121</v>
      </c>
      <c r="L26" s="3" t="s">
        <v>59</v>
      </c>
      <c r="M26" s="3" t="s">
        <v>121</v>
      </c>
      <c r="N26" s="3" t="s">
        <v>60</v>
      </c>
      <c r="O26" s="3">
        <f t="shared" si="2"/>
        <v>15</v>
      </c>
      <c r="R26" s="3" t="str">
        <f t="shared" si="1"/>
        <v xml:space="preserve">        self.fgs.Add(self.lblcedula,pos=(14,3),span=(1,1), flag= wx.ALL, border=5)</v>
      </c>
    </row>
    <row r="27" spans="1:18" s="3" customFormat="1" x14ac:dyDescent="0.2">
      <c r="A27" s="3" t="s">
        <v>93</v>
      </c>
      <c r="B27" s="3" t="s">
        <v>93</v>
      </c>
      <c r="C27" s="3" t="s">
        <v>131</v>
      </c>
      <c r="D27" s="3">
        <v>14</v>
      </c>
      <c r="E27" s="3" t="s">
        <v>121</v>
      </c>
      <c r="F27" s="3">
        <v>2</v>
      </c>
      <c r="G27" s="3" t="s">
        <v>122</v>
      </c>
      <c r="H27" s="3" t="s">
        <v>58</v>
      </c>
      <c r="I27" s="3" t="s">
        <v>121</v>
      </c>
      <c r="J27" s="3" t="s">
        <v>57</v>
      </c>
      <c r="K27" s="3" t="s">
        <v>121</v>
      </c>
      <c r="L27" s="3" t="s">
        <v>59</v>
      </c>
      <c r="M27" s="3" t="s">
        <v>121</v>
      </c>
      <c r="N27" s="3" t="s">
        <v>60</v>
      </c>
      <c r="O27" s="3">
        <f t="shared" si="2"/>
        <v>15</v>
      </c>
      <c r="R27" s="3" t="str">
        <f t="shared" si="1"/>
        <v xml:space="preserve">        self.fgs.Add(self.lbltelefonoconduc,pos=(14,2),span=(1,1), flag= wx.ALL, border=5)</v>
      </c>
    </row>
    <row r="28" spans="1:18" s="3" customFormat="1" x14ac:dyDescent="0.2">
      <c r="A28" s="3" t="s">
        <v>94</v>
      </c>
      <c r="B28" s="3" t="s">
        <v>94</v>
      </c>
      <c r="C28" s="3" t="s">
        <v>131</v>
      </c>
      <c r="D28" s="3">
        <v>14</v>
      </c>
      <c r="E28" s="3" t="s">
        <v>121</v>
      </c>
      <c r="F28" s="3">
        <v>1</v>
      </c>
      <c r="G28" s="3" t="s">
        <v>122</v>
      </c>
      <c r="H28" s="3" t="s">
        <v>58</v>
      </c>
      <c r="I28" s="3" t="s">
        <v>121</v>
      </c>
      <c r="J28" s="3" t="s">
        <v>57</v>
      </c>
      <c r="K28" s="3" t="s">
        <v>121</v>
      </c>
      <c r="L28" s="3" t="s">
        <v>59</v>
      </c>
      <c r="M28" s="3" t="s">
        <v>121</v>
      </c>
      <c r="N28" s="3" t="s">
        <v>60</v>
      </c>
      <c r="O28" s="3">
        <f t="shared" si="2"/>
        <v>15</v>
      </c>
      <c r="R28" s="3" t="str">
        <f t="shared" si="1"/>
        <v xml:space="preserve">        self.fgs.Add(self.lblplaca,pos=(14,1),span=(1,1), flag= wx.ALL, border=5)</v>
      </c>
    </row>
    <row r="29" spans="1:18" s="3" customFormat="1" x14ac:dyDescent="0.2">
      <c r="A29" s="3" t="s">
        <v>95</v>
      </c>
      <c r="B29" s="3" t="s">
        <v>95</v>
      </c>
      <c r="C29" s="3" t="s">
        <v>131</v>
      </c>
      <c r="D29" s="3">
        <v>14</v>
      </c>
      <c r="E29" s="3" t="s">
        <v>121</v>
      </c>
      <c r="F29" s="3" t="s">
        <v>129</v>
      </c>
      <c r="G29" s="3" t="s">
        <v>122</v>
      </c>
      <c r="H29" s="3" t="s">
        <v>58</v>
      </c>
      <c r="I29" s="3" t="s">
        <v>121</v>
      </c>
      <c r="J29" s="3" t="s">
        <v>69</v>
      </c>
      <c r="K29" s="3" t="s">
        <v>121</v>
      </c>
      <c r="L29" s="3" t="s">
        <v>97</v>
      </c>
      <c r="M29" s="3" t="s">
        <v>121</v>
      </c>
      <c r="N29" s="3" t="s">
        <v>60</v>
      </c>
      <c r="O29" s="3">
        <f t="shared" si="2"/>
        <v>15</v>
      </c>
      <c r="R29" s="3" t="str">
        <f t="shared" si="1"/>
        <v xml:space="preserve">        self.fgs.Add(self.lbladiciones,pos=(14,6),span=(1,3), flag= wx.ALL|wx.ALIGN_CENTER, border=5)</v>
      </c>
    </row>
    <row r="30" spans="1:18" s="1" customFormat="1" x14ac:dyDescent="0.2">
      <c r="A30" s="1" t="s">
        <v>98</v>
      </c>
      <c r="B30" s="1" t="s">
        <v>98</v>
      </c>
      <c r="C30" s="1" t="s">
        <v>131</v>
      </c>
      <c r="D30" s="1">
        <v>20</v>
      </c>
      <c r="E30" s="1" t="s">
        <v>121</v>
      </c>
      <c r="F30" s="1" t="s">
        <v>123</v>
      </c>
      <c r="G30" s="1" t="s">
        <v>122</v>
      </c>
      <c r="H30" s="1" t="s">
        <v>99</v>
      </c>
      <c r="I30" s="1" t="s">
        <v>121</v>
      </c>
      <c r="J30" s="1" t="s">
        <v>92</v>
      </c>
      <c r="K30" s="1" t="s">
        <v>121</v>
      </c>
      <c r="L30" s="1" t="s">
        <v>100</v>
      </c>
      <c r="M30" s="1" t="s">
        <v>121</v>
      </c>
      <c r="N30" s="1" t="s">
        <v>60</v>
      </c>
      <c r="O30" s="1">
        <f t="shared" si="2"/>
        <v>21</v>
      </c>
      <c r="R30" s="1" t="str">
        <f t="shared" si="1"/>
        <v xml:space="preserve">        self.fgs.Add(self.lblpreguntahoras,pos=(20,1),span=(2,2), flag= wx.ALL |wx.ALIGN_RIGHT | wx.ALIGN_CENTER_VERTICAL , border=5)</v>
      </c>
    </row>
    <row r="31" spans="1:18" s="1" customFormat="1" x14ac:dyDescent="0.2">
      <c r="A31" s="1" t="s">
        <v>101</v>
      </c>
      <c r="B31" s="1" t="s">
        <v>101</v>
      </c>
      <c r="C31" s="1" t="s">
        <v>131</v>
      </c>
      <c r="D31" s="1">
        <v>17</v>
      </c>
      <c r="E31" s="1" t="s">
        <v>121</v>
      </c>
      <c r="F31" s="1" t="s">
        <v>123</v>
      </c>
      <c r="G31" s="1" t="s">
        <v>122</v>
      </c>
      <c r="H31" s="1" t="s">
        <v>99</v>
      </c>
      <c r="I31" s="1" t="s">
        <v>121</v>
      </c>
      <c r="J31" s="1" t="s">
        <v>92</v>
      </c>
      <c r="K31" s="1" t="s">
        <v>121</v>
      </c>
      <c r="L31" s="1" t="s">
        <v>102</v>
      </c>
      <c r="M31" s="1" t="s">
        <v>121</v>
      </c>
      <c r="N31" s="1" t="s">
        <v>60</v>
      </c>
      <c r="O31" s="1">
        <f t="shared" si="2"/>
        <v>18</v>
      </c>
      <c r="R31" s="1" t="str">
        <f t="shared" si="1"/>
        <v xml:space="preserve">        self.fgs.Add(self.lblpreguntadoc,pos=(17,1),span=(2,2), flag= wx.ALL |wx.ALIGN_RIGHT | wx.ALIGN_CENTER_VERTICAL, border=5)</v>
      </c>
    </row>
    <row r="32" spans="1:18" s="3" customFormat="1" x14ac:dyDescent="0.2">
      <c r="A32" s="3" t="s">
        <v>148</v>
      </c>
      <c r="B32" s="3" t="s">
        <v>148</v>
      </c>
      <c r="C32" s="3" t="s">
        <v>131</v>
      </c>
      <c r="D32" s="3">
        <v>7</v>
      </c>
      <c r="E32" s="3" t="s">
        <v>121</v>
      </c>
      <c r="F32" s="3" t="s">
        <v>127</v>
      </c>
      <c r="G32" s="3" t="s">
        <v>122</v>
      </c>
      <c r="H32" s="3" t="s">
        <v>58</v>
      </c>
      <c r="I32" s="3" t="s">
        <v>121</v>
      </c>
      <c r="J32" s="3" t="s">
        <v>57</v>
      </c>
      <c r="K32" s="3" t="s">
        <v>121</v>
      </c>
      <c r="L32" s="3" t="s">
        <v>59</v>
      </c>
      <c r="M32" s="3" t="s">
        <v>121</v>
      </c>
      <c r="N32" s="3" t="s">
        <v>60</v>
      </c>
      <c r="O32" s="3">
        <f t="shared" si="2"/>
        <v>8</v>
      </c>
      <c r="R32" s="3" t="str">
        <f t="shared" si="1"/>
        <v xml:space="preserve">        self.fgs.Add(self.txtcotizacion,pos=(7,2),span=(1,1), flag= wx.ALL, border=5)</v>
      </c>
    </row>
    <row r="33" spans="1:18" s="3" customFormat="1" x14ac:dyDescent="0.2">
      <c r="A33" s="3" t="s">
        <v>149</v>
      </c>
      <c r="B33" s="3" t="s">
        <v>149</v>
      </c>
      <c r="C33" s="3" t="s">
        <v>131</v>
      </c>
      <c r="D33" s="3">
        <v>8</v>
      </c>
      <c r="E33" s="3" t="s">
        <v>121</v>
      </c>
      <c r="F33" s="3" t="s">
        <v>127</v>
      </c>
      <c r="G33" s="3" t="s">
        <v>122</v>
      </c>
      <c r="H33" s="3" t="s">
        <v>58</v>
      </c>
      <c r="I33" s="3" t="s">
        <v>121</v>
      </c>
      <c r="J33" s="3" t="s">
        <v>57</v>
      </c>
      <c r="K33" s="3" t="s">
        <v>121</v>
      </c>
      <c r="L33" s="3" t="s">
        <v>59</v>
      </c>
      <c r="M33" s="3" t="s">
        <v>121</v>
      </c>
      <c r="N33" s="3" t="s">
        <v>60</v>
      </c>
      <c r="O33" s="3">
        <f t="shared" si="2"/>
        <v>9</v>
      </c>
      <c r="R33" s="3" t="str">
        <f t="shared" si="1"/>
        <v xml:space="preserve">        self.fgs.Add(self.txttipotransp,pos=(8,2),span=(1,1), flag= wx.ALL, border=5)</v>
      </c>
    </row>
    <row r="34" spans="1:18" s="3" customFormat="1" x14ac:dyDescent="0.2">
      <c r="A34" s="3" t="s">
        <v>150</v>
      </c>
      <c r="B34" s="3" t="s">
        <v>150</v>
      </c>
      <c r="C34" s="3" t="s">
        <v>131</v>
      </c>
      <c r="D34" s="3">
        <v>9</v>
      </c>
      <c r="E34" s="3" t="s">
        <v>121</v>
      </c>
      <c r="F34" s="3" t="s">
        <v>127</v>
      </c>
      <c r="G34" s="3" t="s">
        <v>122</v>
      </c>
      <c r="H34" s="3" t="s">
        <v>58</v>
      </c>
      <c r="I34" s="3" t="s">
        <v>121</v>
      </c>
      <c r="J34" s="3" t="s">
        <v>57</v>
      </c>
      <c r="K34" s="3" t="s">
        <v>121</v>
      </c>
      <c r="L34" s="3" t="s">
        <v>59</v>
      </c>
      <c r="M34" s="3" t="s">
        <v>121</v>
      </c>
      <c r="N34" s="3" t="s">
        <v>60</v>
      </c>
      <c r="O34" s="3">
        <f t="shared" si="2"/>
        <v>10</v>
      </c>
      <c r="R34" s="3" t="str">
        <f t="shared" si="1"/>
        <v xml:space="preserve">        self.fgs.Add(self.txttipocont,pos=(9,2),span=(1,1), flag= wx.ALL, border=5)</v>
      </c>
    </row>
    <row r="35" spans="1:18" s="3" customFormat="1" x14ac:dyDescent="0.2">
      <c r="A35" s="3" t="s">
        <v>151</v>
      </c>
      <c r="B35" s="3" t="s">
        <v>151</v>
      </c>
      <c r="C35" s="3" t="s">
        <v>131</v>
      </c>
      <c r="D35" s="3">
        <v>10</v>
      </c>
      <c r="E35" s="3" t="s">
        <v>121</v>
      </c>
      <c r="F35" s="3" t="s">
        <v>127</v>
      </c>
      <c r="G35" s="3" t="s">
        <v>122</v>
      </c>
      <c r="H35" s="3" t="s">
        <v>58</v>
      </c>
      <c r="I35" s="3" t="s">
        <v>121</v>
      </c>
      <c r="J35" s="3" t="s">
        <v>57</v>
      </c>
      <c r="K35" s="3" t="s">
        <v>121</v>
      </c>
      <c r="L35" s="3" t="s">
        <v>59</v>
      </c>
      <c r="M35" s="3" t="s">
        <v>121</v>
      </c>
      <c r="N35" s="3" t="s">
        <v>60</v>
      </c>
      <c r="O35" s="3">
        <f t="shared" si="2"/>
        <v>11</v>
      </c>
      <c r="R35" s="3" t="str">
        <f t="shared" si="1"/>
        <v xml:space="preserve">        self.fgs.Add(self.txtdescargue,pos=(10,2),span=(1,1), flag= wx.ALL, border=5)</v>
      </c>
    </row>
    <row r="36" spans="1:18" s="3" customFormat="1" x14ac:dyDescent="0.2">
      <c r="A36" s="3" t="s">
        <v>152</v>
      </c>
      <c r="B36" s="3" t="s">
        <v>152</v>
      </c>
      <c r="C36" s="3" t="s">
        <v>131</v>
      </c>
      <c r="D36" s="3">
        <v>7</v>
      </c>
      <c r="E36" s="3" t="s">
        <v>121</v>
      </c>
      <c r="F36" s="3" t="s">
        <v>128</v>
      </c>
      <c r="G36" s="3" t="s">
        <v>122</v>
      </c>
      <c r="H36" s="3" t="s">
        <v>58</v>
      </c>
      <c r="I36" s="3" t="s">
        <v>121</v>
      </c>
      <c r="J36" s="3" t="s">
        <v>57</v>
      </c>
      <c r="K36" s="3" t="s">
        <v>121</v>
      </c>
      <c r="L36" s="3" t="s">
        <v>59</v>
      </c>
      <c r="M36" s="3" t="s">
        <v>121</v>
      </c>
      <c r="N36" s="3" t="s">
        <v>60</v>
      </c>
      <c r="O36" s="3">
        <f t="shared" si="2"/>
        <v>8</v>
      </c>
      <c r="R36" s="3" t="str">
        <f t="shared" si="1"/>
        <v xml:space="preserve">        self.fgs.Add(self.txtorigen,pos=(7,4),span=(1,1), flag= wx.ALL, border=5)</v>
      </c>
    </row>
    <row r="37" spans="1:18" s="3" customFormat="1" x14ac:dyDescent="0.2">
      <c r="A37" s="3" t="s">
        <v>153</v>
      </c>
      <c r="B37" s="3" t="s">
        <v>153</v>
      </c>
      <c r="C37" s="3" t="s">
        <v>131</v>
      </c>
      <c r="D37" s="3">
        <v>8</v>
      </c>
      <c r="E37" s="3" t="s">
        <v>121</v>
      </c>
      <c r="F37" s="3" t="s">
        <v>128</v>
      </c>
      <c r="G37" s="3" t="s">
        <v>122</v>
      </c>
      <c r="H37" s="3" t="s">
        <v>58</v>
      </c>
      <c r="I37" s="3" t="s">
        <v>121</v>
      </c>
      <c r="J37" s="3" t="s">
        <v>57</v>
      </c>
      <c r="K37" s="3" t="s">
        <v>121</v>
      </c>
      <c r="L37" s="3" t="s">
        <v>59</v>
      </c>
      <c r="M37" s="3" t="s">
        <v>121</v>
      </c>
      <c r="N37" s="3" t="s">
        <v>60</v>
      </c>
      <c r="O37" s="3">
        <f t="shared" si="2"/>
        <v>9</v>
      </c>
      <c r="R37" s="3" t="str">
        <f t="shared" si="1"/>
        <v xml:space="preserve">        self.fgs.Add(self.txtdestino,pos=(8,4),span=(1,1), flag= wx.ALL, border=5)</v>
      </c>
    </row>
    <row r="38" spans="1:18" s="3" customFormat="1" x14ac:dyDescent="0.2">
      <c r="A38" s="3" t="s">
        <v>154</v>
      </c>
      <c r="B38" s="3" t="s">
        <v>154</v>
      </c>
      <c r="C38" s="3" t="s">
        <v>131</v>
      </c>
      <c r="D38" s="3">
        <v>9</v>
      </c>
      <c r="E38" s="3" t="s">
        <v>121</v>
      </c>
      <c r="F38" s="3" t="s">
        <v>128</v>
      </c>
      <c r="G38" s="3" t="s">
        <v>122</v>
      </c>
      <c r="H38" s="3" t="s">
        <v>58</v>
      </c>
      <c r="I38" s="3" t="s">
        <v>121</v>
      </c>
      <c r="J38" s="3" t="s">
        <v>57</v>
      </c>
      <c r="K38" s="3" t="s">
        <v>121</v>
      </c>
      <c r="L38" s="3" t="s">
        <v>59</v>
      </c>
      <c r="M38" s="3" t="s">
        <v>121</v>
      </c>
      <c r="N38" s="3" t="s">
        <v>60</v>
      </c>
      <c r="O38" s="3">
        <f t="shared" si="2"/>
        <v>10</v>
      </c>
      <c r="R38" s="3" t="str">
        <f t="shared" si="1"/>
        <v xml:space="preserve">        self.fgs.Add(self.txtkm,pos=(9,4),span=(1,1), flag= wx.ALL, border=5)</v>
      </c>
    </row>
    <row r="39" spans="1:18" s="3" customFormat="1" x14ac:dyDescent="0.2">
      <c r="A39" s="3" t="s">
        <v>155</v>
      </c>
      <c r="B39" s="3" t="s">
        <v>155</v>
      </c>
      <c r="C39" s="3" t="s">
        <v>131</v>
      </c>
      <c r="D39" s="3">
        <v>10</v>
      </c>
      <c r="E39" s="3" t="s">
        <v>121</v>
      </c>
      <c r="F39" s="3" t="s">
        <v>128</v>
      </c>
      <c r="G39" s="3" t="s">
        <v>122</v>
      </c>
      <c r="H39" s="3" t="s">
        <v>58</v>
      </c>
      <c r="I39" s="3" t="s">
        <v>121</v>
      </c>
      <c r="J39" s="3" t="s">
        <v>57</v>
      </c>
      <c r="K39" s="3" t="s">
        <v>121</v>
      </c>
      <c r="L39" s="3" t="s">
        <v>59</v>
      </c>
      <c r="M39" s="3" t="s">
        <v>121</v>
      </c>
      <c r="N39" s="3" t="s">
        <v>60</v>
      </c>
      <c r="O39" s="3">
        <f t="shared" si="2"/>
        <v>11</v>
      </c>
      <c r="R39" s="3" t="str">
        <f t="shared" si="1"/>
        <v xml:space="preserve">        self.fgs.Add(self.txtprecio,pos=(10,4),span=(1,1), flag= wx.ALL, border=5)</v>
      </c>
    </row>
    <row r="40" spans="1:18" s="3" customFormat="1" x14ac:dyDescent="0.2">
      <c r="A40" s="3" t="s">
        <v>156</v>
      </c>
      <c r="B40" s="3" t="s">
        <v>156</v>
      </c>
      <c r="C40" s="3" t="s">
        <v>131</v>
      </c>
      <c r="D40" s="3">
        <v>11</v>
      </c>
      <c r="E40" s="3" t="s">
        <v>121</v>
      </c>
      <c r="F40" s="3" t="s">
        <v>128</v>
      </c>
      <c r="G40" s="3" t="s">
        <v>122</v>
      </c>
      <c r="H40" s="3" t="s">
        <v>58</v>
      </c>
      <c r="I40" s="3" t="s">
        <v>121</v>
      </c>
      <c r="J40" s="3" t="s">
        <v>57</v>
      </c>
      <c r="K40" s="3" t="s">
        <v>121</v>
      </c>
      <c r="L40" s="3" t="s">
        <v>59</v>
      </c>
      <c r="M40" s="3" t="s">
        <v>121</v>
      </c>
      <c r="N40" s="3" t="s">
        <v>60</v>
      </c>
      <c r="O40" s="3">
        <f t="shared" si="2"/>
        <v>12</v>
      </c>
      <c r="R40" s="3" t="str">
        <f t="shared" si="1"/>
        <v xml:space="preserve">        self.fgs.Add(self.txtrecargopeaje,pos=(11,4),span=(1,1), flag= wx.ALL, border=5)</v>
      </c>
    </row>
    <row r="41" spans="1:18" s="3" customFormat="1" x14ac:dyDescent="0.2">
      <c r="A41" s="3" t="s">
        <v>157</v>
      </c>
      <c r="B41" s="3" t="s">
        <v>157</v>
      </c>
      <c r="C41" s="3" t="s">
        <v>131</v>
      </c>
      <c r="D41" s="3">
        <v>7</v>
      </c>
      <c r="E41" s="3" t="s">
        <v>121</v>
      </c>
      <c r="F41" s="3" t="s">
        <v>129</v>
      </c>
      <c r="G41" s="3" t="s">
        <v>122</v>
      </c>
      <c r="H41" s="3" t="s">
        <v>58</v>
      </c>
      <c r="I41" s="3" t="s">
        <v>121</v>
      </c>
      <c r="J41" s="3" t="s">
        <v>57</v>
      </c>
      <c r="K41" s="3" t="s">
        <v>121</v>
      </c>
      <c r="L41" s="3" t="s">
        <v>59</v>
      </c>
      <c r="M41" s="3" t="s">
        <v>121</v>
      </c>
      <c r="N41" s="3" t="s">
        <v>60</v>
      </c>
      <c r="O41" s="3">
        <f t="shared" si="2"/>
        <v>8</v>
      </c>
      <c r="R41" s="3" t="str">
        <f t="shared" si="1"/>
        <v xml:space="preserve">        self.fgs.Add(self.txtnombreresp,pos=(7,6),span=(1,1), flag= wx.ALL, border=5)</v>
      </c>
    </row>
    <row r="42" spans="1:18" s="3" customFormat="1" x14ac:dyDescent="0.2">
      <c r="A42" s="3" t="s">
        <v>158</v>
      </c>
      <c r="B42" s="3" t="s">
        <v>158</v>
      </c>
      <c r="C42" s="3" t="s">
        <v>131</v>
      </c>
      <c r="D42" s="3">
        <v>8</v>
      </c>
      <c r="E42" s="3" t="s">
        <v>121</v>
      </c>
      <c r="F42" s="3" t="s">
        <v>129</v>
      </c>
      <c r="G42" s="3" t="s">
        <v>122</v>
      </c>
      <c r="H42" s="3" t="s">
        <v>58</v>
      </c>
      <c r="I42" s="3" t="s">
        <v>121</v>
      </c>
      <c r="J42" s="3" t="s">
        <v>57</v>
      </c>
      <c r="K42" s="3" t="s">
        <v>121</v>
      </c>
      <c r="L42" s="3" t="s">
        <v>59</v>
      </c>
      <c r="M42" s="3" t="s">
        <v>121</v>
      </c>
      <c r="N42" s="3" t="s">
        <v>60</v>
      </c>
      <c r="O42" s="3">
        <f t="shared" si="2"/>
        <v>9</v>
      </c>
      <c r="R42" s="3" t="str">
        <f t="shared" si="1"/>
        <v xml:space="preserve">        self.fgs.Add(self.txttelresp,pos=(8,6),span=(1,1), flag= wx.ALL, border=5)</v>
      </c>
    </row>
    <row r="43" spans="1:18" s="3" customFormat="1" x14ac:dyDescent="0.2">
      <c r="A43" s="3" t="s">
        <v>159</v>
      </c>
      <c r="B43" s="3" t="s">
        <v>159</v>
      </c>
      <c r="C43" s="3" t="s">
        <v>131</v>
      </c>
      <c r="D43" s="3">
        <v>9</v>
      </c>
      <c r="E43" s="3" t="s">
        <v>121</v>
      </c>
      <c r="F43" s="3" t="s">
        <v>129</v>
      </c>
      <c r="G43" s="3" t="s">
        <v>122</v>
      </c>
      <c r="H43" s="3" t="s">
        <v>58</v>
      </c>
      <c r="I43" s="3" t="s">
        <v>121</v>
      </c>
      <c r="J43" s="3" t="s">
        <v>57</v>
      </c>
      <c r="K43" s="3" t="s">
        <v>121</v>
      </c>
      <c r="L43" s="3" t="s">
        <v>59</v>
      </c>
      <c r="M43" s="3" t="s">
        <v>121</v>
      </c>
      <c r="N43" s="3" t="s">
        <v>60</v>
      </c>
      <c r="O43" s="3">
        <f t="shared" si="2"/>
        <v>10</v>
      </c>
      <c r="R43" s="3" t="str">
        <f t="shared" si="1"/>
        <v xml:space="preserve">        self.fgs.Add(self.txtcargoresp,pos=(9,6),span=(1,1), flag= wx.ALL, border=5)</v>
      </c>
    </row>
    <row r="44" spans="1:18" s="3" customFormat="1" x14ac:dyDescent="0.2">
      <c r="A44" s="3" t="s">
        <v>160</v>
      </c>
      <c r="B44" s="3" t="s">
        <v>160</v>
      </c>
      <c r="C44" s="3" t="s">
        <v>131</v>
      </c>
      <c r="D44" s="3">
        <v>10</v>
      </c>
      <c r="E44" s="3" t="s">
        <v>121</v>
      </c>
      <c r="F44" s="3" t="s">
        <v>129</v>
      </c>
      <c r="G44" s="3" t="s">
        <v>122</v>
      </c>
      <c r="H44" s="3" t="s">
        <v>58</v>
      </c>
      <c r="I44" s="3" t="s">
        <v>121</v>
      </c>
      <c r="J44" s="3" t="s">
        <v>57</v>
      </c>
      <c r="K44" s="3" t="s">
        <v>121</v>
      </c>
      <c r="L44" s="3" t="s">
        <v>59</v>
      </c>
      <c r="M44" s="3" t="s">
        <v>121</v>
      </c>
      <c r="N44" s="3" t="s">
        <v>60</v>
      </c>
      <c r="O44" s="3">
        <f t="shared" si="2"/>
        <v>11</v>
      </c>
      <c r="R44" s="3" t="str">
        <f t="shared" si="1"/>
        <v xml:space="preserve">        self.fgs.Add(self.txtnombresiso,pos=(10,6),span=(1,1), flag= wx.ALL, border=5)</v>
      </c>
    </row>
    <row r="45" spans="1:18" s="3" customFormat="1" x14ac:dyDescent="0.2">
      <c r="A45" s="3" t="s">
        <v>161</v>
      </c>
      <c r="B45" s="3" t="s">
        <v>161</v>
      </c>
      <c r="C45" s="3" t="s">
        <v>131</v>
      </c>
      <c r="D45" s="3">
        <v>11</v>
      </c>
      <c r="E45" s="3" t="s">
        <v>121</v>
      </c>
      <c r="F45" s="3" t="s">
        <v>129</v>
      </c>
      <c r="G45" s="3" t="s">
        <v>122</v>
      </c>
      <c r="H45" s="3" t="s">
        <v>58</v>
      </c>
      <c r="I45" s="3" t="s">
        <v>121</v>
      </c>
      <c r="J45" s="3" t="s">
        <v>57</v>
      </c>
      <c r="K45" s="3" t="s">
        <v>121</v>
      </c>
      <c r="L45" s="3" t="s">
        <v>59</v>
      </c>
      <c r="M45" s="3" t="s">
        <v>121</v>
      </c>
      <c r="N45" s="3" t="s">
        <v>60</v>
      </c>
      <c r="O45" s="3">
        <f t="shared" si="2"/>
        <v>12</v>
      </c>
      <c r="R45" s="3" t="str">
        <f t="shared" si="1"/>
        <v xml:space="preserve">        self.fgs.Add(self.txttelesiso,pos=(11,6),span=(1,1), flag= wx.ALL, border=5)</v>
      </c>
    </row>
    <row r="46" spans="1:18" s="3" customFormat="1" x14ac:dyDescent="0.2">
      <c r="A46" s="3" t="s">
        <v>162</v>
      </c>
      <c r="B46" s="3" t="s">
        <v>162</v>
      </c>
      <c r="C46" s="3" t="s">
        <v>131</v>
      </c>
      <c r="D46" s="3">
        <v>7</v>
      </c>
      <c r="E46" s="3" t="s">
        <v>121</v>
      </c>
      <c r="F46" s="3" t="s">
        <v>130</v>
      </c>
      <c r="G46" s="3" t="s">
        <v>122</v>
      </c>
      <c r="H46" s="3" t="s">
        <v>58</v>
      </c>
      <c r="I46" s="3" t="s">
        <v>121</v>
      </c>
      <c r="J46" s="3" t="s">
        <v>57</v>
      </c>
      <c r="K46" s="3" t="s">
        <v>121</v>
      </c>
      <c r="L46" s="3" t="s">
        <v>59</v>
      </c>
      <c r="M46" s="3" t="s">
        <v>121</v>
      </c>
      <c r="N46" s="3" t="s">
        <v>60</v>
      </c>
      <c r="O46" s="3">
        <f t="shared" si="2"/>
        <v>8</v>
      </c>
      <c r="R46" s="3" t="str">
        <f t="shared" si="1"/>
        <v xml:space="preserve">        self.fgs.Add(self.txtdebeinfo,pos=(7,8),span=(1,1), flag= wx.ALL, border=5)</v>
      </c>
    </row>
    <row r="47" spans="1:18" s="3" customFormat="1" x14ac:dyDescent="0.2">
      <c r="A47" s="3" t="s">
        <v>163</v>
      </c>
      <c r="B47" s="3" t="s">
        <v>163</v>
      </c>
      <c r="C47" s="3" t="s">
        <v>131</v>
      </c>
      <c r="D47" s="3">
        <v>8</v>
      </c>
      <c r="E47" s="3" t="s">
        <v>121</v>
      </c>
      <c r="F47" s="3" t="s">
        <v>130</v>
      </c>
      <c r="G47" s="3" t="s">
        <v>122</v>
      </c>
      <c r="H47" s="3" t="s">
        <v>58</v>
      </c>
      <c r="I47" s="3" t="s">
        <v>121</v>
      </c>
      <c r="J47" s="3" t="s">
        <v>57</v>
      </c>
      <c r="K47" s="3" t="s">
        <v>121</v>
      </c>
      <c r="L47" s="3" t="s">
        <v>59</v>
      </c>
      <c r="M47" s="3" t="s">
        <v>121</v>
      </c>
      <c r="N47" s="3" t="s">
        <v>60</v>
      </c>
      <c r="O47" s="3">
        <f t="shared" si="2"/>
        <v>9</v>
      </c>
      <c r="R47" s="3" t="str">
        <f t="shared" si="1"/>
        <v xml:space="preserve">        self.fgs.Add(self.txthorasantes,pos=(8,8),span=(1,1), flag= wx.ALL, border=5)</v>
      </c>
    </row>
    <row r="48" spans="1:18" s="3" customFormat="1" x14ac:dyDescent="0.2">
      <c r="A48" s="3" t="s">
        <v>104</v>
      </c>
      <c r="B48" s="3" t="s">
        <v>104</v>
      </c>
      <c r="C48" s="3" t="s">
        <v>131</v>
      </c>
      <c r="D48" s="3">
        <v>13</v>
      </c>
      <c r="E48" s="3" t="s">
        <v>121</v>
      </c>
      <c r="F48" s="3" t="s">
        <v>127</v>
      </c>
      <c r="G48" s="3" t="s">
        <v>122</v>
      </c>
      <c r="H48" s="3" t="s">
        <v>58</v>
      </c>
      <c r="I48" s="3" t="s">
        <v>121</v>
      </c>
      <c r="J48" s="3" t="s">
        <v>57</v>
      </c>
      <c r="K48" s="3" t="s">
        <v>121</v>
      </c>
      <c r="L48" s="3" t="s">
        <v>59</v>
      </c>
      <c r="M48" s="3" t="s">
        <v>121</v>
      </c>
      <c r="N48" s="3" t="s">
        <v>60</v>
      </c>
      <c r="O48" s="3">
        <f t="shared" si="2"/>
        <v>14</v>
      </c>
      <c r="R48" s="3" t="str">
        <f t="shared" si="1"/>
        <v xml:space="preserve">        self.fgs.Add(self.txtfechaentrega,pos=(13,2),span=(1,1), flag= wx.ALL, border=5)</v>
      </c>
    </row>
    <row r="49" spans="1:18" s="3" customFormat="1" x14ac:dyDescent="0.2">
      <c r="A49" s="3" t="s">
        <v>105</v>
      </c>
      <c r="B49" s="3" t="s">
        <v>105</v>
      </c>
      <c r="C49" s="3" t="s">
        <v>131</v>
      </c>
      <c r="D49" s="3">
        <v>13</v>
      </c>
      <c r="E49" s="3" t="s">
        <v>121</v>
      </c>
      <c r="F49" s="3" t="s">
        <v>128</v>
      </c>
      <c r="G49" s="3" t="s">
        <v>122</v>
      </c>
      <c r="H49" s="3" t="s">
        <v>58</v>
      </c>
      <c r="I49" s="3" t="s">
        <v>121</v>
      </c>
      <c r="J49" s="3" t="s">
        <v>69</v>
      </c>
      <c r="K49" s="3" t="s">
        <v>121</v>
      </c>
      <c r="L49" s="3" t="s">
        <v>106</v>
      </c>
      <c r="M49" s="3" t="s">
        <v>121</v>
      </c>
      <c r="N49" s="3" t="s">
        <v>60</v>
      </c>
      <c r="O49" s="3">
        <f t="shared" si="2"/>
        <v>14</v>
      </c>
      <c r="R49" s="3" t="str">
        <f t="shared" si="1"/>
        <v xml:space="preserve">        self.fgs.Add(self.txtdireccion,pos=(13,4),span=(1,3), flag= wx.ALL | wx.EXPAND, border=5)</v>
      </c>
    </row>
    <row r="50" spans="1:18" s="3" customFormat="1" x14ac:dyDescent="0.2">
      <c r="A50" s="3" t="s">
        <v>107</v>
      </c>
      <c r="B50" s="3" t="s">
        <v>107</v>
      </c>
      <c r="C50" s="3" t="s">
        <v>131</v>
      </c>
      <c r="D50" s="3">
        <v>13</v>
      </c>
      <c r="E50" s="3" t="s">
        <v>121</v>
      </c>
      <c r="F50" s="3" t="s">
        <v>130</v>
      </c>
      <c r="G50" s="3" t="s">
        <v>122</v>
      </c>
      <c r="H50" s="3" t="s">
        <v>58</v>
      </c>
      <c r="I50" s="3" t="s">
        <v>121</v>
      </c>
      <c r="J50" s="3" t="s">
        <v>57</v>
      </c>
      <c r="K50" s="3" t="s">
        <v>121</v>
      </c>
      <c r="L50" s="3" t="s">
        <v>59</v>
      </c>
      <c r="M50" s="3" t="s">
        <v>121</v>
      </c>
      <c r="N50" s="3" t="s">
        <v>60</v>
      </c>
      <c r="O50" s="3">
        <f t="shared" si="2"/>
        <v>14</v>
      </c>
      <c r="R50" s="3" t="str">
        <f t="shared" si="1"/>
        <v xml:space="preserve">        self.fgs.Add(self.txtreferenciacont,pos=(13,8),span=(1,1), flag= wx.ALL, border=5)</v>
      </c>
    </row>
    <row r="51" spans="1:18" s="3" customFormat="1" x14ac:dyDescent="0.2">
      <c r="A51" s="3" t="s">
        <v>108</v>
      </c>
      <c r="B51" s="3" t="s">
        <v>108</v>
      </c>
      <c r="C51" s="3" t="s">
        <v>131</v>
      </c>
      <c r="D51" s="3">
        <v>15</v>
      </c>
      <c r="E51" s="3" t="s">
        <v>121</v>
      </c>
      <c r="F51" s="3">
        <v>4</v>
      </c>
      <c r="G51" s="3" t="s">
        <v>122</v>
      </c>
      <c r="H51" s="3" t="s">
        <v>58</v>
      </c>
      <c r="I51" s="3" t="s">
        <v>121</v>
      </c>
      <c r="J51" s="3" t="s">
        <v>57</v>
      </c>
      <c r="K51" s="3" t="s">
        <v>121</v>
      </c>
      <c r="L51" s="3" t="s">
        <v>59</v>
      </c>
      <c r="M51" s="3" t="s">
        <v>121</v>
      </c>
      <c r="N51" s="3" t="s">
        <v>60</v>
      </c>
      <c r="O51" s="3">
        <f t="shared" si="2"/>
        <v>16</v>
      </c>
      <c r="R51" s="3" t="str">
        <f t="shared" si="1"/>
        <v xml:space="preserve">        self.fgs.Add(self.txtnombreconduc,pos=(15,4),span=(1,1), flag= wx.ALL, border=5)</v>
      </c>
    </row>
    <row r="52" spans="1:18" s="3" customFormat="1" x14ac:dyDescent="0.2">
      <c r="A52" s="3" t="s">
        <v>109</v>
      </c>
      <c r="B52" s="3" t="s">
        <v>109</v>
      </c>
      <c r="C52" s="3" t="s">
        <v>131</v>
      </c>
      <c r="D52" s="3">
        <v>15</v>
      </c>
      <c r="E52" s="3" t="s">
        <v>121</v>
      </c>
      <c r="F52" s="3">
        <v>3</v>
      </c>
      <c r="G52" s="3" t="s">
        <v>122</v>
      </c>
      <c r="H52" s="3" t="s">
        <v>58</v>
      </c>
      <c r="I52" s="3" t="s">
        <v>121</v>
      </c>
      <c r="J52" s="3" t="s">
        <v>57</v>
      </c>
      <c r="K52" s="3" t="s">
        <v>121</v>
      </c>
      <c r="L52" s="3" t="s">
        <v>59</v>
      </c>
      <c r="M52" s="3" t="s">
        <v>121</v>
      </c>
      <c r="N52" s="3" t="s">
        <v>60</v>
      </c>
      <c r="O52" s="3">
        <f t="shared" si="2"/>
        <v>16</v>
      </c>
      <c r="R52" s="3" t="str">
        <f t="shared" si="1"/>
        <v xml:space="preserve">        self.fgs.Add(self.txtcedula,pos=(15,3),span=(1,1), flag= wx.ALL, border=5)</v>
      </c>
    </row>
    <row r="53" spans="1:18" s="3" customFormat="1" x14ac:dyDescent="0.2">
      <c r="A53" s="3" t="s">
        <v>110</v>
      </c>
      <c r="B53" s="3" t="s">
        <v>110</v>
      </c>
      <c r="C53" s="3" t="s">
        <v>131</v>
      </c>
      <c r="D53" s="3">
        <v>15</v>
      </c>
      <c r="E53" s="3" t="s">
        <v>121</v>
      </c>
      <c r="F53" s="3">
        <v>2</v>
      </c>
      <c r="G53" s="3" t="s">
        <v>122</v>
      </c>
      <c r="H53" s="3" t="s">
        <v>58</v>
      </c>
      <c r="I53" s="3" t="s">
        <v>121</v>
      </c>
      <c r="J53" s="3" t="s">
        <v>57</v>
      </c>
      <c r="K53" s="3" t="s">
        <v>121</v>
      </c>
      <c r="L53" s="3" t="s">
        <v>59</v>
      </c>
      <c r="M53" s="3" t="s">
        <v>121</v>
      </c>
      <c r="N53" s="3" t="s">
        <v>60</v>
      </c>
      <c r="O53" s="3">
        <f t="shared" si="2"/>
        <v>16</v>
      </c>
      <c r="R53" s="3" t="str">
        <f t="shared" si="1"/>
        <v xml:space="preserve">        self.fgs.Add(self.txttelefonoconduc,pos=(15,2),span=(1,1), flag= wx.ALL, border=5)</v>
      </c>
    </row>
    <row r="54" spans="1:18" s="3" customFormat="1" x14ac:dyDescent="0.2">
      <c r="A54" s="3" t="s">
        <v>111</v>
      </c>
      <c r="B54" s="3" t="s">
        <v>111</v>
      </c>
      <c r="C54" s="3" t="s">
        <v>131</v>
      </c>
      <c r="D54" s="3">
        <v>15</v>
      </c>
      <c r="E54" s="3" t="s">
        <v>121</v>
      </c>
      <c r="F54" s="3">
        <v>1</v>
      </c>
      <c r="G54" s="3" t="s">
        <v>122</v>
      </c>
      <c r="H54" s="3" t="s">
        <v>58</v>
      </c>
      <c r="I54" s="3" t="s">
        <v>121</v>
      </c>
      <c r="J54" s="3" t="s">
        <v>57</v>
      </c>
      <c r="K54" s="3" t="s">
        <v>121</v>
      </c>
      <c r="L54" s="3" t="s">
        <v>59</v>
      </c>
      <c r="M54" s="3" t="s">
        <v>121</v>
      </c>
      <c r="N54" s="3" t="s">
        <v>60</v>
      </c>
      <c r="O54" s="3">
        <f t="shared" si="2"/>
        <v>16</v>
      </c>
      <c r="R54" s="3" t="str">
        <f t="shared" si="1"/>
        <v xml:space="preserve">        self.fgs.Add(self.txtplaca,pos=(15,1),span=(1,1), flag= wx.ALL, border=5)</v>
      </c>
    </row>
    <row r="55" spans="1:18" s="3" customFormat="1" x14ac:dyDescent="0.2">
      <c r="A55" s="3" t="s">
        <v>112</v>
      </c>
      <c r="B55" s="3" t="s">
        <v>112</v>
      </c>
      <c r="C55" s="3" t="s">
        <v>131</v>
      </c>
      <c r="D55" s="3">
        <v>15</v>
      </c>
      <c r="E55" s="3" t="s">
        <v>121</v>
      </c>
      <c r="F55" s="3" t="s">
        <v>129</v>
      </c>
      <c r="G55" s="3" t="s">
        <v>122</v>
      </c>
      <c r="H55" s="3" t="s">
        <v>113</v>
      </c>
      <c r="I55" s="3" t="s">
        <v>121</v>
      </c>
      <c r="J55" s="3" t="s">
        <v>69</v>
      </c>
      <c r="K55" s="3" t="s">
        <v>121</v>
      </c>
      <c r="L55" s="3" t="s">
        <v>114</v>
      </c>
      <c r="M55" s="3" t="s">
        <v>121</v>
      </c>
      <c r="N55" s="3" t="s">
        <v>60</v>
      </c>
      <c r="O55" s="3">
        <f t="shared" si="2"/>
        <v>16</v>
      </c>
      <c r="R55" s="3" t="str">
        <f t="shared" si="1"/>
        <v xml:space="preserve">        self.fgs.Add(self.txtadiciones,pos=(15,6),span=(4,3), flag= wx.ALL| wx.EXPAND, border=5)</v>
      </c>
    </row>
    <row r="56" spans="1:18" s="1" customFormat="1" x14ac:dyDescent="0.2">
      <c r="A56" s="1" t="s">
        <v>115</v>
      </c>
      <c r="B56" s="1" t="s">
        <v>115</v>
      </c>
      <c r="C56" s="1" t="s">
        <v>131</v>
      </c>
      <c r="D56" s="1">
        <v>20</v>
      </c>
      <c r="E56" s="1" t="s">
        <v>121</v>
      </c>
      <c r="F56" s="1" t="s">
        <v>125</v>
      </c>
      <c r="G56" s="1" t="s">
        <v>122</v>
      </c>
      <c r="H56" s="1" t="s">
        <v>58</v>
      </c>
      <c r="I56" s="1" t="s">
        <v>121</v>
      </c>
      <c r="J56" s="1" t="s">
        <v>57</v>
      </c>
      <c r="K56" s="1" t="s">
        <v>121</v>
      </c>
      <c r="L56" s="1" t="s">
        <v>59</v>
      </c>
      <c r="M56" s="1" t="s">
        <v>121</v>
      </c>
      <c r="N56" s="1" t="s">
        <v>60</v>
      </c>
      <c r="O56" s="1">
        <f t="shared" si="2"/>
        <v>21</v>
      </c>
      <c r="R56" s="1" t="str">
        <f t="shared" si="1"/>
        <v xml:space="preserve">        self.fgs.Add(self.checkpreguntahoras_si,pos=(20,3),span=(1,1), flag= wx.ALL, border=5)</v>
      </c>
    </row>
    <row r="57" spans="1:18" s="1" customFormat="1" x14ac:dyDescent="0.2">
      <c r="A57" s="1" t="s">
        <v>116</v>
      </c>
      <c r="B57" s="1" t="s">
        <v>116</v>
      </c>
      <c r="C57" s="1" t="s">
        <v>131</v>
      </c>
      <c r="D57" s="1">
        <v>21</v>
      </c>
      <c r="E57" s="1" t="s">
        <v>121</v>
      </c>
      <c r="F57" s="1" t="s">
        <v>125</v>
      </c>
      <c r="G57" s="1" t="s">
        <v>122</v>
      </c>
      <c r="H57" s="1" t="s">
        <v>58</v>
      </c>
      <c r="I57" s="1" t="s">
        <v>121</v>
      </c>
      <c r="J57" s="1" t="s">
        <v>57</v>
      </c>
      <c r="K57" s="1" t="s">
        <v>121</v>
      </c>
      <c r="L57" s="1" t="s">
        <v>59</v>
      </c>
      <c r="M57" s="1" t="s">
        <v>121</v>
      </c>
      <c r="N57" s="1" t="s">
        <v>60</v>
      </c>
      <c r="O57" s="1">
        <f t="shared" si="2"/>
        <v>22</v>
      </c>
      <c r="R57" s="1" t="str">
        <f t="shared" si="1"/>
        <v xml:space="preserve">        self.fgs.Add(self.checkpreguntahoras_no,pos=(21,3),span=(1,1), flag= wx.ALL, border=5)</v>
      </c>
    </row>
    <row r="58" spans="1:18" s="1" customFormat="1" x14ac:dyDescent="0.2">
      <c r="A58" s="1" t="s">
        <v>117</v>
      </c>
      <c r="B58" s="1" t="s">
        <v>117</v>
      </c>
      <c r="C58" s="1" t="s">
        <v>131</v>
      </c>
      <c r="D58" s="1">
        <v>17</v>
      </c>
      <c r="E58" s="1" t="s">
        <v>121</v>
      </c>
      <c r="F58" s="1" t="s">
        <v>125</v>
      </c>
      <c r="G58" s="1" t="s">
        <v>122</v>
      </c>
      <c r="H58" s="1" t="s">
        <v>58</v>
      </c>
      <c r="I58" s="1" t="s">
        <v>121</v>
      </c>
      <c r="J58" s="1" t="s">
        <v>57</v>
      </c>
      <c r="K58" s="1" t="s">
        <v>121</v>
      </c>
      <c r="L58" s="1" t="s">
        <v>59</v>
      </c>
      <c r="M58" s="1" t="s">
        <v>121</v>
      </c>
      <c r="N58" s="1" t="s">
        <v>60</v>
      </c>
      <c r="O58" s="1">
        <f t="shared" si="2"/>
        <v>18</v>
      </c>
      <c r="R58" s="1" t="str">
        <f t="shared" si="1"/>
        <v xml:space="preserve">        self.fgs.Add(self.checkpreguntadoc_si,pos=(17,3),span=(1,1), flag= wx.ALL, border=5)</v>
      </c>
    </row>
    <row r="59" spans="1:18" s="1" customFormat="1" x14ac:dyDescent="0.2">
      <c r="A59" s="1" t="s">
        <v>118</v>
      </c>
      <c r="B59" s="1" t="s">
        <v>118</v>
      </c>
      <c r="C59" s="1" t="s">
        <v>131</v>
      </c>
      <c r="D59" s="1">
        <v>18</v>
      </c>
      <c r="E59" s="1" t="s">
        <v>121</v>
      </c>
      <c r="F59" s="1" t="s">
        <v>125</v>
      </c>
      <c r="G59" s="1" t="s">
        <v>122</v>
      </c>
      <c r="H59" s="1" t="s">
        <v>58</v>
      </c>
      <c r="I59" s="1" t="s">
        <v>121</v>
      </c>
      <c r="J59" s="1" t="s">
        <v>57</v>
      </c>
      <c r="K59" s="1" t="s">
        <v>121</v>
      </c>
      <c r="L59" s="1" t="s">
        <v>59</v>
      </c>
      <c r="M59" s="1" t="s">
        <v>121</v>
      </c>
      <c r="N59" s="1" t="s">
        <v>60</v>
      </c>
      <c r="O59" s="1">
        <f t="shared" si="2"/>
        <v>19</v>
      </c>
      <c r="R59" s="1" t="str">
        <f t="shared" si="1"/>
        <v xml:space="preserve">        self.fgs.Add(self.checkpreguntadoc_no,pos=(18,3),span=(1,1), flag= wx.ALL, border=5)</v>
      </c>
    </row>
    <row r="60" spans="1:18" x14ac:dyDescent="0.2">
      <c r="A60" t="s">
        <v>119</v>
      </c>
      <c r="B60" t="s">
        <v>119</v>
      </c>
      <c r="C60" t="s">
        <v>131</v>
      </c>
      <c r="D60">
        <v>21</v>
      </c>
      <c r="E60" t="s">
        <v>121</v>
      </c>
      <c r="F60" t="s">
        <v>130</v>
      </c>
      <c r="G60" t="s">
        <v>122</v>
      </c>
      <c r="H60" t="s">
        <v>58</v>
      </c>
      <c r="I60" t="s">
        <v>121</v>
      </c>
      <c r="J60" t="s">
        <v>57</v>
      </c>
      <c r="K60" t="s">
        <v>121</v>
      </c>
      <c r="L60" t="s">
        <v>59</v>
      </c>
      <c r="M60" t="s">
        <v>121</v>
      </c>
      <c r="N60" t="s">
        <v>60</v>
      </c>
      <c r="O60">
        <f t="shared" si="2"/>
        <v>22</v>
      </c>
      <c r="R60" t="str">
        <f t="shared" si="1"/>
        <v xml:space="preserve">        self.fgs.Add(btn_finalizar,pos=(21,8),span=(1,1), flag= wx.ALL, border=5)</v>
      </c>
    </row>
    <row r="61" spans="1:18" x14ac:dyDescent="0.2">
      <c r="A61" t="s">
        <v>120</v>
      </c>
      <c r="B61" t="s">
        <v>120</v>
      </c>
      <c r="C61" t="s">
        <v>131</v>
      </c>
      <c r="D61">
        <v>21</v>
      </c>
      <c r="E61" t="s">
        <v>121</v>
      </c>
      <c r="F61" t="s">
        <v>124</v>
      </c>
      <c r="G61" t="s">
        <v>122</v>
      </c>
      <c r="H61" t="s">
        <v>58</v>
      </c>
      <c r="I61" t="s">
        <v>121</v>
      </c>
      <c r="J61" t="s">
        <v>57</v>
      </c>
      <c r="K61" t="s">
        <v>121</v>
      </c>
      <c r="L61" t="s">
        <v>59</v>
      </c>
      <c r="M61" t="s">
        <v>121</v>
      </c>
      <c r="N61" t="s">
        <v>60</v>
      </c>
      <c r="O61">
        <f t="shared" si="2"/>
        <v>22</v>
      </c>
      <c r="R61" t="str">
        <f t="shared" si="1"/>
        <v xml:space="preserve">        self.fgs.Add(btn_imprimir,pos=(21,7),span=(1,1), flag= wx.ALL, border=5)</v>
      </c>
    </row>
  </sheetData>
  <autoFilter ref="A2:P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28" workbookViewId="0">
      <selection sqref="A1:A62"/>
    </sheetView>
  </sheetViews>
  <sheetFormatPr baseColWidth="10" defaultRowHeight="12" x14ac:dyDescent="0.2"/>
  <sheetData>
    <row r="1" spans="1:7" x14ac:dyDescent="0.2">
      <c r="A1" t="s">
        <v>132</v>
      </c>
      <c r="B1" t="s">
        <v>133</v>
      </c>
      <c r="C1" t="s">
        <v>57</v>
      </c>
      <c r="D1" t="s">
        <v>58</v>
      </c>
      <c r="E1" t="s">
        <v>103</v>
      </c>
      <c r="F1" t="s">
        <v>134</v>
      </c>
      <c r="G1" t="s">
        <v>60</v>
      </c>
    </row>
    <row r="2" spans="1:7" x14ac:dyDescent="0.2">
      <c r="A2" t="s">
        <v>56</v>
      </c>
      <c r="B2" t="s">
        <v>135</v>
      </c>
      <c r="C2" t="s">
        <v>57</v>
      </c>
      <c r="D2" t="s">
        <v>58</v>
      </c>
      <c r="E2" t="s">
        <v>92</v>
      </c>
      <c r="F2" t="s">
        <v>59</v>
      </c>
      <c r="G2" t="s">
        <v>136</v>
      </c>
    </row>
    <row r="3" spans="1:7" x14ac:dyDescent="0.2">
      <c r="A3" t="s">
        <v>61</v>
      </c>
      <c r="B3" t="s">
        <v>137</v>
      </c>
      <c r="C3" t="s">
        <v>57</v>
      </c>
      <c r="D3" t="s">
        <v>58</v>
      </c>
      <c r="E3" t="s">
        <v>57</v>
      </c>
      <c r="F3" t="s">
        <v>59</v>
      </c>
      <c r="G3" t="s">
        <v>136</v>
      </c>
    </row>
    <row r="4" spans="1:7" x14ac:dyDescent="0.2">
      <c r="A4" t="s">
        <v>62</v>
      </c>
      <c r="B4" t="s">
        <v>135</v>
      </c>
      <c r="C4" t="s">
        <v>63</v>
      </c>
      <c r="D4" t="s">
        <v>58</v>
      </c>
      <c r="E4" t="s">
        <v>92</v>
      </c>
      <c r="F4" t="s">
        <v>86</v>
      </c>
      <c r="G4" t="s">
        <v>60</v>
      </c>
    </row>
    <row r="5" spans="1:7" x14ac:dyDescent="0.2">
      <c r="A5" t="s">
        <v>64</v>
      </c>
      <c r="B5" t="s">
        <v>138</v>
      </c>
      <c r="C5" t="s">
        <v>57</v>
      </c>
      <c r="D5" t="s">
        <v>58</v>
      </c>
      <c r="E5" t="s">
        <v>57</v>
      </c>
      <c r="F5" t="s">
        <v>59</v>
      </c>
      <c r="G5" t="s">
        <v>60</v>
      </c>
    </row>
    <row r="6" spans="1:7" x14ac:dyDescent="0.2">
      <c r="A6" t="s">
        <v>65</v>
      </c>
      <c r="B6" t="s">
        <v>139</v>
      </c>
      <c r="C6" t="s">
        <v>57</v>
      </c>
      <c r="D6" t="s">
        <v>58</v>
      </c>
      <c r="E6" t="s">
        <v>57</v>
      </c>
      <c r="F6" t="s">
        <v>59</v>
      </c>
      <c r="G6" t="s">
        <v>60</v>
      </c>
    </row>
    <row r="7" spans="1:7" x14ac:dyDescent="0.2">
      <c r="A7" t="s">
        <v>66</v>
      </c>
      <c r="B7" t="s">
        <v>140</v>
      </c>
      <c r="C7" t="s">
        <v>57</v>
      </c>
      <c r="D7" t="s">
        <v>58</v>
      </c>
      <c r="E7" t="s">
        <v>57</v>
      </c>
      <c r="F7" t="s">
        <v>59</v>
      </c>
      <c r="G7" t="s">
        <v>60</v>
      </c>
    </row>
    <row r="8" spans="1:7" x14ac:dyDescent="0.2">
      <c r="A8" t="s">
        <v>67</v>
      </c>
      <c r="B8" t="s">
        <v>141</v>
      </c>
      <c r="C8" t="s">
        <v>57</v>
      </c>
      <c r="D8" t="s">
        <v>58</v>
      </c>
      <c r="E8" t="s">
        <v>57</v>
      </c>
      <c r="F8" t="s">
        <v>59</v>
      </c>
      <c r="G8" t="s">
        <v>60</v>
      </c>
    </row>
    <row r="9" spans="1:7" x14ac:dyDescent="0.2">
      <c r="A9" t="s">
        <v>68</v>
      </c>
      <c r="B9" t="s">
        <v>138</v>
      </c>
      <c r="C9" t="s">
        <v>69</v>
      </c>
      <c r="D9" t="s">
        <v>58</v>
      </c>
      <c r="E9" t="s">
        <v>57</v>
      </c>
      <c r="F9" t="s">
        <v>59</v>
      </c>
      <c r="G9" t="s">
        <v>60</v>
      </c>
    </row>
    <row r="10" spans="1:7" x14ac:dyDescent="0.2">
      <c r="A10" t="s">
        <v>70</v>
      </c>
      <c r="B10" t="s">
        <v>139</v>
      </c>
      <c r="C10" t="s">
        <v>69</v>
      </c>
      <c r="D10" t="s">
        <v>58</v>
      </c>
      <c r="E10" t="s">
        <v>57</v>
      </c>
      <c r="F10" t="s">
        <v>59</v>
      </c>
      <c r="G10" t="s">
        <v>60</v>
      </c>
    </row>
    <row r="11" spans="1:7" x14ac:dyDescent="0.2">
      <c r="A11" t="s">
        <v>71</v>
      </c>
      <c r="B11" t="s">
        <v>140</v>
      </c>
      <c r="C11" t="s">
        <v>69</v>
      </c>
      <c r="D11" t="s">
        <v>58</v>
      </c>
      <c r="E11" t="s">
        <v>57</v>
      </c>
      <c r="F11" t="s">
        <v>59</v>
      </c>
      <c r="G11" t="s">
        <v>60</v>
      </c>
    </row>
    <row r="12" spans="1:7" x14ac:dyDescent="0.2">
      <c r="A12" t="s">
        <v>72</v>
      </c>
      <c r="B12" t="s">
        <v>141</v>
      </c>
      <c r="C12" t="s">
        <v>69</v>
      </c>
      <c r="D12" t="s">
        <v>58</v>
      </c>
      <c r="E12" t="s">
        <v>57</v>
      </c>
      <c r="F12" t="s">
        <v>59</v>
      </c>
      <c r="G12" t="s">
        <v>60</v>
      </c>
    </row>
    <row r="13" spans="1:7" x14ac:dyDescent="0.2">
      <c r="A13" t="s">
        <v>73</v>
      </c>
      <c r="B13" t="s">
        <v>142</v>
      </c>
      <c r="C13" t="s">
        <v>69</v>
      </c>
      <c r="D13" t="s">
        <v>58</v>
      </c>
      <c r="E13" t="s">
        <v>57</v>
      </c>
      <c r="F13" t="s">
        <v>59</v>
      </c>
      <c r="G13" t="s">
        <v>60</v>
      </c>
    </row>
    <row r="14" spans="1:7" x14ac:dyDescent="0.2">
      <c r="A14" t="s">
        <v>74</v>
      </c>
      <c r="B14" t="s">
        <v>138</v>
      </c>
      <c r="C14" t="s">
        <v>75</v>
      </c>
      <c r="D14" t="s">
        <v>58</v>
      </c>
      <c r="E14" t="s">
        <v>57</v>
      </c>
      <c r="F14" t="s">
        <v>59</v>
      </c>
      <c r="G14" t="s">
        <v>60</v>
      </c>
    </row>
    <row r="15" spans="1:7" x14ac:dyDescent="0.2">
      <c r="A15" t="s">
        <v>76</v>
      </c>
      <c r="B15" t="s">
        <v>139</v>
      </c>
      <c r="C15" t="s">
        <v>75</v>
      </c>
      <c r="D15" t="s">
        <v>58</v>
      </c>
      <c r="E15" t="s">
        <v>57</v>
      </c>
      <c r="F15" t="s">
        <v>59</v>
      </c>
      <c r="G15" t="s">
        <v>60</v>
      </c>
    </row>
    <row r="16" spans="1:7" x14ac:dyDescent="0.2">
      <c r="A16" t="s">
        <v>77</v>
      </c>
      <c r="B16" t="s">
        <v>140</v>
      </c>
      <c r="C16" t="s">
        <v>75</v>
      </c>
      <c r="D16" t="s">
        <v>58</v>
      </c>
      <c r="E16" t="s">
        <v>57</v>
      </c>
      <c r="F16" t="s">
        <v>59</v>
      </c>
      <c r="G16" t="s">
        <v>60</v>
      </c>
    </row>
    <row r="17" spans="1:7" x14ac:dyDescent="0.2">
      <c r="A17" t="s">
        <v>78</v>
      </c>
      <c r="B17" t="s">
        <v>141</v>
      </c>
      <c r="C17" t="s">
        <v>75</v>
      </c>
      <c r="D17" t="s">
        <v>58</v>
      </c>
      <c r="E17" t="s">
        <v>57</v>
      </c>
      <c r="F17" t="s">
        <v>59</v>
      </c>
      <c r="G17" t="s">
        <v>60</v>
      </c>
    </row>
    <row r="18" spans="1:7" x14ac:dyDescent="0.2">
      <c r="A18" t="s">
        <v>79</v>
      </c>
      <c r="B18" t="s">
        <v>142</v>
      </c>
      <c r="C18" t="s">
        <v>75</v>
      </c>
      <c r="D18" t="s">
        <v>58</v>
      </c>
      <c r="E18" t="s">
        <v>57</v>
      </c>
      <c r="F18" t="s">
        <v>59</v>
      </c>
      <c r="G18" t="s">
        <v>60</v>
      </c>
    </row>
    <row r="19" spans="1:7" x14ac:dyDescent="0.2">
      <c r="A19" t="s">
        <v>80</v>
      </c>
      <c r="B19" t="s">
        <v>138</v>
      </c>
      <c r="C19" t="s">
        <v>63</v>
      </c>
      <c r="D19" t="s">
        <v>58</v>
      </c>
      <c r="E19" t="s">
        <v>57</v>
      </c>
      <c r="F19" t="s">
        <v>59</v>
      </c>
      <c r="G19" t="s">
        <v>60</v>
      </c>
    </row>
    <row r="20" spans="1:7" x14ac:dyDescent="0.2">
      <c r="A20" t="s">
        <v>81</v>
      </c>
      <c r="B20" t="s">
        <v>139</v>
      </c>
      <c r="C20" t="s">
        <v>63</v>
      </c>
      <c r="D20" t="s">
        <v>58</v>
      </c>
      <c r="E20" t="s">
        <v>57</v>
      </c>
      <c r="F20" t="s">
        <v>59</v>
      </c>
      <c r="G20" t="s">
        <v>60</v>
      </c>
    </row>
    <row r="21" spans="1:7" x14ac:dyDescent="0.2">
      <c r="A21" t="s">
        <v>82</v>
      </c>
      <c r="B21" t="s">
        <v>143</v>
      </c>
      <c r="C21" t="s">
        <v>57</v>
      </c>
      <c r="D21" t="s">
        <v>58</v>
      </c>
      <c r="E21" t="s">
        <v>83</v>
      </c>
      <c r="F21" t="s">
        <v>84</v>
      </c>
      <c r="G21" t="s">
        <v>60</v>
      </c>
    </row>
    <row r="22" spans="1:7" x14ac:dyDescent="0.2">
      <c r="A22" t="s">
        <v>85</v>
      </c>
      <c r="B22" t="s">
        <v>143</v>
      </c>
      <c r="C22" t="s">
        <v>75</v>
      </c>
      <c r="D22" t="s">
        <v>58</v>
      </c>
      <c r="E22" t="s">
        <v>83</v>
      </c>
      <c r="F22" t="s">
        <v>86</v>
      </c>
      <c r="G22" t="s">
        <v>60</v>
      </c>
    </row>
    <row r="23" spans="1:7" x14ac:dyDescent="0.2">
      <c r="A23" t="s">
        <v>87</v>
      </c>
      <c r="B23" t="s">
        <v>144</v>
      </c>
      <c r="C23" t="s">
        <v>57</v>
      </c>
      <c r="D23" t="s">
        <v>58</v>
      </c>
      <c r="E23" t="s">
        <v>57</v>
      </c>
      <c r="F23" t="s">
        <v>59</v>
      </c>
      <c r="G23" t="s">
        <v>60</v>
      </c>
    </row>
    <row r="24" spans="1:7" x14ac:dyDescent="0.2">
      <c r="A24" t="s">
        <v>88</v>
      </c>
      <c r="B24" t="s">
        <v>144</v>
      </c>
      <c r="C24" t="s">
        <v>69</v>
      </c>
      <c r="D24" t="s">
        <v>58</v>
      </c>
      <c r="E24" t="s">
        <v>57</v>
      </c>
      <c r="F24" t="s">
        <v>59</v>
      </c>
      <c r="G24" t="s">
        <v>60</v>
      </c>
    </row>
    <row r="25" spans="1:7" x14ac:dyDescent="0.2">
      <c r="A25" t="s">
        <v>89</v>
      </c>
      <c r="B25" t="s">
        <v>144</v>
      </c>
      <c r="C25" t="s">
        <v>63</v>
      </c>
      <c r="D25" t="s">
        <v>58</v>
      </c>
      <c r="E25" t="s">
        <v>57</v>
      </c>
      <c r="F25" t="s">
        <v>59</v>
      </c>
      <c r="G25" t="s">
        <v>60</v>
      </c>
    </row>
    <row r="26" spans="1:7" x14ac:dyDescent="0.2">
      <c r="A26" t="s">
        <v>90</v>
      </c>
      <c r="B26" t="s">
        <v>145</v>
      </c>
      <c r="C26" t="s">
        <v>57</v>
      </c>
      <c r="D26" t="s">
        <v>58</v>
      </c>
      <c r="E26" t="s">
        <v>57</v>
      </c>
      <c r="F26" t="s">
        <v>59</v>
      </c>
      <c r="G26" t="s">
        <v>60</v>
      </c>
    </row>
    <row r="27" spans="1:7" x14ac:dyDescent="0.2">
      <c r="A27" t="s">
        <v>91</v>
      </c>
      <c r="B27" t="s">
        <v>145</v>
      </c>
      <c r="C27" t="s">
        <v>92</v>
      </c>
      <c r="D27" t="s">
        <v>58</v>
      </c>
      <c r="E27" t="s">
        <v>57</v>
      </c>
      <c r="F27" t="s">
        <v>59</v>
      </c>
      <c r="G27" t="s">
        <v>60</v>
      </c>
    </row>
    <row r="28" spans="1:7" x14ac:dyDescent="0.2">
      <c r="A28" t="s">
        <v>93</v>
      </c>
      <c r="B28" t="s">
        <v>145</v>
      </c>
      <c r="C28" t="s">
        <v>69</v>
      </c>
      <c r="D28" t="s">
        <v>58</v>
      </c>
      <c r="E28" t="s">
        <v>57</v>
      </c>
      <c r="F28" t="s">
        <v>59</v>
      </c>
      <c r="G28" t="s">
        <v>60</v>
      </c>
    </row>
    <row r="29" spans="1:7" x14ac:dyDescent="0.2">
      <c r="A29" t="s">
        <v>94</v>
      </c>
      <c r="B29" t="s">
        <v>145</v>
      </c>
      <c r="C29" t="s">
        <v>83</v>
      </c>
      <c r="D29" t="s">
        <v>58</v>
      </c>
      <c r="E29" t="s">
        <v>57</v>
      </c>
      <c r="F29" t="s">
        <v>59</v>
      </c>
      <c r="G29" t="s">
        <v>60</v>
      </c>
    </row>
    <row r="30" spans="1:7" x14ac:dyDescent="0.2">
      <c r="A30" t="s">
        <v>95</v>
      </c>
      <c r="B30" t="s">
        <v>145</v>
      </c>
      <c r="C30" t="s">
        <v>96</v>
      </c>
      <c r="D30" t="s">
        <v>58</v>
      </c>
      <c r="E30" t="s">
        <v>69</v>
      </c>
      <c r="F30" t="s">
        <v>97</v>
      </c>
      <c r="G30" t="s">
        <v>60</v>
      </c>
    </row>
    <row r="31" spans="1:7" x14ac:dyDescent="0.2">
      <c r="A31" t="s">
        <v>98</v>
      </c>
      <c r="B31" t="s">
        <v>146</v>
      </c>
      <c r="C31" t="s">
        <v>57</v>
      </c>
      <c r="D31" t="s">
        <v>99</v>
      </c>
      <c r="E31" t="s">
        <v>92</v>
      </c>
      <c r="F31" t="s">
        <v>100</v>
      </c>
      <c r="G31" t="s">
        <v>60</v>
      </c>
    </row>
    <row r="32" spans="1:7" x14ac:dyDescent="0.2">
      <c r="A32" t="s">
        <v>101</v>
      </c>
      <c r="B32" t="s">
        <v>147</v>
      </c>
      <c r="C32" t="s">
        <v>57</v>
      </c>
      <c r="D32" t="s">
        <v>99</v>
      </c>
      <c r="E32" t="s">
        <v>92</v>
      </c>
      <c r="F32" t="s">
        <v>102</v>
      </c>
      <c r="G32" t="s">
        <v>60</v>
      </c>
    </row>
    <row r="33" spans="1:7" x14ac:dyDescent="0.2">
      <c r="A33" t="s">
        <v>148</v>
      </c>
      <c r="B33" t="s">
        <v>138</v>
      </c>
      <c r="C33" t="s">
        <v>92</v>
      </c>
      <c r="D33" t="s">
        <v>58</v>
      </c>
      <c r="E33" t="s">
        <v>57</v>
      </c>
      <c r="F33" t="s">
        <v>59</v>
      </c>
      <c r="G33" t="s">
        <v>60</v>
      </c>
    </row>
    <row r="34" spans="1:7" x14ac:dyDescent="0.2">
      <c r="A34" t="s">
        <v>149</v>
      </c>
      <c r="B34" t="s">
        <v>139</v>
      </c>
      <c r="C34" t="s">
        <v>92</v>
      </c>
      <c r="D34" t="s">
        <v>58</v>
      </c>
      <c r="E34" t="s">
        <v>57</v>
      </c>
      <c r="F34" t="s">
        <v>59</v>
      </c>
      <c r="G34" t="s">
        <v>60</v>
      </c>
    </row>
    <row r="35" spans="1:7" x14ac:dyDescent="0.2">
      <c r="A35" t="s">
        <v>150</v>
      </c>
      <c r="B35" t="s">
        <v>140</v>
      </c>
      <c r="C35" t="s">
        <v>92</v>
      </c>
      <c r="D35" t="s">
        <v>58</v>
      </c>
      <c r="E35" t="s">
        <v>57</v>
      </c>
      <c r="F35" t="s">
        <v>59</v>
      </c>
      <c r="G35" t="s">
        <v>60</v>
      </c>
    </row>
    <row r="36" spans="1:7" x14ac:dyDescent="0.2">
      <c r="A36" t="s">
        <v>151</v>
      </c>
      <c r="B36" t="s">
        <v>141</v>
      </c>
      <c r="C36" t="s">
        <v>92</v>
      </c>
      <c r="D36" t="s">
        <v>58</v>
      </c>
      <c r="E36" t="s">
        <v>57</v>
      </c>
      <c r="F36" t="s">
        <v>59</v>
      </c>
      <c r="G36" t="s">
        <v>60</v>
      </c>
    </row>
    <row r="37" spans="1:7" x14ac:dyDescent="0.2">
      <c r="A37" t="s">
        <v>152</v>
      </c>
      <c r="B37" t="s">
        <v>138</v>
      </c>
      <c r="C37" t="s">
        <v>83</v>
      </c>
      <c r="D37" t="s">
        <v>58</v>
      </c>
      <c r="E37" t="s">
        <v>57</v>
      </c>
      <c r="F37" t="s">
        <v>59</v>
      </c>
      <c r="G37" t="s">
        <v>60</v>
      </c>
    </row>
    <row r="38" spans="1:7" x14ac:dyDescent="0.2">
      <c r="A38" t="s">
        <v>153</v>
      </c>
      <c r="B38" t="s">
        <v>139</v>
      </c>
      <c r="C38" t="s">
        <v>83</v>
      </c>
      <c r="D38" t="s">
        <v>58</v>
      </c>
      <c r="E38" t="s">
        <v>57</v>
      </c>
      <c r="F38" t="s">
        <v>59</v>
      </c>
      <c r="G38" t="s">
        <v>60</v>
      </c>
    </row>
    <row r="39" spans="1:7" x14ac:dyDescent="0.2">
      <c r="A39" t="s">
        <v>154</v>
      </c>
      <c r="B39" t="s">
        <v>140</v>
      </c>
      <c r="C39" t="s">
        <v>83</v>
      </c>
      <c r="D39" t="s">
        <v>58</v>
      </c>
      <c r="E39" t="s">
        <v>57</v>
      </c>
      <c r="F39" t="s">
        <v>59</v>
      </c>
      <c r="G39" t="s">
        <v>60</v>
      </c>
    </row>
    <row r="40" spans="1:7" x14ac:dyDescent="0.2">
      <c r="A40" t="s">
        <v>155</v>
      </c>
      <c r="B40" t="s">
        <v>141</v>
      </c>
      <c r="C40" t="s">
        <v>83</v>
      </c>
      <c r="D40" t="s">
        <v>58</v>
      </c>
      <c r="E40" t="s">
        <v>57</v>
      </c>
      <c r="F40" t="s">
        <v>59</v>
      </c>
      <c r="G40" t="s">
        <v>60</v>
      </c>
    </row>
    <row r="41" spans="1:7" x14ac:dyDescent="0.2">
      <c r="A41" t="s">
        <v>156</v>
      </c>
      <c r="B41" t="s">
        <v>142</v>
      </c>
      <c r="C41" t="s">
        <v>83</v>
      </c>
      <c r="D41" t="s">
        <v>58</v>
      </c>
      <c r="E41" t="s">
        <v>57</v>
      </c>
      <c r="F41" t="s">
        <v>59</v>
      </c>
      <c r="G41" t="s">
        <v>60</v>
      </c>
    </row>
    <row r="42" spans="1:7" x14ac:dyDescent="0.2">
      <c r="A42" t="s">
        <v>157</v>
      </c>
      <c r="B42" t="s">
        <v>138</v>
      </c>
      <c r="C42" t="s">
        <v>96</v>
      </c>
      <c r="D42" t="s">
        <v>58</v>
      </c>
      <c r="E42" t="s">
        <v>57</v>
      </c>
      <c r="F42" t="s">
        <v>59</v>
      </c>
      <c r="G42" t="s">
        <v>60</v>
      </c>
    </row>
    <row r="43" spans="1:7" x14ac:dyDescent="0.2">
      <c r="A43" t="s">
        <v>158</v>
      </c>
      <c r="B43" t="s">
        <v>139</v>
      </c>
      <c r="C43" t="s">
        <v>96</v>
      </c>
      <c r="D43" t="s">
        <v>58</v>
      </c>
      <c r="E43" t="s">
        <v>57</v>
      </c>
      <c r="F43" t="s">
        <v>59</v>
      </c>
      <c r="G43" t="s">
        <v>60</v>
      </c>
    </row>
    <row r="44" spans="1:7" x14ac:dyDescent="0.2">
      <c r="A44" t="s">
        <v>159</v>
      </c>
      <c r="B44" t="s">
        <v>140</v>
      </c>
      <c r="C44" t="s">
        <v>96</v>
      </c>
      <c r="D44" t="s">
        <v>58</v>
      </c>
      <c r="E44" t="s">
        <v>57</v>
      </c>
      <c r="F44" t="s">
        <v>59</v>
      </c>
      <c r="G44" t="s">
        <v>60</v>
      </c>
    </row>
    <row r="45" spans="1:7" x14ac:dyDescent="0.2">
      <c r="A45" t="s">
        <v>160</v>
      </c>
      <c r="B45" t="s">
        <v>141</v>
      </c>
      <c r="C45" t="s">
        <v>96</v>
      </c>
      <c r="D45" t="s">
        <v>58</v>
      </c>
      <c r="E45" t="s">
        <v>57</v>
      </c>
      <c r="F45" t="s">
        <v>59</v>
      </c>
      <c r="G45" t="s">
        <v>60</v>
      </c>
    </row>
    <row r="46" spans="1:7" x14ac:dyDescent="0.2">
      <c r="A46" t="s">
        <v>161</v>
      </c>
      <c r="B46" t="s">
        <v>142</v>
      </c>
      <c r="C46" t="s">
        <v>96</v>
      </c>
      <c r="D46" t="s">
        <v>58</v>
      </c>
      <c r="E46" t="s">
        <v>57</v>
      </c>
      <c r="F46" t="s">
        <v>59</v>
      </c>
      <c r="G46" t="s">
        <v>60</v>
      </c>
    </row>
    <row r="47" spans="1:7" x14ac:dyDescent="0.2">
      <c r="A47" t="s">
        <v>162</v>
      </c>
      <c r="B47" t="s">
        <v>138</v>
      </c>
      <c r="C47" t="s">
        <v>103</v>
      </c>
      <c r="D47" t="s">
        <v>58</v>
      </c>
      <c r="E47" t="s">
        <v>57</v>
      </c>
      <c r="F47" t="s">
        <v>59</v>
      </c>
      <c r="G47" t="s">
        <v>60</v>
      </c>
    </row>
    <row r="48" spans="1:7" x14ac:dyDescent="0.2">
      <c r="A48" t="s">
        <v>163</v>
      </c>
      <c r="B48" t="s">
        <v>139</v>
      </c>
      <c r="C48" t="s">
        <v>103</v>
      </c>
      <c r="D48" t="s">
        <v>58</v>
      </c>
      <c r="E48" t="s">
        <v>57</v>
      </c>
      <c r="F48" t="s">
        <v>59</v>
      </c>
      <c r="G48" t="s">
        <v>60</v>
      </c>
    </row>
    <row r="49" spans="1:7" x14ac:dyDescent="0.2">
      <c r="A49" t="s">
        <v>104</v>
      </c>
      <c r="B49" t="s">
        <v>144</v>
      </c>
      <c r="C49" t="s">
        <v>92</v>
      </c>
      <c r="D49" t="s">
        <v>58</v>
      </c>
      <c r="E49" t="s">
        <v>57</v>
      </c>
      <c r="F49" t="s">
        <v>59</v>
      </c>
      <c r="G49" t="s">
        <v>60</v>
      </c>
    </row>
    <row r="50" spans="1:7" x14ac:dyDescent="0.2">
      <c r="A50" t="s">
        <v>105</v>
      </c>
      <c r="B50" t="s">
        <v>144</v>
      </c>
      <c r="C50" t="s">
        <v>83</v>
      </c>
      <c r="D50" t="s">
        <v>58</v>
      </c>
      <c r="E50" t="s">
        <v>69</v>
      </c>
      <c r="F50" t="s">
        <v>106</v>
      </c>
      <c r="G50" t="s">
        <v>60</v>
      </c>
    </row>
    <row r="51" spans="1:7" x14ac:dyDescent="0.2">
      <c r="A51" t="s">
        <v>107</v>
      </c>
      <c r="B51" t="s">
        <v>144</v>
      </c>
      <c r="C51" t="s">
        <v>103</v>
      </c>
      <c r="D51" t="s">
        <v>58</v>
      </c>
      <c r="E51" t="s">
        <v>57</v>
      </c>
      <c r="F51" t="s">
        <v>59</v>
      </c>
      <c r="G51" t="s">
        <v>60</v>
      </c>
    </row>
    <row r="52" spans="1:7" x14ac:dyDescent="0.2">
      <c r="A52" t="s">
        <v>108</v>
      </c>
      <c r="B52" t="s">
        <v>164</v>
      </c>
      <c r="C52" t="s">
        <v>57</v>
      </c>
      <c r="D52" t="s">
        <v>58</v>
      </c>
      <c r="E52" t="s">
        <v>57</v>
      </c>
      <c r="F52" t="s">
        <v>59</v>
      </c>
      <c r="G52" t="s">
        <v>60</v>
      </c>
    </row>
    <row r="53" spans="1:7" x14ac:dyDescent="0.2">
      <c r="A53" t="s">
        <v>109</v>
      </c>
      <c r="B53" t="s">
        <v>164</v>
      </c>
      <c r="C53" t="s">
        <v>92</v>
      </c>
      <c r="D53" t="s">
        <v>58</v>
      </c>
      <c r="E53" t="s">
        <v>57</v>
      </c>
      <c r="F53" t="s">
        <v>59</v>
      </c>
      <c r="G53" t="s">
        <v>60</v>
      </c>
    </row>
    <row r="54" spans="1:7" x14ac:dyDescent="0.2">
      <c r="A54" t="s">
        <v>110</v>
      </c>
      <c r="B54" t="s">
        <v>164</v>
      </c>
      <c r="C54" t="s">
        <v>69</v>
      </c>
      <c r="D54" t="s">
        <v>58</v>
      </c>
      <c r="E54" t="s">
        <v>57</v>
      </c>
      <c r="F54" t="s">
        <v>59</v>
      </c>
      <c r="G54" t="s">
        <v>60</v>
      </c>
    </row>
    <row r="55" spans="1:7" x14ac:dyDescent="0.2">
      <c r="A55" t="s">
        <v>111</v>
      </c>
      <c r="B55" t="s">
        <v>164</v>
      </c>
      <c r="C55" t="s">
        <v>83</v>
      </c>
      <c r="D55" t="s">
        <v>58</v>
      </c>
      <c r="E55" t="s">
        <v>57</v>
      </c>
      <c r="F55" t="s">
        <v>59</v>
      </c>
      <c r="G55" t="s">
        <v>60</v>
      </c>
    </row>
    <row r="56" spans="1:7" x14ac:dyDescent="0.2">
      <c r="A56" t="s">
        <v>112</v>
      </c>
      <c r="B56" t="s">
        <v>164</v>
      </c>
      <c r="C56" t="s">
        <v>96</v>
      </c>
      <c r="D56" t="s">
        <v>113</v>
      </c>
      <c r="E56" t="s">
        <v>69</v>
      </c>
      <c r="F56" t="s">
        <v>114</v>
      </c>
      <c r="G56" t="s">
        <v>60</v>
      </c>
    </row>
    <row r="57" spans="1:7" x14ac:dyDescent="0.2">
      <c r="A57" t="s">
        <v>115</v>
      </c>
      <c r="B57" t="s">
        <v>146</v>
      </c>
      <c r="C57" t="s">
        <v>69</v>
      </c>
      <c r="D57" t="s">
        <v>58</v>
      </c>
      <c r="E57" t="s">
        <v>57</v>
      </c>
      <c r="F57" t="s">
        <v>59</v>
      </c>
      <c r="G57" t="s">
        <v>60</v>
      </c>
    </row>
    <row r="58" spans="1:7" x14ac:dyDescent="0.2">
      <c r="A58" t="s">
        <v>116</v>
      </c>
      <c r="B58" t="s">
        <v>165</v>
      </c>
      <c r="C58" t="s">
        <v>69</v>
      </c>
      <c r="D58" t="s">
        <v>58</v>
      </c>
      <c r="E58" t="s">
        <v>57</v>
      </c>
      <c r="F58" t="s">
        <v>59</v>
      </c>
      <c r="G58" t="s">
        <v>60</v>
      </c>
    </row>
    <row r="59" spans="1:7" x14ac:dyDescent="0.2">
      <c r="A59" t="s">
        <v>117</v>
      </c>
      <c r="B59" t="s">
        <v>147</v>
      </c>
      <c r="C59" t="s">
        <v>69</v>
      </c>
      <c r="D59" t="s">
        <v>58</v>
      </c>
      <c r="E59" t="s">
        <v>57</v>
      </c>
      <c r="F59" t="s">
        <v>59</v>
      </c>
      <c r="G59" t="s">
        <v>60</v>
      </c>
    </row>
    <row r="60" spans="1:7" x14ac:dyDescent="0.2">
      <c r="A60" t="s">
        <v>118</v>
      </c>
      <c r="B60" t="s">
        <v>166</v>
      </c>
      <c r="C60" t="s">
        <v>69</v>
      </c>
      <c r="D60" t="s">
        <v>58</v>
      </c>
      <c r="E60" t="s">
        <v>57</v>
      </c>
      <c r="F60" t="s">
        <v>59</v>
      </c>
      <c r="G60" t="s">
        <v>60</v>
      </c>
    </row>
    <row r="61" spans="1:7" x14ac:dyDescent="0.2">
      <c r="A61" t="s">
        <v>119</v>
      </c>
      <c r="B61" t="s">
        <v>166</v>
      </c>
      <c r="C61" t="s">
        <v>103</v>
      </c>
      <c r="D61" t="s">
        <v>58</v>
      </c>
      <c r="E61" t="s">
        <v>57</v>
      </c>
      <c r="F61" t="s">
        <v>59</v>
      </c>
      <c r="G61" t="s">
        <v>60</v>
      </c>
    </row>
    <row r="62" spans="1:7" x14ac:dyDescent="0.2">
      <c r="A62" t="s">
        <v>120</v>
      </c>
      <c r="B62" t="s">
        <v>166</v>
      </c>
      <c r="C62" t="s">
        <v>63</v>
      </c>
      <c r="D62" t="s">
        <v>58</v>
      </c>
      <c r="E62" t="s">
        <v>57</v>
      </c>
      <c r="F62" t="s">
        <v>59</v>
      </c>
      <c r="G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Nuevo Req</vt:lpstr>
      <vt:lpstr>Logistica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2020-02-01T14:56:41Z</dcterms:created>
  <dcterms:modified xsi:type="dcterms:W3CDTF">2020-02-14T03:13:42Z</dcterms:modified>
</cp:coreProperties>
</file>