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0" documentId="13_ncr:1_{3D772E49-AECC-4696-8653-8A2B500E759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XAMPLE - Simple Project Budget" sheetId="1" r:id="rId1"/>
    <sheet name="BLANK - Simple Project Budget" sheetId="6" r:id="rId2"/>
    <sheet name="Dropdown Keys - Do Not Delete -" sheetId="3" r:id="rId3"/>
  </sheets>
  <externalReferences>
    <externalReference r:id="rId4"/>
    <externalReference r:id="rId5"/>
  </externalReferences>
  <definedNames>
    <definedName name="_xlnm.Print_Area" localSheetId="1">'BLANK - Simple Project Budget'!$B$1:$S$28</definedName>
    <definedName name="_xlnm.Print_Area" localSheetId="0">'EXAMPLE - Simple Project Budget'!$B$1:$S$28</definedName>
    <definedName name="Priority">#REF!</definedName>
    <definedName name="Status">'Dropdown Keys - Do Not Delete -'!$D$5:$D$7</definedName>
    <definedName name="Type" localSheetId="2">'[1]Risk Assessment &amp; Control'!#REF!</definedName>
    <definedName name="Type">'[2]Maintenance Work Order'!#REF!</definedName>
    <definedName name="YesNo">'Dropdown Keys - Do Not Delete -'!$B$5:$B$6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6" l="1"/>
  <c r="S14" i="6"/>
  <c r="P14" i="1"/>
  <c r="M9" i="1"/>
  <c r="Q14" i="1"/>
  <c r="Q14" i="6"/>
  <c r="Q28" i="6"/>
  <c r="J19" i="6"/>
  <c r="J20" i="6"/>
  <c r="J21" i="6"/>
  <c r="J22" i="6"/>
  <c r="J23" i="6"/>
  <c r="J24" i="6"/>
  <c r="J25" i="6"/>
  <c r="J26" i="6"/>
  <c r="J27" i="6"/>
  <c r="J28" i="6"/>
  <c r="M19" i="6"/>
  <c r="M20" i="6"/>
  <c r="M21" i="6"/>
  <c r="M22" i="6"/>
  <c r="M23" i="6"/>
  <c r="M24" i="6"/>
  <c r="M25" i="6"/>
  <c r="M26" i="6"/>
  <c r="M27" i="6"/>
  <c r="M28" i="6"/>
  <c r="N28" i="6"/>
  <c r="O28" i="6"/>
  <c r="P28" i="6"/>
  <c r="R28" i="6"/>
  <c r="R27" i="6"/>
  <c r="S27" i="6"/>
  <c r="R26" i="6"/>
  <c r="S26" i="6"/>
  <c r="R25" i="6"/>
  <c r="S25" i="6"/>
  <c r="R24" i="6"/>
  <c r="S24" i="6"/>
  <c r="R23" i="6"/>
  <c r="S23" i="6"/>
  <c r="R22" i="6"/>
  <c r="S22" i="6"/>
  <c r="R21" i="6"/>
  <c r="S21" i="6"/>
  <c r="R20" i="6"/>
  <c r="S20" i="6"/>
  <c r="R19" i="6"/>
  <c r="S19" i="6"/>
  <c r="J5" i="6"/>
  <c r="J6" i="6"/>
  <c r="J7" i="6"/>
  <c r="J8" i="6"/>
  <c r="J9" i="6"/>
  <c r="J10" i="6"/>
  <c r="J11" i="6"/>
  <c r="J12" i="6"/>
  <c r="J13" i="6"/>
  <c r="J14" i="6"/>
  <c r="M5" i="6"/>
  <c r="M6" i="6"/>
  <c r="M7" i="6"/>
  <c r="M8" i="6"/>
  <c r="M9" i="6"/>
  <c r="M10" i="6"/>
  <c r="M11" i="6"/>
  <c r="M12" i="6"/>
  <c r="M13" i="6"/>
  <c r="M14" i="6"/>
  <c r="N14" i="6"/>
  <c r="O14" i="6"/>
  <c r="P14" i="6"/>
  <c r="R14" i="6"/>
  <c r="R13" i="6"/>
  <c r="S13" i="6"/>
  <c r="R12" i="6"/>
  <c r="S12" i="6"/>
  <c r="R11" i="6"/>
  <c r="S11" i="6"/>
  <c r="R10" i="6"/>
  <c r="S10" i="6"/>
  <c r="R9" i="6"/>
  <c r="S9" i="6"/>
  <c r="R8" i="6"/>
  <c r="S8" i="6"/>
  <c r="R7" i="6"/>
  <c r="S7" i="6"/>
  <c r="R6" i="6"/>
  <c r="S6" i="6"/>
  <c r="R5" i="6"/>
  <c r="S5" i="6"/>
  <c r="Q28" i="1"/>
  <c r="J19" i="1"/>
  <c r="R19" i="1" s="1"/>
  <c r="S19" i="1" s="1"/>
  <c r="J20" i="1"/>
  <c r="J21" i="1"/>
  <c r="J22" i="1"/>
  <c r="J23" i="1"/>
  <c r="J24" i="1"/>
  <c r="J25" i="1"/>
  <c r="J26" i="1"/>
  <c r="R26" i="1" s="1"/>
  <c r="S26" i="1" s="1"/>
  <c r="J27" i="1"/>
  <c r="M19" i="1"/>
  <c r="M20" i="1"/>
  <c r="R20" i="1" s="1"/>
  <c r="S20" i="1" s="1"/>
  <c r="M21" i="1"/>
  <c r="M22" i="1"/>
  <c r="M23" i="1"/>
  <c r="M24" i="1"/>
  <c r="R24" i="1" s="1"/>
  <c r="S24" i="1" s="1"/>
  <c r="M25" i="1"/>
  <c r="M28" i="1" s="1"/>
  <c r="M26" i="1"/>
  <c r="M27" i="1"/>
  <c r="N28" i="1"/>
  <c r="O28" i="1"/>
  <c r="P28" i="1"/>
  <c r="R27" i="1"/>
  <c r="S27" i="1" s="1"/>
  <c r="R23" i="1"/>
  <c r="S23" i="1"/>
  <c r="R22" i="1"/>
  <c r="S22" i="1" s="1"/>
  <c r="R21" i="1"/>
  <c r="S21" i="1" s="1"/>
  <c r="R9" i="1"/>
  <c r="S9" i="1" s="1"/>
  <c r="R13" i="1"/>
  <c r="S13" i="1" s="1"/>
  <c r="M13" i="1"/>
  <c r="M12" i="1"/>
  <c r="M11" i="1"/>
  <c r="M10" i="1"/>
  <c r="M8" i="1"/>
  <c r="M7" i="1"/>
  <c r="M6" i="1"/>
  <c r="R6" i="1" s="1"/>
  <c r="S6" i="1" s="1"/>
  <c r="M5" i="1"/>
  <c r="M14" i="1" s="1"/>
  <c r="J6" i="1"/>
  <c r="J7" i="1"/>
  <c r="R7" i="1" s="1"/>
  <c r="S7" i="1" s="1"/>
  <c r="J8" i="1"/>
  <c r="R8" i="1" s="1"/>
  <c r="S8" i="1" s="1"/>
  <c r="J9" i="1"/>
  <c r="J10" i="1"/>
  <c r="R10" i="1" s="1"/>
  <c r="S10" i="1" s="1"/>
  <c r="J11" i="1"/>
  <c r="J12" i="1"/>
  <c r="R12" i="1" s="1"/>
  <c r="S12" i="1" s="1"/>
  <c r="J13" i="1"/>
  <c r="J5" i="1"/>
  <c r="R5" i="1" s="1"/>
  <c r="S5" i="1" s="1"/>
  <c r="N14" i="1"/>
  <c r="O14" i="1"/>
  <c r="R11" i="1" l="1"/>
  <c r="S11" i="1" s="1"/>
  <c r="R25" i="1"/>
  <c r="S25" i="1" s="1"/>
  <c r="J14" i="1"/>
  <c r="R14" i="1" s="1"/>
  <c r="S14" i="1" s="1"/>
  <c r="J28" i="1"/>
  <c r="R28" i="1" s="1"/>
  <c r="S28" i="1" s="1"/>
</calcChain>
</file>

<file path=xl/sharedStrings.xml><?xml version="1.0" encoding="utf-8"?>
<sst xmlns="http://schemas.openxmlformats.org/spreadsheetml/2006/main" count="169" uniqueCount="47">
  <si>
    <t>Presupuesto de Proyecto</t>
  </si>
  <si>
    <t>El usuario debe completar solo las celdas no sombreadas.</t>
  </si>
  <si>
    <t>Mano de Obra</t>
  </si>
  <si>
    <t>Materiales</t>
  </si>
  <si>
    <t>Costos Fijos</t>
  </si>
  <si>
    <t>Balance</t>
  </si>
  <si>
    <t>TAREA</t>
  </si>
  <si>
    <t>DESCRIPCION</t>
  </si>
  <si>
    <t>ESTADO</t>
  </si>
  <si>
    <t>FECHA INICIO PLANIFICADA</t>
  </si>
  <si>
    <t>FECHA INICIO REAL</t>
  </si>
  <si>
    <t>FECHA FIN</t>
  </si>
  <si>
    <t>HORAS</t>
  </si>
  <si>
    <t>VALOR HORA</t>
  </si>
  <si>
    <t>TOTAL MANO DE OBRA</t>
  </si>
  <si>
    <t>UNIDADES</t>
  </si>
  <si>
    <t>VALOR UNIDAD</t>
  </si>
  <si>
    <t>TOTAL MATERIALES</t>
  </si>
  <si>
    <t>VIAJES</t>
  </si>
  <si>
    <t>EQUIPOS</t>
  </si>
  <si>
    <t>MISCELANEOS</t>
  </si>
  <si>
    <t>PRESUPUESTO</t>
  </si>
  <si>
    <t>REAL</t>
  </si>
  <si>
    <t>Diferencia (Menos / Más del Presupuesto)</t>
  </si>
  <si>
    <t>PROJECT 1</t>
  </si>
  <si>
    <t>Task</t>
  </si>
  <si>
    <t>Not Started</t>
  </si>
  <si>
    <t>In Progress</t>
  </si>
  <si>
    <t>Complete</t>
  </si>
  <si>
    <t xml:space="preserve">       Subtask </t>
  </si>
  <si>
    <t>Needs Review</t>
  </si>
  <si>
    <t>Approved</t>
  </si>
  <si>
    <t>Overdue</t>
  </si>
  <si>
    <t>On Hold</t>
  </si>
  <si>
    <t>SUBTOTAL</t>
  </si>
  <si>
    <t>PROJECT 2</t>
  </si>
  <si>
    <t>CLICK HERE TO CREATE IN SMARTSHEET</t>
  </si>
  <si>
    <t>DROPDOWN KEYS</t>
  </si>
  <si>
    <t>YES / NO</t>
  </si>
  <si>
    <t>PRIORITY</t>
  </si>
  <si>
    <t>STATUS</t>
  </si>
  <si>
    <t>Yes</t>
  </si>
  <si>
    <t>Low</t>
  </si>
  <si>
    <t>No</t>
  </si>
  <si>
    <t>Medium</t>
  </si>
  <si>
    <t>High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</si>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</sst>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mm/dd/yy;@"/>
    <numFmt numFmtId="166" formatCode="_(&quot;$&quot;* #,##0_);_(&quot;$&quot;* \(#,##0\);_(&quot;$&quot;* &quot;-&quot;??_);_(@_)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entury Gothic"/>
      <family val="1"/>
    </font>
    <font>
      <sz val="10"/>
      <name val="Century Gothic"/>
      <family val="1"/>
    </font>
    <font>
      <sz val="10"/>
      <color theme="1"/>
      <name val="Century Gothic"/>
      <family val="1"/>
    </font>
    <font>
      <b/>
      <sz val="1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sz val="22"/>
      <color theme="1" tint="0.34998626667073579"/>
      <name val="Century Gothic"/>
      <family val="1"/>
    </font>
    <font>
      <b/>
      <sz val="24"/>
      <color theme="1" tint="0.34998626667073579"/>
      <name val="Century Gothic"/>
      <family val="1"/>
    </font>
    <font>
      <sz val="12"/>
      <color theme="1" tint="0.34998626667073579"/>
      <name val="Century Gothic"/>
      <family val="1"/>
    </font>
    <font>
      <b/>
      <sz val="26"/>
      <color rgb="FF001033"/>
      <name val="Century Gothic"/>
      <family val="1"/>
    </font>
    <font>
      <b/>
      <u/>
      <sz val="22"/>
      <color theme="0"/>
      <name val="Century Gothic"/>
      <family val="1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 style="thin">
        <color theme="0" tint="-0.249977111117893"/>
      </bottom>
      <diagonal/>
    </border>
    <border>
      <left style="double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34998626667073579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ashed">
        <color theme="0" tint="-0.34998626667073579"/>
      </right>
      <top/>
      <bottom/>
      <diagonal/>
    </border>
    <border>
      <left style="thin">
        <color theme="0" tint="-0.249977111117893"/>
      </left>
      <right style="dashed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164" fontId="4" fillId="3" borderId="0" xfId="0" applyNumberFormat="1" applyFont="1" applyFill="1" applyAlignment="1" applyProtection="1">
      <alignment wrapText="1"/>
      <protection locked="0"/>
    </xf>
    <xf numFmtId="7" fontId="4" fillId="3" borderId="0" xfId="1" applyNumberFormat="1" applyFont="1" applyFill="1" applyBorder="1" applyAlignment="1" applyProtection="1">
      <alignment wrapText="1"/>
      <protection locked="0"/>
    </xf>
    <xf numFmtId="43" fontId="6" fillId="3" borderId="0" xfId="0" applyNumberFormat="1" applyFont="1" applyFill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43" fontId="4" fillId="3" borderId="0" xfId="1" applyNumberFormat="1" applyFont="1" applyFill="1" applyBorder="1" applyAlignment="1" applyProtection="1">
      <alignment wrapText="1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164" fontId="4" fillId="3" borderId="0" xfId="0" applyNumberFormat="1" applyFont="1" applyFill="1" applyAlignment="1" applyProtection="1">
      <alignment horizontal="left" vertical="center" wrapText="1" indent="1"/>
      <protection locked="0"/>
    </xf>
    <xf numFmtId="7" fontId="4" fillId="3" borderId="0" xfId="1" applyNumberFormat="1" applyFont="1" applyFill="1" applyBorder="1" applyAlignment="1" applyProtection="1">
      <alignment horizontal="left" vertical="center" wrapText="1" indent="1"/>
      <protection locked="0"/>
    </xf>
    <xf numFmtId="43" fontId="4" fillId="3" borderId="0" xfId="1" applyNumberFormat="1" applyFont="1" applyFill="1" applyBorder="1" applyAlignment="1" applyProtection="1">
      <alignment horizontal="left" vertical="center" wrapText="1" indent="1"/>
    </xf>
    <xf numFmtId="43" fontId="6" fillId="3" borderId="0" xfId="0" applyNumberFormat="1" applyFont="1" applyFill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 readingOrder="1"/>
    </xf>
    <xf numFmtId="0" fontId="5" fillId="0" borderId="1" xfId="0" applyFont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 indent="1"/>
    </xf>
    <xf numFmtId="165" fontId="12" fillId="5" borderId="1" xfId="0" applyNumberFormat="1" applyFont="1" applyFill="1" applyBorder="1" applyAlignment="1">
      <alignment horizontal="left" vertical="center" wrapText="1" indent="1"/>
    </xf>
    <xf numFmtId="0" fontId="10" fillId="3" borderId="0" xfId="0" applyFont="1" applyFill="1" applyAlignment="1">
      <alignment vertical="center"/>
    </xf>
    <xf numFmtId="0" fontId="14" fillId="0" borderId="0" xfId="0" applyFont="1"/>
    <xf numFmtId="0" fontId="5" fillId="7" borderId="1" xfId="0" applyFont="1" applyFill="1" applyBorder="1" applyAlignment="1">
      <alignment horizontal="left" vertical="center" wrapText="1" indent="1"/>
    </xf>
    <xf numFmtId="0" fontId="5" fillId="11" borderId="1" xfId="0" applyFont="1" applyFill="1" applyBorder="1" applyAlignment="1">
      <alignment horizontal="left" vertical="center" wrapText="1" indent="1"/>
    </xf>
    <xf numFmtId="0" fontId="5" fillId="12" borderId="1" xfId="0" applyFont="1" applyFill="1" applyBorder="1" applyAlignment="1">
      <alignment horizontal="left" vertical="center" wrapText="1" indent="1"/>
    </xf>
    <xf numFmtId="0" fontId="11" fillId="13" borderId="1" xfId="0" applyFont="1" applyFill="1" applyBorder="1" applyAlignment="1">
      <alignment horizontal="left" vertical="center" indent="1"/>
    </xf>
    <xf numFmtId="0" fontId="11" fillId="14" borderId="1" xfId="0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 indent="1"/>
    </xf>
    <xf numFmtId="0" fontId="11" fillId="16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2" fillId="2" borderId="2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 applyProtection="1">
      <alignment horizontal="left" vertical="center" wrapText="1" indent="1"/>
      <protection locked="0"/>
    </xf>
    <xf numFmtId="0" fontId="3" fillId="5" borderId="1" xfId="0" applyFont="1" applyFill="1" applyBorder="1" applyAlignment="1">
      <alignment horizontal="left" vertical="center" wrapText="1" indent="1"/>
    </xf>
    <xf numFmtId="7" fontId="12" fillId="5" borderId="1" xfId="1" applyNumberFormat="1" applyFont="1" applyFill="1" applyBorder="1" applyAlignment="1" applyProtection="1">
      <alignment vertical="center"/>
      <protection locked="0"/>
    </xf>
    <xf numFmtId="0" fontId="18" fillId="3" borderId="0" xfId="0" applyFont="1" applyFill="1" applyAlignment="1">
      <alignment vertical="center"/>
    </xf>
    <xf numFmtId="5" fontId="12" fillId="5" borderId="1" xfId="0" applyNumberFormat="1" applyFont="1" applyFill="1" applyBorder="1" applyAlignment="1" applyProtection="1">
      <alignment vertical="center"/>
      <protection locked="0"/>
    </xf>
    <xf numFmtId="165" fontId="5" fillId="0" borderId="1" xfId="0" applyNumberFormat="1" applyFont="1" applyBorder="1" applyAlignment="1" applyProtection="1">
      <alignment horizontal="left" vertical="center" wrapText="1" indent="1"/>
      <protection locked="0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7" fontId="4" fillId="0" borderId="1" xfId="1" applyNumberFormat="1" applyFont="1" applyFill="1" applyBorder="1" applyAlignment="1" applyProtection="1">
      <alignment horizontal="right" vertical="center"/>
      <protection locked="0"/>
    </xf>
    <xf numFmtId="5" fontId="4" fillId="0" borderId="1" xfId="0" applyNumberFormat="1" applyFont="1" applyBorder="1" applyAlignment="1" applyProtection="1">
      <alignment horizontal="right" vertical="center"/>
      <protection locked="0"/>
    </xf>
    <xf numFmtId="0" fontId="12" fillId="2" borderId="10" xfId="0" applyFont="1" applyFill="1" applyBorder="1" applyAlignment="1">
      <alignment horizontal="center" vertical="center" wrapText="1"/>
    </xf>
    <xf numFmtId="5" fontId="12" fillId="5" borderId="10" xfId="1" applyNumberFormat="1" applyFont="1" applyFill="1" applyBorder="1" applyAlignment="1" applyProtection="1">
      <alignment vertical="center"/>
      <protection locked="0"/>
    </xf>
    <xf numFmtId="0" fontId="12" fillId="2" borderId="8" xfId="0" applyFont="1" applyFill="1" applyBorder="1" applyAlignment="1">
      <alignment horizontal="center" vertical="center" wrapText="1"/>
    </xf>
    <xf numFmtId="164" fontId="13" fillId="5" borderId="8" xfId="0" applyNumberFormat="1" applyFont="1" applyFill="1" applyBorder="1" applyAlignment="1" applyProtection="1">
      <alignment horizontal="left" vertical="center"/>
      <protection locked="0"/>
    </xf>
    <xf numFmtId="0" fontId="12" fillId="2" borderId="11" xfId="0" applyFont="1" applyFill="1" applyBorder="1" applyAlignment="1">
      <alignment horizontal="center" vertical="center" wrapText="1"/>
    </xf>
    <xf numFmtId="166" fontId="12" fillId="5" borderId="14" xfId="1" applyNumberFormat="1" applyFont="1" applyFill="1" applyBorder="1" applyAlignment="1" applyProtection="1">
      <alignment vertical="center"/>
      <protection locked="0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66" fontId="12" fillId="5" borderId="15" xfId="1" applyNumberFormat="1" applyFont="1" applyFill="1" applyBorder="1" applyAlignment="1" applyProtection="1">
      <alignment vertical="center"/>
    </xf>
    <xf numFmtId="0" fontId="18" fillId="3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165" fontId="12" fillId="5" borderId="18" xfId="0" applyNumberFormat="1" applyFont="1" applyFill="1" applyBorder="1" applyAlignment="1">
      <alignment horizontal="left" vertical="center" wrapText="1" indent="1"/>
    </xf>
    <xf numFmtId="165" fontId="5" fillId="4" borderId="1" xfId="0" applyNumberFormat="1" applyFont="1" applyFill="1" applyBorder="1" applyAlignment="1">
      <alignment horizontal="left" vertical="center" wrapText="1" indent="1"/>
    </xf>
    <xf numFmtId="165" fontId="5" fillId="4" borderId="18" xfId="0" applyNumberFormat="1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65" fontId="5" fillId="0" borderId="18" xfId="0" applyNumberFormat="1" applyFont="1" applyBorder="1" applyAlignment="1" applyProtection="1">
      <alignment horizontal="left" vertical="center" wrapText="1" indent="1"/>
      <protection locked="0"/>
    </xf>
    <xf numFmtId="164" fontId="4" fillId="0" borderId="8" xfId="0" applyNumberFormat="1" applyFont="1" applyBorder="1" applyAlignment="1" applyProtection="1">
      <alignment horizontal="center" vertical="center"/>
      <protection locked="0"/>
    </xf>
    <xf numFmtId="5" fontId="4" fillId="4" borderId="1" xfId="1" applyNumberFormat="1" applyFont="1" applyFill="1" applyBorder="1" applyAlignment="1" applyProtection="1">
      <alignment horizontal="right" vertical="center"/>
      <protection locked="0"/>
    </xf>
    <xf numFmtId="5" fontId="4" fillId="0" borderId="10" xfId="1" applyNumberFormat="1" applyFont="1" applyFill="1" applyBorder="1" applyAlignment="1" applyProtection="1">
      <alignment vertical="center"/>
      <protection locked="0"/>
    </xf>
    <xf numFmtId="166" fontId="5" fillId="0" borderId="15" xfId="1" applyNumberFormat="1" applyFont="1" applyFill="1" applyBorder="1" applyAlignment="1" applyProtection="1">
      <alignment vertical="center"/>
    </xf>
    <xf numFmtId="166" fontId="4" fillId="6" borderId="14" xfId="1" applyNumberFormat="1" applyFont="1" applyFill="1" applyBorder="1" applyAlignment="1" applyProtection="1">
      <alignment horizontal="left" vertical="center"/>
      <protection locked="0"/>
    </xf>
    <xf numFmtId="166" fontId="5" fillId="7" borderId="14" xfId="1" applyNumberFormat="1" applyFont="1" applyFill="1" applyBorder="1" applyAlignment="1" applyProtection="1">
      <alignment horizontal="left" vertical="center"/>
    </xf>
    <xf numFmtId="0" fontId="19" fillId="3" borderId="0" xfId="0" applyFont="1" applyFill="1" applyAlignment="1">
      <alignment vertical="center"/>
    </xf>
    <xf numFmtId="0" fontId="20" fillId="8" borderId="0" xfId="8" applyFont="1" applyFill="1" applyAlignment="1">
      <alignment horizontal="center" vertical="center"/>
    </xf>
    <xf numFmtId="0" fontId="12" fillId="10" borderId="1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20" fillId="0" borderId="0" xfId="8" applyFont="1" applyAlignment="1"/>
  </cellXfs>
  <cellStyles count="9">
    <cellStyle name="Hipervínculo" xfId="8" builtinId="8"/>
    <cellStyle name="Hipervínculo visitado" xfId="6" builtinId="9" hidden="1"/>
    <cellStyle name="Hipervínculo visitado" xfId="4" builtinId="9" hidden="1"/>
    <cellStyle name="Hipervínculo visitado" xfId="5" builtinId="9" hidden="1"/>
    <cellStyle name="Hipervínculo visitado" xfId="3" builtinId="9" hidden="1"/>
    <cellStyle name="Hipervínculo visitado" xfId="2" builtinId="9" hidden="1"/>
    <cellStyle name="Moneda" xfId="1" builtinId="4"/>
    <cellStyle name="Normal" xfId="0" builtinId="0"/>
    <cellStyle name="Normal 2" xfId="7" xr:uid="{096755C3-0BB5-E94E-8E6C-945830891248}"/>
  </cellStyles>
  <dxfs count="28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600000"/>
      <color rgb="FF880000"/>
      <color rgb="FFFF927C"/>
      <color rgb="FFFF8B78"/>
      <color rgb="FFE7FFCA"/>
      <color rgb="FFE8EFF9"/>
      <color rgb="FF00BD32"/>
      <color rgb="FF03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39&amp;utm_source=template-excel&amp;utm_medium=content&amp;utm_campaign=Project+Budget-excel-8539&amp;lpa=Project+Budget+excel+85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AO418"/>
  <sheetViews>
    <sheetView showGridLines="0" tabSelected="1" zoomScaleNormal="100" workbookViewId="0">
      <pane ySplit="1" topLeftCell="A2" activePane="bottomLeft" state="frozen"/>
      <selection pane="bottomLeft" activeCell="B1" sqref="B1"/>
    </sheetView>
  </sheetViews>
  <sheetFormatPr defaultColWidth="11" defaultRowHeight="13.5"/>
  <cols>
    <col min="1" max="1" width="3.125" style="5" customWidth="1"/>
    <col min="2" max="2" width="13.875" style="5" customWidth="1"/>
    <col min="3" max="3" width="16.875" style="5" customWidth="1"/>
    <col min="4" max="4" width="12.875" style="5" customWidth="1"/>
    <col min="5" max="7" width="11.625" style="5" customWidth="1"/>
    <col min="8" max="8" width="8.875" style="5" customWidth="1"/>
    <col min="9" max="9" width="10" style="5" customWidth="1"/>
    <col min="10" max="10" width="11.875" style="5" customWidth="1"/>
    <col min="11" max="11" width="8.875" style="5" customWidth="1"/>
    <col min="12" max="12" width="10" style="5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>
      <c r="A1" s="4"/>
      <c r="B1" s="7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>
      <c r="A2" s="9"/>
      <c r="B2" s="42" t="s">
        <v>1</v>
      </c>
      <c r="C2" s="42"/>
      <c r="D2" s="42"/>
      <c r="E2" s="42"/>
      <c r="F2" s="42"/>
      <c r="G2" s="57"/>
      <c r="H2" s="79" t="s">
        <v>2</v>
      </c>
      <c r="I2" s="80"/>
      <c r="J2" s="80"/>
      <c r="K2" s="80" t="s">
        <v>3</v>
      </c>
      <c r="L2" s="80"/>
      <c r="M2" s="80"/>
      <c r="N2" s="81" t="s">
        <v>4</v>
      </c>
      <c r="O2" s="77"/>
      <c r="P2" s="82"/>
      <c r="Q2" s="76" t="s">
        <v>5</v>
      </c>
      <c r="R2" s="77"/>
      <c r="S2" s="78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51">
      <c r="A3" s="9"/>
      <c r="B3" s="37" t="s">
        <v>6</v>
      </c>
      <c r="C3" s="37" t="s">
        <v>7</v>
      </c>
      <c r="D3" s="37" t="s">
        <v>8</v>
      </c>
      <c r="E3" s="20" t="s">
        <v>9</v>
      </c>
      <c r="F3" s="20" t="s">
        <v>10</v>
      </c>
      <c r="G3" s="58" t="s">
        <v>11</v>
      </c>
      <c r="H3" s="50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8" t="s">
        <v>20</v>
      </c>
      <c r="Q3" s="55" t="s">
        <v>21</v>
      </c>
      <c r="R3" s="54" t="s">
        <v>22</v>
      </c>
      <c r="S3" s="52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>
      <c r="A4" s="9"/>
      <c r="B4" s="38" t="s">
        <v>24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>
      <c r="A5" s="9"/>
      <c r="B5" s="39" t="s">
        <v>25</v>
      </c>
      <c r="C5" s="39"/>
      <c r="D5" s="16" t="s">
        <v>26</v>
      </c>
      <c r="E5" s="44"/>
      <c r="F5" s="44"/>
      <c r="G5" s="67"/>
      <c r="H5" s="68">
        <v>4</v>
      </c>
      <c r="I5" s="46">
        <v>40</v>
      </c>
      <c r="J5" s="69">
        <f>H5*I5</f>
        <v>160</v>
      </c>
      <c r="K5" s="45">
        <v>12</v>
      </c>
      <c r="L5" s="46">
        <v>15</v>
      </c>
      <c r="M5" s="69">
        <f>K5*L5</f>
        <v>180</v>
      </c>
      <c r="N5" s="47">
        <v>500</v>
      </c>
      <c r="O5" s="47">
        <v>600</v>
      </c>
      <c r="P5" s="70">
        <v>50</v>
      </c>
      <c r="Q5" s="71">
        <v>200</v>
      </c>
      <c r="R5" s="72">
        <f>J5+M5+N5+O5+P5</f>
        <v>1490</v>
      </c>
      <c r="S5" s="73">
        <f t="shared" ref="S5:S13" si="0">R5-Q5</f>
        <v>1290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>
      <c r="A6" s="9"/>
      <c r="B6" s="39" t="s">
        <v>25</v>
      </c>
      <c r="C6" s="39"/>
      <c r="D6" s="17" t="s">
        <v>27</v>
      </c>
      <c r="E6" s="44"/>
      <c r="F6" s="44"/>
      <c r="G6" s="67"/>
      <c r="H6" s="68">
        <v>8</v>
      </c>
      <c r="I6" s="46">
        <v>15</v>
      </c>
      <c r="J6" s="69">
        <f t="shared" ref="J6:J13" si="1">H6*I6</f>
        <v>120</v>
      </c>
      <c r="K6" s="45">
        <v>22</v>
      </c>
      <c r="L6" s="46">
        <v>14</v>
      </c>
      <c r="M6" s="69">
        <f t="shared" ref="M6:M13" si="2">K6*L6</f>
        <v>308</v>
      </c>
      <c r="N6" s="47">
        <v>200</v>
      </c>
      <c r="O6" s="47">
        <v>600</v>
      </c>
      <c r="P6" s="70">
        <v>100</v>
      </c>
      <c r="Q6" s="71">
        <v>1500</v>
      </c>
      <c r="R6" s="72">
        <f t="shared" ref="R6:R13" si="3">J6+M6+N6+O6+P6</f>
        <v>1328</v>
      </c>
      <c r="S6" s="73">
        <f t="shared" si="0"/>
        <v>-172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>
      <c r="A7" s="9"/>
      <c r="B7" s="39" t="s">
        <v>25</v>
      </c>
      <c r="C7" s="39"/>
      <c r="D7" s="17" t="s">
        <v>28</v>
      </c>
      <c r="E7" s="44"/>
      <c r="F7" s="44"/>
      <c r="G7" s="67"/>
      <c r="H7" s="68"/>
      <c r="I7" s="46"/>
      <c r="J7" s="69">
        <f t="shared" si="1"/>
        <v>0</v>
      </c>
      <c r="K7" s="45">
        <v>50</v>
      </c>
      <c r="L7" s="46">
        <v>11</v>
      </c>
      <c r="M7" s="69">
        <f t="shared" si="2"/>
        <v>550</v>
      </c>
      <c r="N7" s="47"/>
      <c r="O7" s="47"/>
      <c r="P7" s="70">
        <v>300</v>
      </c>
      <c r="Q7" s="71">
        <v>100</v>
      </c>
      <c r="R7" s="72">
        <f t="shared" si="3"/>
        <v>850</v>
      </c>
      <c r="S7" s="73">
        <f t="shared" si="0"/>
        <v>750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>
      <c r="A8" s="9"/>
      <c r="B8" s="39" t="s">
        <v>29</v>
      </c>
      <c r="C8" s="39"/>
      <c r="D8" s="18" t="s">
        <v>30</v>
      </c>
      <c r="E8" s="44"/>
      <c r="F8" s="44"/>
      <c r="G8" s="67"/>
      <c r="H8" s="68">
        <v>6</v>
      </c>
      <c r="I8" s="46">
        <v>10</v>
      </c>
      <c r="J8" s="69">
        <f t="shared" si="1"/>
        <v>60</v>
      </c>
      <c r="K8" s="45">
        <v>44</v>
      </c>
      <c r="L8" s="46">
        <v>45</v>
      </c>
      <c r="M8" s="69">
        <f t="shared" si="2"/>
        <v>1980</v>
      </c>
      <c r="N8" s="47"/>
      <c r="O8" s="47"/>
      <c r="P8" s="70"/>
      <c r="Q8" s="71">
        <v>2040</v>
      </c>
      <c r="R8" s="72">
        <f t="shared" si="3"/>
        <v>2040</v>
      </c>
      <c r="S8" s="73">
        <f t="shared" si="0"/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>
      <c r="A9" s="9"/>
      <c r="B9" s="39" t="s">
        <v>29</v>
      </c>
      <c r="C9" s="39"/>
      <c r="D9" s="17" t="s">
        <v>31</v>
      </c>
      <c r="E9" s="44"/>
      <c r="F9" s="44"/>
      <c r="G9" s="67"/>
      <c r="H9" s="68"/>
      <c r="I9" s="46"/>
      <c r="J9" s="69">
        <f t="shared" si="1"/>
        <v>0</v>
      </c>
      <c r="K9" s="45">
        <v>3</v>
      </c>
      <c r="L9" s="46">
        <v>500</v>
      </c>
      <c r="M9" s="69">
        <f t="shared" si="2"/>
        <v>1500</v>
      </c>
      <c r="N9" s="47"/>
      <c r="O9" s="47"/>
      <c r="P9" s="70">
        <v>7500</v>
      </c>
      <c r="Q9" s="71">
        <v>12500</v>
      </c>
      <c r="R9" s="72">
        <f t="shared" si="3"/>
        <v>9000</v>
      </c>
      <c r="S9" s="73">
        <f t="shared" si="0"/>
        <v>-3500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>
      <c r="A10" s="9"/>
      <c r="B10" s="39" t="s">
        <v>29</v>
      </c>
      <c r="C10" s="39"/>
      <c r="D10" s="39" t="s">
        <v>32</v>
      </c>
      <c r="E10" s="44"/>
      <c r="F10" s="44"/>
      <c r="G10" s="67"/>
      <c r="H10" s="68"/>
      <c r="I10" s="46"/>
      <c r="J10" s="69">
        <f t="shared" si="1"/>
        <v>0</v>
      </c>
      <c r="K10" s="45"/>
      <c r="L10" s="46"/>
      <c r="M10" s="69">
        <f t="shared" si="2"/>
        <v>0</v>
      </c>
      <c r="N10" s="47"/>
      <c r="O10" s="47"/>
      <c r="P10" s="70"/>
      <c r="Q10" s="71"/>
      <c r="R10" s="72">
        <f t="shared" si="3"/>
        <v>0</v>
      </c>
      <c r="S10" s="73">
        <f t="shared" si="0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>
      <c r="A11" s="9"/>
      <c r="B11" s="39" t="s">
        <v>29</v>
      </c>
      <c r="C11" s="39"/>
      <c r="D11" s="39" t="s">
        <v>33</v>
      </c>
      <c r="E11" s="44"/>
      <c r="F11" s="44"/>
      <c r="G11" s="67"/>
      <c r="H11" s="68"/>
      <c r="I11" s="46"/>
      <c r="J11" s="69">
        <f t="shared" si="1"/>
        <v>0</v>
      </c>
      <c r="K11" s="45"/>
      <c r="L11" s="46"/>
      <c r="M11" s="69">
        <f t="shared" si="2"/>
        <v>0</v>
      </c>
      <c r="N11" s="47"/>
      <c r="O11" s="47"/>
      <c r="P11" s="70"/>
      <c r="Q11" s="71"/>
      <c r="R11" s="72">
        <f t="shared" si="3"/>
        <v>0</v>
      </c>
      <c r="S11" s="73">
        <f t="shared" si="0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>
      <c r="A12" s="9"/>
      <c r="B12" s="39" t="s">
        <v>25</v>
      </c>
      <c r="C12" s="39"/>
      <c r="D12" s="39"/>
      <c r="E12" s="44"/>
      <c r="F12" s="44"/>
      <c r="G12" s="67"/>
      <c r="H12" s="68"/>
      <c r="I12" s="46"/>
      <c r="J12" s="69">
        <f t="shared" si="1"/>
        <v>0</v>
      </c>
      <c r="K12" s="45"/>
      <c r="L12" s="46"/>
      <c r="M12" s="69">
        <f t="shared" si="2"/>
        <v>0</v>
      </c>
      <c r="N12" s="47"/>
      <c r="O12" s="47"/>
      <c r="P12" s="70"/>
      <c r="Q12" s="71"/>
      <c r="R12" s="72">
        <f t="shared" si="3"/>
        <v>0</v>
      </c>
      <c r="S12" s="73">
        <f t="shared" si="0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>
      <c r="A13" s="9"/>
      <c r="B13" s="39" t="s">
        <v>25</v>
      </c>
      <c r="C13" s="39"/>
      <c r="D13" s="39"/>
      <c r="E13" s="44"/>
      <c r="F13" s="44"/>
      <c r="G13" s="67"/>
      <c r="H13" s="68"/>
      <c r="I13" s="46"/>
      <c r="J13" s="69">
        <f t="shared" si="1"/>
        <v>0</v>
      </c>
      <c r="K13" s="45"/>
      <c r="L13" s="46"/>
      <c r="M13" s="69">
        <f t="shared" si="2"/>
        <v>0</v>
      </c>
      <c r="N13" s="47"/>
      <c r="O13" s="47"/>
      <c r="P13" s="70"/>
      <c r="Q13" s="71"/>
      <c r="R13" s="72">
        <f t="shared" si="3"/>
        <v>0</v>
      </c>
      <c r="S13" s="73">
        <f t="shared" si="0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>
      <c r="A14" s="9"/>
      <c r="B14" s="22" t="s">
        <v>34</v>
      </c>
      <c r="C14" s="22"/>
      <c r="D14" s="40"/>
      <c r="E14" s="23"/>
      <c r="F14" s="23"/>
      <c r="G14" s="59"/>
      <c r="H14" s="51"/>
      <c r="I14" s="41"/>
      <c r="J14" s="43">
        <f t="shared" ref="J14" si="4">SUM(J5:J13)</f>
        <v>340</v>
      </c>
      <c r="K14" s="43"/>
      <c r="L14" s="43"/>
      <c r="M14" s="43">
        <f>SUM(M5:M13)</f>
        <v>4518</v>
      </c>
      <c r="N14" s="43">
        <f>SUM(N5:N13)</f>
        <v>700</v>
      </c>
      <c r="O14" s="43">
        <f>SUM(O5:O13)</f>
        <v>1200</v>
      </c>
      <c r="P14" s="49">
        <f>SUM(P5:P13)</f>
        <v>7950</v>
      </c>
      <c r="Q14" s="56">
        <f>SUM(Q5:Q13)</f>
        <v>16340</v>
      </c>
      <c r="R14" s="53">
        <f>SUM(J14:P14)</f>
        <v>14708</v>
      </c>
      <c r="S14" s="53">
        <f>R14-Q14</f>
        <v>-1632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11.1" customHeight="1" thickBot="1">
      <c r="A15" s="9"/>
      <c r="B15" s="11"/>
      <c r="C15" s="11"/>
      <c r="D15" s="11"/>
      <c r="E15" s="11"/>
      <c r="F15" s="11"/>
      <c r="G15" s="11"/>
      <c r="H15" s="12"/>
      <c r="I15" s="13"/>
      <c r="J15" s="13"/>
      <c r="K15" s="12"/>
      <c r="L15" s="13"/>
      <c r="M15" s="13"/>
      <c r="N15" s="12"/>
      <c r="O15" s="12"/>
      <c r="P15" s="13"/>
      <c r="Q15" s="14"/>
      <c r="R15" s="13"/>
      <c r="S15" s="15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5.1" customHeight="1">
      <c r="A16" s="9"/>
      <c r="B16" s="42" t="s">
        <v>1</v>
      </c>
      <c r="C16" s="42"/>
      <c r="D16" s="42"/>
      <c r="E16" s="42"/>
      <c r="F16" s="42"/>
      <c r="G16" s="57"/>
      <c r="H16" s="79" t="s">
        <v>2</v>
      </c>
      <c r="I16" s="80"/>
      <c r="J16" s="80"/>
      <c r="K16" s="80" t="s">
        <v>3</v>
      </c>
      <c r="L16" s="80"/>
      <c r="M16" s="80"/>
      <c r="N16" s="81" t="s">
        <v>4</v>
      </c>
      <c r="O16" s="77"/>
      <c r="P16" s="82"/>
      <c r="Q16" s="76" t="s">
        <v>5</v>
      </c>
      <c r="R16" s="77"/>
      <c r="S16" s="78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5.1" customHeight="1">
      <c r="A17" s="9"/>
      <c r="B17" s="37" t="s">
        <v>6</v>
      </c>
      <c r="C17" s="37" t="s">
        <v>7</v>
      </c>
      <c r="D17" s="37" t="s">
        <v>8</v>
      </c>
      <c r="E17" s="20" t="s">
        <v>9</v>
      </c>
      <c r="F17" s="20" t="s">
        <v>10</v>
      </c>
      <c r="G17" s="58" t="s">
        <v>11</v>
      </c>
      <c r="H17" s="50" t="s">
        <v>12</v>
      </c>
      <c r="I17" s="21" t="s">
        <v>13</v>
      </c>
      <c r="J17" s="21" t="s">
        <v>14</v>
      </c>
      <c r="K17" s="20" t="s">
        <v>15</v>
      </c>
      <c r="L17" s="20" t="s">
        <v>16</v>
      </c>
      <c r="M17" s="20" t="s">
        <v>17</v>
      </c>
      <c r="N17" s="20" t="s">
        <v>18</v>
      </c>
      <c r="O17" s="20" t="s">
        <v>19</v>
      </c>
      <c r="P17" s="48" t="s">
        <v>20</v>
      </c>
      <c r="Q17" s="55" t="s">
        <v>21</v>
      </c>
      <c r="R17" s="54" t="s">
        <v>22</v>
      </c>
      <c r="S17" s="52" t="s">
        <v>23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>
      <c r="A18" s="9"/>
      <c r="B18" s="38" t="s">
        <v>35</v>
      </c>
      <c r="C18" s="38"/>
      <c r="D18" s="38"/>
      <c r="E18" s="60"/>
      <c r="F18" s="60"/>
      <c r="G18" s="61"/>
      <c r="H18" s="62"/>
      <c r="I18" s="63"/>
      <c r="J18" s="63"/>
      <c r="K18" s="63"/>
      <c r="L18" s="63"/>
      <c r="M18" s="63"/>
      <c r="N18" s="63"/>
      <c r="O18" s="63"/>
      <c r="P18" s="64"/>
      <c r="Q18" s="65"/>
      <c r="R18" s="66"/>
      <c r="S18" s="6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>
      <c r="A19" s="9"/>
      <c r="B19" s="39" t="s">
        <v>25</v>
      </c>
      <c r="C19" s="39"/>
      <c r="D19" s="16" t="s">
        <v>26</v>
      </c>
      <c r="E19" s="44"/>
      <c r="F19" s="44"/>
      <c r="G19" s="67"/>
      <c r="H19" s="68">
        <v>5</v>
      </c>
      <c r="I19" s="46">
        <v>50</v>
      </c>
      <c r="J19" s="69">
        <f>H19*I19</f>
        <v>250</v>
      </c>
      <c r="K19" s="45"/>
      <c r="L19" s="46"/>
      <c r="M19" s="69">
        <f>K19*L19</f>
        <v>0</v>
      </c>
      <c r="N19" s="47"/>
      <c r="O19" s="47"/>
      <c r="P19" s="70"/>
      <c r="Q19" s="71">
        <v>200</v>
      </c>
      <c r="R19" s="72">
        <f>J19+M19+N19+O19+P19</f>
        <v>250</v>
      </c>
      <c r="S19" s="73">
        <f t="shared" ref="S19:S26" si="5">R19-Q19</f>
        <v>50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>
      <c r="A20" s="9"/>
      <c r="B20" s="39" t="s">
        <v>25</v>
      </c>
      <c r="C20" s="39"/>
      <c r="D20" s="17" t="s">
        <v>27</v>
      </c>
      <c r="E20" s="44"/>
      <c r="F20" s="44"/>
      <c r="G20" s="67"/>
      <c r="H20" s="68"/>
      <c r="I20" s="46"/>
      <c r="J20" s="69">
        <f t="shared" ref="J20:J27" si="6">H20*I20</f>
        <v>0</v>
      </c>
      <c r="K20" s="45"/>
      <c r="L20" s="46"/>
      <c r="M20" s="69">
        <f t="shared" ref="M20:M27" si="7">K20*L20</f>
        <v>0</v>
      </c>
      <c r="N20" s="47"/>
      <c r="O20" s="47">
        <v>1100</v>
      </c>
      <c r="P20" s="70"/>
      <c r="Q20" s="71">
        <v>1500</v>
      </c>
      <c r="R20" s="72">
        <f t="shared" ref="R20:R27" si="8">J20+M20+N20+O20+P20</f>
        <v>1100</v>
      </c>
      <c r="S20" s="73">
        <f t="shared" si="5"/>
        <v>-400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>
      <c r="A21" s="9"/>
      <c r="B21" s="39" t="s">
        <v>25</v>
      </c>
      <c r="C21" s="39"/>
      <c r="D21" s="17" t="s">
        <v>28</v>
      </c>
      <c r="E21" s="44"/>
      <c r="F21" s="44"/>
      <c r="G21" s="67"/>
      <c r="H21" s="68"/>
      <c r="I21" s="46"/>
      <c r="J21" s="69">
        <f t="shared" si="6"/>
        <v>0</v>
      </c>
      <c r="K21" s="45">
        <v>1</v>
      </c>
      <c r="L21" s="46">
        <v>150</v>
      </c>
      <c r="M21" s="69">
        <f t="shared" si="7"/>
        <v>150</v>
      </c>
      <c r="N21" s="47"/>
      <c r="O21" s="47"/>
      <c r="P21" s="70"/>
      <c r="Q21" s="71">
        <v>100</v>
      </c>
      <c r="R21" s="72">
        <f t="shared" si="8"/>
        <v>150</v>
      </c>
      <c r="S21" s="73">
        <f t="shared" si="5"/>
        <v>50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>
      <c r="A22" s="9"/>
      <c r="B22" s="39" t="s">
        <v>29</v>
      </c>
      <c r="C22" s="39"/>
      <c r="D22" s="18" t="s">
        <v>30</v>
      </c>
      <c r="E22" s="44"/>
      <c r="F22" s="44"/>
      <c r="G22" s="67"/>
      <c r="H22" s="68"/>
      <c r="I22" s="46"/>
      <c r="J22" s="69">
        <f t="shared" si="6"/>
        <v>0</v>
      </c>
      <c r="K22" s="45"/>
      <c r="L22" s="46"/>
      <c r="M22" s="69">
        <f t="shared" si="7"/>
        <v>0</v>
      </c>
      <c r="N22" s="47">
        <v>1800</v>
      </c>
      <c r="O22" s="47"/>
      <c r="P22" s="70"/>
      <c r="Q22" s="71">
        <v>2040</v>
      </c>
      <c r="R22" s="72">
        <f t="shared" si="8"/>
        <v>1800</v>
      </c>
      <c r="S22" s="73">
        <f t="shared" si="5"/>
        <v>-240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>
      <c r="A23" s="9"/>
      <c r="B23" s="39" t="s">
        <v>29</v>
      </c>
      <c r="C23" s="39"/>
      <c r="D23" s="17" t="s">
        <v>31</v>
      </c>
      <c r="E23" s="44"/>
      <c r="F23" s="44"/>
      <c r="G23" s="67"/>
      <c r="H23" s="68"/>
      <c r="I23" s="46"/>
      <c r="J23" s="69">
        <f t="shared" si="6"/>
        <v>0</v>
      </c>
      <c r="K23" s="45"/>
      <c r="L23" s="46"/>
      <c r="M23" s="69">
        <f t="shared" si="7"/>
        <v>0</v>
      </c>
      <c r="N23" s="47"/>
      <c r="O23" s="47">
        <v>25000</v>
      </c>
      <c r="P23" s="70"/>
      <c r="Q23" s="71">
        <v>23500</v>
      </c>
      <c r="R23" s="72">
        <f t="shared" si="8"/>
        <v>25000</v>
      </c>
      <c r="S23" s="73">
        <f t="shared" si="5"/>
        <v>1500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>
      <c r="A24" s="9"/>
      <c r="B24" s="39" t="s">
        <v>29</v>
      </c>
      <c r="C24" s="39"/>
      <c r="D24" s="39" t="s">
        <v>32</v>
      </c>
      <c r="E24" s="44"/>
      <c r="F24" s="44"/>
      <c r="G24" s="67"/>
      <c r="H24" s="68">
        <v>85</v>
      </c>
      <c r="I24" s="46">
        <v>75.5</v>
      </c>
      <c r="J24" s="69">
        <f t="shared" si="6"/>
        <v>6417.5</v>
      </c>
      <c r="K24" s="45"/>
      <c r="L24" s="46"/>
      <c r="M24" s="69">
        <f t="shared" si="7"/>
        <v>0</v>
      </c>
      <c r="N24" s="47"/>
      <c r="O24" s="47"/>
      <c r="P24" s="70"/>
      <c r="Q24" s="71">
        <v>2500</v>
      </c>
      <c r="R24" s="72">
        <f t="shared" si="8"/>
        <v>6417.5</v>
      </c>
      <c r="S24" s="73">
        <f t="shared" si="5"/>
        <v>3917.5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>
      <c r="A25" s="9"/>
      <c r="B25" s="39" t="s">
        <v>29</v>
      </c>
      <c r="C25" s="39"/>
      <c r="D25" s="39" t="s">
        <v>33</v>
      </c>
      <c r="E25" s="44"/>
      <c r="F25" s="44"/>
      <c r="G25" s="67"/>
      <c r="H25" s="68"/>
      <c r="I25" s="46"/>
      <c r="J25" s="69">
        <f t="shared" si="6"/>
        <v>0</v>
      </c>
      <c r="K25" s="45"/>
      <c r="L25" s="46"/>
      <c r="M25" s="69">
        <f t="shared" si="7"/>
        <v>0</v>
      </c>
      <c r="N25" s="47"/>
      <c r="O25" s="47"/>
      <c r="P25" s="70"/>
      <c r="Q25" s="71"/>
      <c r="R25" s="72">
        <f t="shared" si="8"/>
        <v>0</v>
      </c>
      <c r="S25" s="73">
        <f t="shared" si="5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>
      <c r="A26" s="9"/>
      <c r="B26" s="39" t="s">
        <v>25</v>
      </c>
      <c r="C26" s="39"/>
      <c r="D26" s="39"/>
      <c r="E26" s="44"/>
      <c r="F26" s="44"/>
      <c r="G26" s="67"/>
      <c r="H26" s="68"/>
      <c r="I26" s="46"/>
      <c r="J26" s="69">
        <f t="shared" si="6"/>
        <v>0</v>
      </c>
      <c r="K26" s="45"/>
      <c r="L26" s="46"/>
      <c r="M26" s="69">
        <f t="shared" si="7"/>
        <v>0</v>
      </c>
      <c r="N26" s="47"/>
      <c r="O26" s="47"/>
      <c r="P26" s="70"/>
      <c r="Q26" s="71"/>
      <c r="R26" s="72">
        <f t="shared" si="8"/>
        <v>0</v>
      </c>
      <c r="S26" s="73">
        <f t="shared" si="5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>
      <c r="A27" s="9"/>
      <c r="B27" s="39" t="s">
        <v>25</v>
      </c>
      <c r="C27" s="39"/>
      <c r="D27" s="39"/>
      <c r="E27" s="44"/>
      <c r="F27" s="44"/>
      <c r="G27" s="67"/>
      <c r="H27" s="68"/>
      <c r="I27" s="46"/>
      <c r="J27" s="69">
        <f t="shared" si="6"/>
        <v>0</v>
      </c>
      <c r="K27" s="45"/>
      <c r="L27" s="46"/>
      <c r="M27" s="69">
        <f t="shared" si="7"/>
        <v>0</v>
      </c>
      <c r="N27" s="47"/>
      <c r="O27" s="47"/>
      <c r="P27" s="70"/>
      <c r="Q27" s="71"/>
      <c r="R27" s="72">
        <f t="shared" si="8"/>
        <v>0</v>
      </c>
      <c r="S27" s="73">
        <f>R27-Q27</f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>
      <c r="A28" s="9"/>
      <c r="B28" s="22" t="s">
        <v>34</v>
      </c>
      <c r="C28" s="22"/>
      <c r="D28" s="40"/>
      <c r="E28" s="23"/>
      <c r="F28" s="23"/>
      <c r="G28" s="59"/>
      <c r="H28" s="51"/>
      <c r="I28" s="41"/>
      <c r="J28" s="43">
        <f t="shared" ref="J28" si="9">SUM(J19:J27)</f>
        <v>6667.5</v>
      </c>
      <c r="K28" s="43"/>
      <c r="L28" s="43"/>
      <c r="M28" s="43">
        <f>SUM(M19:M27)</f>
        <v>150</v>
      </c>
      <c r="N28" s="43">
        <f>SUM(N19:N27)</f>
        <v>1800</v>
      </c>
      <c r="O28" s="43">
        <f>SUM(O19:O27)</f>
        <v>26100</v>
      </c>
      <c r="P28" s="49">
        <f>SUM(P19:P27)</f>
        <v>0</v>
      </c>
      <c r="Q28" s="56">
        <f>SUM(Q19:Q27)</f>
        <v>29840</v>
      </c>
      <c r="R28" s="53">
        <f>SUM(J28:P28)</f>
        <v>34717.5</v>
      </c>
      <c r="S28" s="53">
        <f>R28-Q28</f>
        <v>4877.5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4" customFormat="1" ht="21" customHeight="1">
      <c r="B29" s="6"/>
      <c r="C29" s="6"/>
      <c r="D29" s="6"/>
      <c r="E29" s="6"/>
      <c r="F29" s="6"/>
      <c r="G29" s="6"/>
      <c r="H29" s="1"/>
      <c r="I29" s="2"/>
      <c r="J29" s="2"/>
      <c r="K29" s="1"/>
      <c r="L29" s="2"/>
      <c r="M29" s="2"/>
      <c r="N29" s="1"/>
      <c r="O29" s="1"/>
      <c r="P29" s="2"/>
      <c r="Q29" s="7"/>
      <c r="R29" s="2"/>
      <c r="S29" s="3"/>
    </row>
    <row r="30" spans="1:41" ht="50.1" customHeight="1">
      <c r="A30" s="4"/>
      <c r="B30" s="75" t="s">
        <v>36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83"/>
      <c r="O30" s="83"/>
      <c r="P30" s="83"/>
      <c r="Q30" s="83"/>
      <c r="R30" s="83"/>
      <c r="S30" s="83"/>
      <c r="T3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</sheetData>
  <mergeCells count="9">
    <mergeCell ref="B30:S30"/>
    <mergeCell ref="Q2:S2"/>
    <mergeCell ref="Q16:S16"/>
    <mergeCell ref="H16:J16"/>
    <mergeCell ref="H2:J2"/>
    <mergeCell ref="K2:M2"/>
    <mergeCell ref="K16:M16"/>
    <mergeCell ref="N2:P2"/>
    <mergeCell ref="N16:P16"/>
  </mergeCells>
  <conditionalFormatting sqref="D4:D13 D18:D27">
    <cfRule type="containsText" dxfId="27" priority="5" operator="containsText" text="Approved">
      <formula>NOT(ISERROR(SEARCH("Approved",D4)))</formula>
    </cfRule>
    <cfRule type="containsText" dxfId="26" priority="6" operator="containsText" text="Needs Review">
      <formula>NOT(ISERROR(SEARCH("Needs Review",D4)))</formula>
    </cfRule>
    <cfRule type="containsText" dxfId="25" priority="7" operator="containsText" text="Not Started">
      <formula>NOT(ISERROR(SEARCH("Not Started",D4)))</formula>
    </cfRule>
    <cfRule type="containsText" dxfId="24" priority="8" operator="containsText" text="On Hold">
      <formula>NOT(ISERROR(SEARCH("On Hold",D4)))</formula>
    </cfRule>
    <cfRule type="containsText" dxfId="23" priority="9" operator="containsText" text="Overdue">
      <formula>NOT(ISERROR(SEARCH("Overdue",D4)))</formula>
    </cfRule>
    <cfRule type="containsText" dxfId="22" priority="10" operator="containsText" text="Complete">
      <formula>NOT(ISERROR(SEARCH("Complete",D4)))</formula>
    </cfRule>
    <cfRule type="containsText" dxfId="21" priority="11" operator="containsText" text="In Progress">
      <formula>NOT(ISERROR(SEARCH("In Progress",D4)))</formula>
    </cfRule>
  </conditionalFormatting>
  <conditionalFormatting sqref="S5:S14 S19:S28">
    <cfRule type="cellIs" dxfId="20" priority="3" operator="lessThan">
      <formula>0</formula>
    </cfRule>
    <cfRule type="cellIs" dxfId="19" priority="4" operator="greaterThan">
      <formula>0</formula>
    </cfRule>
  </conditionalFormatting>
  <conditionalFormatting sqref="S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:S30" r:id="rId1" display="CLICK HERE TO CREATE IN SMARTSHEET" xr:uid="{BDEA0049-C92F-334F-85B0-D254D357DFE2}"/>
  </hyperlinks>
  <pageMargins left="0.3" right="0.3" top="0.3" bottom="0.3" header="0" footer="0"/>
  <pageSetup scale="63" fitToHeight="0" orientation="landscape" horizontalDpi="4294967292" verticalDpi="4294967292" r:id="rId2"/>
  <ignoredErrors>
    <ignoredError sqref="N14 P14 R14 O14 M5:M13 J5:J13 R5:R13 J19:J28 M19:M28 N28:R28 R19:R2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40620A-86AA-7640-A40A-C207960F3FD0}">
          <x14:formula1>
            <xm:f>'Dropdown Keys - Do Not Delete -'!$F$3:$F$11</xm:f>
          </x14:formula1>
          <xm:sqref>D4:D13 D18:D27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A1F2-2597-1742-BA2F-7AF250B49533}">
  <sheetPr>
    <tabColor theme="3" tint="0.59999389629810485"/>
    <pageSetUpPr fitToPage="1"/>
  </sheetPr>
  <dimension ref="A1:AO417"/>
  <sheetViews>
    <sheetView showGridLines="0" topLeftCell="A11" zoomScaleNormal="100" workbookViewId="0">
      <selection activeCell="B1" sqref="B1"/>
    </sheetView>
  </sheetViews>
  <sheetFormatPr defaultColWidth="11" defaultRowHeight="13.5"/>
  <cols>
    <col min="1" max="1" width="3.125" style="5" customWidth="1"/>
    <col min="2" max="2" width="13.875" style="5" customWidth="1"/>
    <col min="3" max="3" width="20.875" style="5" customWidth="1"/>
    <col min="4" max="4" width="12.875" style="5" customWidth="1"/>
    <col min="5" max="7" width="11.625" style="5" customWidth="1"/>
    <col min="8" max="8" width="8.875" style="5" customWidth="1"/>
    <col min="9" max="9" width="10" style="5" customWidth="1"/>
    <col min="10" max="10" width="11.875" style="5" customWidth="1"/>
    <col min="11" max="11" width="8.875" style="5" customWidth="1"/>
    <col min="12" max="12" width="10" style="5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>
      <c r="A1" s="4"/>
      <c r="B1" s="36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>
      <c r="A2" s="9"/>
      <c r="B2" s="42" t="s">
        <v>1</v>
      </c>
      <c r="C2" s="42"/>
      <c r="D2" s="42"/>
      <c r="E2" s="42"/>
      <c r="F2" s="42"/>
      <c r="G2" s="57"/>
      <c r="H2" s="79" t="s">
        <v>2</v>
      </c>
      <c r="I2" s="80"/>
      <c r="J2" s="80"/>
      <c r="K2" s="80" t="s">
        <v>3</v>
      </c>
      <c r="L2" s="80"/>
      <c r="M2" s="80"/>
      <c r="N2" s="81" t="s">
        <v>4</v>
      </c>
      <c r="O2" s="77"/>
      <c r="P2" s="82"/>
      <c r="Q2" s="76" t="s">
        <v>5</v>
      </c>
      <c r="R2" s="77"/>
      <c r="S2" s="78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35.1" customHeight="1">
      <c r="A3" s="9"/>
      <c r="B3" s="37" t="s">
        <v>6</v>
      </c>
      <c r="C3" s="37" t="s">
        <v>7</v>
      </c>
      <c r="D3" s="37" t="s">
        <v>8</v>
      </c>
      <c r="E3" s="20" t="s">
        <v>9</v>
      </c>
      <c r="F3" s="20" t="s">
        <v>10</v>
      </c>
      <c r="G3" s="58" t="s">
        <v>11</v>
      </c>
      <c r="H3" s="50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8" t="s">
        <v>20</v>
      </c>
      <c r="Q3" s="55" t="s">
        <v>21</v>
      </c>
      <c r="R3" s="54" t="s">
        <v>22</v>
      </c>
      <c r="S3" s="52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>
      <c r="A4" s="9"/>
      <c r="B4" s="38" t="s">
        <v>24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>
      <c r="A5" s="9"/>
      <c r="B5" s="39" t="s">
        <v>25</v>
      </c>
      <c r="C5" s="39"/>
      <c r="D5" s="16"/>
      <c r="E5" s="44"/>
      <c r="F5" s="44"/>
      <c r="G5" s="67"/>
      <c r="H5" s="68"/>
      <c r="I5" s="46"/>
      <c r="J5" s="69">
        <f>H5*I5</f>
        <v>0</v>
      </c>
      <c r="K5" s="45"/>
      <c r="L5" s="46"/>
      <c r="M5" s="69">
        <f>K5*L5</f>
        <v>0</v>
      </c>
      <c r="N5" s="47"/>
      <c r="O5" s="47"/>
      <c r="P5" s="70"/>
      <c r="Q5" s="71"/>
      <c r="R5" s="72">
        <f>J5+M5+N5+O5+P5</f>
        <v>0</v>
      </c>
      <c r="S5" s="73">
        <f t="shared" ref="S5:S13" si="0">R5-Q5</f>
        <v>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>
      <c r="A6" s="9"/>
      <c r="B6" s="39" t="s">
        <v>25</v>
      </c>
      <c r="C6" s="39"/>
      <c r="D6" s="17"/>
      <c r="E6" s="44"/>
      <c r="F6" s="44"/>
      <c r="G6" s="67"/>
      <c r="H6" s="68"/>
      <c r="I6" s="46"/>
      <c r="J6" s="69">
        <f t="shared" ref="J6:J13" si="1">H6*I6</f>
        <v>0</v>
      </c>
      <c r="K6" s="45"/>
      <c r="L6" s="46"/>
      <c r="M6" s="69">
        <f t="shared" ref="M6:M13" si="2">K6*L6</f>
        <v>0</v>
      </c>
      <c r="N6" s="47"/>
      <c r="O6" s="47"/>
      <c r="P6" s="70"/>
      <c r="Q6" s="71"/>
      <c r="R6" s="72">
        <f t="shared" ref="R6:R13" si="3">J6+M6+N6+O6+P6</f>
        <v>0</v>
      </c>
      <c r="S6" s="73">
        <f t="shared" si="0"/>
        <v>0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>
      <c r="A7" s="9"/>
      <c r="B7" s="39" t="s">
        <v>25</v>
      </c>
      <c r="C7" s="39"/>
      <c r="D7" s="17"/>
      <c r="E7" s="44"/>
      <c r="F7" s="44"/>
      <c r="G7" s="67"/>
      <c r="H7" s="68"/>
      <c r="I7" s="46"/>
      <c r="J7" s="69">
        <f t="shared" si="1"/>
        <v>0</v>
      </c>
      <c r="K7" s="45"/>
      <c r="L7" s="46"/>
      <c r="M7" s="69">
        <f t="shared" si="2"/>
        <v>0</v>
      </c>
      <c r="N7" s="47"/>
      <c r="O7" s="47"/>
      <c r="P7" s="70"/>
      <c r="Q7" s="71"/>
      <c r="R7" s="72">
        <f t="shared" si="3"/>
        <v>0</v>
      </c>
      <c r="S7" s="73">
        <f t="shared" si="0"/>
        <v>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>
      <c r="A8" s="9"/>
      <c r="B8" s="39" t="s">
        <v>25</v>
      </c>
      <c r="C8" s="39"/>
      <c r="D8" s="18"/>
      <c r="E8" s="44"/>
      <c r="F8" s="44"/>
      <c r="G8" s="67"/>
      <c r="H8" s="68"/>
      <c r="I8" s="46"/>
      <c r="J8" s="69">
        <f t="shared" si="1"/>
        <v>0</v>
      </c>
      <c r="K8" s="45"/>
      <c r="L8" s="46"/>
      <c r="M8" s="69">
        <f t="shared" si="2"/>
        <v>0</v>
      </c>
      <c r="N8" s="47"/>
      <c r="O8" s="47"/>
      <c r="P8" s="70"/>
      <c r="Q8" s="71"/>
      <c r="R8" s="72">
        <f t="shared" si="3"/>
        <v>0</v>
      </c>
      <c r="S8" s="73">
        <f t="shared" si="0"/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>
      <c r="A9" s="9"/>
      <c r="B9" s="39" t="s">
        <v>25</v>
      </c>
      <c r="C9" s="39"/>
      <c r="D9" s="17"/>
      <c r="E9" s="44"/>
      <c r="F9" s="44"/>
      <c r="G9" s="67"/>
      <c r="H9" s="68"/>
      <c r="I9" s="46"/>
      <c r="J9" s="69">
        <f t="shared" si="1"/>
        <v>0</v>
      </c>
      <c r="K9" s="45"/>
      <c r="L9" s="46"/>
      <c r="M9" s="69">
        <f t="shared" si="2"/>
        <v>0</v>
      </c>
      <c r="N9" s="47"/>
      <c r="O9" s="47"/>
      <c r="P9" s="70"/>
      <c r="Q9" s="71"/>
      <c r="R9" s="72">
        <f t="shared" si="3"/>
        <v>0</v>
      </c>
      <c r="S9" s="73">
        <f t="shared" si="0"/>
        <v>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>
      <c r="A10" s="9"/>
      <c r="B10" s="39" t="s">
        <v>25</v>
      </c>
      <c r="C10" s="39"/>
      <c r="D10" s="39"/>
      <c r="E10" s="44"/>
      <c r="F10" s="44"/>
      <c r="G10" s="67"/>
      <c r="H10" s="68"/>
      <c r="I10" s="46"/>
      <c r="J10" s="69">
        <f t="shared" si="1"/>
        <v>0</v>
      </c>
      <c r="K10" s="45"/>
      <c r="L10" s="46"/>
      <c r="M10" s="69">
        <f t="shared" si="2"/>
        <v>0</v>
      </c>
      <c r="N10" s="47"/>
      <c r="O10" s="47"/>
      <c r="P10" s="70"/>
      <c r="Q10" s="71"/>
      <c r="R10" s="72">
        <f t="shared" si="3"/>
        <v>0</v>
      </c>
      <c r="S10" s="73">
        <f t="shared" si="0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>
      <c r="A11" s="9"/>
      <c r="B11" s="39" t="s">
        <v>25</v>
      </c>
      <c r="C11" s="39"/>
      <c r="D11" s="39"/>
      <c r="E11" s="44"/>
      <c r="F11" s="44"/>
      <c r="G11" s="67"/>
      <c r="H11" s="68"/>
      <c r="I11" s="46"/>
      <c r="J11" s="69">
        <f t="shared" si="1"/>
        <v>0</v>
      </c>
      <c r="K11" s="45"/>
      <c r="L11" s="46"/>
      <c r="M11" s="69">
        <f t="shared" si="2"/>
        <v>0</v>
      </c>
      <c r="N11" s="47"/>
      <c r="O11" s="47"/>
      <c r="P11" s="70"/>
      <c r="Q11" s="71"/>
      <c r="R11" s="72">
        <f t="shared" si="3"/>
        <v>0</v>
      </c>
      <c r="S11" s="73">
        <f t="shared" si="0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>
      <c r="A12" s="9"/>
      <c r="B12" s="39" t="s">
        <v>25</v>
      </c>
      <c r="C12" s="39"/>
      <c r="D12" s="39"/>
      <c r="E12" s="44"/>
      <c r="F12" s="44"/>
      <c r="G12" s="67"/>
      <c r="H12" s="68"/>
      <c r="I12" s="46"/>
      <c r="J12" s="69">
        <f t="shared" si="1"/>
        <v>0</v>
      </c>
      <c r="K12" s="45"/>
      <c r="L12" s="46"/>
      <c r="M12" s="69">
        <f t="shared" si="2"/>
        <v>0</v>
      </c>
      <c r="N12" s="47"/>
      <c r="O12" s="47"/>
      <c r="P12" s="70"/>
      <c r="Q12" s="71"/>
      <c r="R12" s="72">
        <f t="shared" si="3"/>
        <v>0</v>
      </c>
      <c r="S12" s="73">
        <f t="shared" si="0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>
      <c r="A13" s="9"/>
      <c r="B13" s="39" t="s">
        <v>25</v>
      </c>
      <c r="C13" s="39"/>
      <c r="D13" s="39"/>
      <c r="E13" s="44"/>
      <c r="F13" s="44"/>
      <c r="G13" s="67"/>
      <c r="H13" s="68"/>
      <c r="I13" s="46"/>
      <c r="J13" s="69">
        <f t="shared" si="1"/>
        <v>0</v>
      </c>
      <c r="K13" s="45"/>
      <c r="L13" s="46"/>
      <c r="M13" s="69">
        <f t="shared" si="2"/>
        <v>0</v>
      </c>
      <c r="N13" s="47"/>
      <c r="O13" s="47"/>
      <c r="P13" s="70"/>
      <c r="Q13" s="71"/>
      <c r="R13" s="72">
        <f t="shared" si="3"/>
        <v>0</v>
      </c>
      <c r="S13" s="73">
        <f t="shared" si="0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>
      <c r="A14" s="9"/>
      <c r="B14" s="22" t="s">
        <v>34</v>
      </c>
      <c r="C14" s="22"/>
      <c r="D14" s="40"/>
      <c r="E14" s="23"/>
      <c r="F14" s="23"/>
      <c r="G14" s="59"/>
      <c r="H14" s="51"/>
      <c r="I14" s="41"/>
      <c r="J14" s="43">
        <f t="shared" ref="J14" si="4">SUM(J5:J13)</f>
        <v>0</v>
      </c>
      <c r="K14" s="43"/>
      <c r="L14" s="43"/>
      <c r="M14" s="43">
        <f>SUM(M5:M13)</f>
        <v>0</v>
      </c>
      <c r="N14" s="43">
        <f>SUM(N5:N13)</f>
        <v>0</v>
      </c>
      <c r="O14" s="43">
        <f>SUM(O5:O13)</f>
        <v>0</v>
      </c>
      <c r="P14" s="49">
        <f>SUM(P5:P13)</f>
        <v>0</v>
      </c>
      <c r="Q14" s="56">
        <f>SUM(Q5:Q13)</f>
        <v>0</v>
      </c>
      <c r="R14" s="53">
        <f>SUM(J14:P14)</f>
        <v>0</v>
      </c>
      <c r="S14" s="53">
        <f>R14-Q14</f>
        <v>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11.1" customHeight="1" thickBot="1">
      <c r="A15" s="9"/>
      <c r="B15" s="11"/>
      <c r="C15" s="11"/>
      <c r="D15" s="11"/>
      <c r="E15" s="11"/>
      <c r="F15" s="11"/>
      <c r="G15" s="11"/>
      <c r="H15" s="12"/>
      <c r="I15" s="13"/>
      <c r="J15" s="13"/>
      <c r="K15" s="12"/>
      <c r="L15" s="13"/>
      <c r="M15" s="13"/>
      <c r="N15" s="12"/>
      <c r="O15" s="12"/>
      <c r="P15" s="13"/>
      <c r="Q15" s="14"/>
      <c r="R15" s="13"/>
      <c r="S15" s="15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5.1" customHeight="1">
      <c r="A16" s="9"/>
      <c r="B16" s="42" t="s">
        <v>1</v>
      </c>
      <c r="C16" s="42"/>
      <c r="D16" s="42"/>
      <c r="E16" s="42"/>
      <c r="F16" s="42"/>
      <c r="G16" s="57"/>
      <c r="H16" s="79" t="s">
        <v>2</v>
      </c>
      <c r="I16" s="80"/>
      <c r="J16" s="80"/>
      <c r="K16" s="80" t="s">
        <v>3</v>
      </c>
      <c r="L16" s="80"/>
      <c r="M16" s="80"/>
      <c r="N16" s="81" t="s">
        <v>4</v>
      </c>
      <c r="O16" s="77"/>
      <c r="P16" s="82"/>
      <c r="Q16" s="76" t="s">
        <v>5</v>
      </c>
      <c r="R16" s="77"/>
      <c r="S16" s="78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5.1" customHeight="1">
      <c r="A17" s="9"/>
      <c r="B17" s="37" t="s">
        <v>6</v>
      </c>
      <c r="C17" s="37" t="s">
        <v>7</v>
      </c>
      <c r="D17" s="37" t="s">
        <v>8</v>
      </c>
      <c r="E17" s="20" t="s">
        <v>9</v>
      </c>
      <c r="F17" s="20" t="s">
        <v>10</v>
      </c>
      <c r="G17" s="58" t="s">
        <v>11</v>
      </c>
      <c r="H17" s="50" t="s">
        <v>12</v>
      </c>
      <c r="I17" s="21" t="s">
        <v>13</v>
      </c>
      <c r="J17" s="21" t="s">
        <v>14</v>
      </c>
      <c r="K17" s="20" t="s">
        <v>15</v>
      </c>
      <c r="L17" s="20" t="s">
        <v>16</v>
      </c>
      <c r="M17" s="20" t="s">
        <v>17</v>
      </c>
      <c r="N17" s="20" t="s">
        <v>18</v>
      </c>
      <c r="O17" s="20" t="s">
        <v>19</v>
      </c>
      <c r="P17" s="48" t="s">
        <v>20</v>
      </c>
      <c r="Q17" s="55" t="s">
        <v>21</v>
      </c>
      <c r="R17" s="54" t="s">
        <v>22</v>
      </c>
      <c r="S17" s="52" t="s">
        <v>23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>
      <c r="A18" s="9"/>
      <c r="B18" s="38" t="s">
        <v>35</v>
      </c>
      <c r="C18" s="38"/>
      <c r="D18" s="38"/>
      <c r="E18" s="60"/>
      <c r="F18" s="60"/>
      <c r="G18" s="61"/>
      <c r="H18" s="62"/>
      <c r="I18" s="63"/>
      <c r="J18" s="63"/>
      <c r="K18" s="63"/>
      <c r="L18" s="63"/>
      <c r="M18" s="63"/>
      <c r="N18" s="63"/>
      <c r="O18" s="63"/>
      <c r="P18" s="64"/>
      <c r="Q18" s="65"/>
      <c r="R18" s="66"/>
      <c r="S18" s="6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>
      <c r="A19" s="9"/>
      <c r="B19" s="39" t="s">
        <v>25</v>
      </c>
      <c r="C19" s="39"/>
      <c r="D19" s="16"/>
      <c r="E19" s="44"/>
      <c r="F19" s="44"/>
      <c r="G19" s="67"/>
      <c r="H19" s="68"/>
      <c r="I19" s="46"/>
      <c r="J19" s="69">
        <f>H19*I19</f>
        <v>0</v>
      </c>
      <c r="K19" s="45"/>
      <c r="L19" s="46"/>
      <c r="M19" s="69">
        <f>K19*L19</f>
        <v>0</v>
      </c>
      <c r="N19" s="47"/>
      <c r="O19" s="47"/>
      <c r="P19" s="70"/>
      <c r="Q19" s="71"/>
      <c r="R19" s="72">
        <f>J19+M19+N19+O19+P19</f>
        <v>0</v>
      </c>
      <c r="S19" s="73">
        <f t="shared" ref="S19:S27" si="5">R19-Q19</f>
        <v>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>
      <c r="A20" s="9"/>
      <c r="B20" s="39" t="s">
        <v>25</v>
      </c>
      <c r="C20" s="39"/>
      <c r="D20" s="17"/>
      <c r="E20" s="44"/>
      <c r="F20" s="44"/>
      <c r="G20" s="67"/>
      <c r="H20" s="68"/>
      <c r="I20" s="46"/>
      <c r="J20" s="69">
        <f t="shared" ref="J20:J27" si="6">H20*I20</f>
        <v>0</v>
      </c>
      <c r="K20" s="45"/>
      <c r="L20" s="46"/>
      <c r="M20" s="69">
        <f t="shared" ref="M20:M27" si="7">K20*L20</f>
        <v>0</v>
      </c>
      <c r="N20" s="47"/>
      <c r="O20" s="47"/>
      <c r="P20" s="70"/>
      <c r="Q20" s="71"/>
      <c r="R20" s="72">
        <f t="shared" ref="R20:R27" si="8">J20+M20+N20+O20+P20</f>
        <v>0</v>
      </c>
      <c r="S20" s="73">
        <f t="shared" si="5"/>
        <v>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>
      <c r="A21" s="9"/>
      <c r="B21" s="39" t="s">
        <v>25</v>
      </c>
      <c r="C21" s="39"/>
      <c r="D21" s="17"/>
      <c r="E21" s="44"/>
      <c r="F21" s="44"/>
      <c r="G21" s="67"/>
      <c r="H21" s="68"/>
      <c r="I21" s="46"/>
      <c r="J21" s="69">
        <f t="shared" si="6"/>
        <v>0</v>
      </c>
      <c r="K21" s="45"/>
      <c r="L21" s="46"/>
      <c r="M21" s="69">
        <f t="shared" si="7"/>
        <v>0</v>
      </c>
      <c r="N21" s="47"/>
      <c r="O21" s="47"/>
      <c r="P21" s="70"/>
      <c r="Q21" s="71"/>
      <c r="R21" s="72">
        <f t="shared" si="8"/>
        <v>0</v>
      </c>
      <c r="S21" s="73">
        <f t="shared" si="5"/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>
      <c r="A22" s="9"/>
      <c r="B22" s="39" t="s">
        <v>25</v>
      </c>
      <c r="C22" s="39"/>
      <c r="D22" s="18"/>
      <c r="E22" s="44"/>
      <c r="F22" s="44"/>
      <c r="G22" s="67"/>
      <c r="H22" s="68"/>
      <c r="I22" s="46"/>
      <c r="J22" s="69">
        <f t="shared" si="6"/>
        <v>0</v>
      </c>
      <c r="K22" s="45"/>
      <c r="L22" s="46"/>
      <c r="M22" s="69">
        <f t="shared" si="7"/>
        <v>0</v>
      </c>
      <c r="N22" s="47"/>
      <c r="O22" s="47"/>
      <c r="P22" s="70"/>
      <c r="Q22" s="71"/>
      <c r="R22" s="72">
        <f t="shared" si="8"/>
        <v>0</v>
      </c>
      <c r="S22" s="73">
        <f t="shared" si="5"/>
        <v>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>
      <c r="A23" s="9"/>
      <c r="B23" s="39" t="s">
        <v>25</v>
      </c>
      <c r="C23" s="39"/>
      <c r="D23" s="17"/>
      <c r="E23" s="44"/>
      <c r="F23" s="44"/>
      <c r="G23" s="67"/>
      <c r="H23" s="68"/>
      <c r="I23" s="46"/>
      <c r="J23" s="69">
        <f t="shared" si="6"/>
        <v>0</v>
      </c>
      <c r="K23" s="45"/>
      <c r="L23" s="46"/>
      <c r="M23" s="69">
        <f t="shared" si="7"/>
        <v>0</v>
      </c>
      <c r="N23" s="47"/>
      <c r="O23" s="47"/>
      <c r="P23" s="70"/>
      <c r="Q23" s="71"/>
      <c r="R23" s="72">
        <f t="shared" si="8"/>
        <v>0</v>
      </c>
      <c r="S23" s="73">
        <f t="shared" si="5"/>
        <v>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>
      <c r="A24" s="9"/>
      <c r="B24" s="39" t="s">
        <v>25</v>
      </c>
      <c r="C24" s="39"/>
      <c r="D24" s="39"/>
      <c r="E24" s="44"/>
      <c r="F24" s="44"/>
      <c r="G24" s="67"/>
      <c r="H24" s="68"/>
      <c r="I24" s="46"/>
      <c r="J24" s="69">
        <f t="shared" si="6"/>
        <v>0</v>
      </c>
      <c r="K24" s="45"/>
      <c r="L24" s="46"/>
      <c r="M24" s="69">
        <f t="shared" si="7"/>
        <v>0</v>
      </c>
      <c r="N24" s="47"/>
      <c r="O24" s="47"/>
      <c r="P24" s="70"/>
      <c r="Q24" s="71"/>
      <c r="R24" s="72">
        <f t="shared" si="8"/>
        <v>0</v>
      </c>
      <c r="S24" s="73">
        <f t="shared" si="5"/>
        <v>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>
      <c r="A25" s="9"/>
      <c r="B25" s="39" t="s">
        <v>25</v>
      </c>
      <c r="C25" s="39"/>
      <c r="D25" s="39"/>
      <c r="E25" s="44"/>
      <c r="F25" s="44"/>
      <c r="G25" s="67"/>
      <c r="H25" s="68"/>
      <c r="I25" s="46"/>
      <c r="J25" s="69">
        <f t="shared" si="6"/>
        <v>0</v>
      </c>
      <c r="K25" s="45"/>
      <c r="L25" s="46"/>
      <c r="M25" s="69">
        <f t="shared" si="7"/>
        <v>0</v>
      </c>
      <c r="N25" s="47"/>
      <c r="O25" s="47"/>
      <c r="P25" s="70"/>
      <c r="Q25" s="71"/>
      <c r="R25" s="72">
        <f t="shared" si="8"/>
        <v>0</v>
      </c>
      <c r="S25" s="73">
        <f t="shared" si="5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>
      <c r="A26" s="9"/>
      <c r="B26" s="39" t="s">
        <v>25</v>
      </c>
      <c r="C26" s="39"/>
      <c r="D26" s="39"/>
      <c r="E26" s="44"/>
      <c r="F26" s="44"/>
      <c r="G26" s="67"/>
      <c r="H26" s="68"/>
      <c r="I26" s="46"/>
      <c r="J26" s="69">
        <f t="shared" si="6"/>
        <v>0</v>
      </c>
      <c r="K26" s="45"/>
      <c r="L26" s="46"/>
      <c r="M26" s="69">
        <f t="shared" si="7"/>
        <v>0</v>
      </c>
      <c r="N26" s="47"/>
      <c r="O26" s="47"/>
      <c r="P26" s="70"/>
      <c r="Q26" s="71"/>
      <c r="R26" s="72">
        <f t="shared" si="8"/>
        <v>0</v>
      </c>
      <c r="S26" s="73">
        <f t="shared" si="5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>
      <c r="A27" s="9"/>
      <c r="B27" s="39" t="s">
        <v>25</v>
      </c>
      <c r="C27" s="39"/>
      <c r="D27" s="39"/>
      <c r="E27" s="44"/>
      <c r="F27" s="44"/>
      <c r="G27" s="67"/>
      <c r="H27" s="68"/>
      <c r="I27" s="46"/>
      <c r="J27" s="69">
        <f t="shared" si="6"/>
        <v>0</v>
      </c>
      <c r="K27" s="45"/>
      <c r="L27" s="46"/>
      <c r="M27" s="69">
        <f t="shared" si="7"/>
        <v>0</v>
      </c>
      <c r="N27" s="47"/>
      <c r="O27" s="47"/>
      <c r="P27" s="70"/>
      <c r="Q27" s="71"/>
      <c r="R27" s="72">
        <f t="shared" si="8"/>
        <v>0</v>
      </c>
      <c r="S27" s="73">
        <f t="shared" si="5"/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>
      <c r="A28" s="9"/>
      <c r="B28" s="22" t="s">
        <v>34</v>
      </c>
      <c r="C28" s="22"/>
      <c r="D28" s="40"/>
      <c r="E28" s="23"/>
      <c r="F28" s="23"/>
      <c r="G28" s="59"/>
      <c r="H28" s="51"/>
      <c r="I28" s="41"/>
      <c r="J28" s="43">
        <f t="shared" ref="J28" si="9">SUM(J19:J27)</f>
        <v>0</v>
      </c>
      <c r="K28" s="43"/>
      <c r="L28" s="43"/>
      <c r="M28" s="43">
        <f>SUM(M19:M27)</f>
        <v>0</v>
      </c>
      <c r="N28" s="43">
        <f>SUM(N19:N27)</f>
        <v>0</v>
      </c>
      <c r="O28" s="43">
        <f>SUM(O19:O27)</f>
        <v>0</v>
      </c>
      <c r="P28" s="49">
        <f>SUM(P19:P27)</f>
        <v>0</v>
      </c>
      <c r="Q28" s="56">
        <f>SUM(Q19:Q27)</f>
        <v>0</v>
      </c>
      <c r="R28" s="53">
        <f>SUM(J28:P28)</f>
        <v>0</v>
      </c>
      <c r="S28" s="53">
        <f>R28-Q28</f>
        <v>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4" customFormat="1" ht="21" customHeight="1">
      <c r="B29" s="6"/>
      <c r="C29" s="6"/>
      <c r="D29" s="6"/>
      <c r="E29" s="6"/>
      <c r="F29" s="6"/>
      <c r="G29" s="6"/>
      <c r="H29" s="1"/>
      <c r="I29" s="2"/>
      <c r="J29" s="2"/>
      <c r="K29" s="1"/>
      <c r="L29" s="2"/>
      <c r="M29" s="2"/>
      <c r="N29" s="1"/>
      <c r="O29" s="1"/>
      <c r="P29" s="2"/>
      <c r="Q29" s="7"/>
      <c r="R29" s="2"/>
      <c r="S29" s="3"/>
    </row>
    <row r="30" spans="1:4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4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</sheetData>
  <mergeCells count="8">
    <mergeCell ref="H2:J2"/>
    <mergeCell ref="K2:M2"/>
    <mergeCell ref="N2:P2"/>
    <mergeCell ref="Q2:S2"/>
    <mergeCell ref="H16:J16"/>
    <mergeCell ref="K16:M16"/>
    <mergeCell ref="N16:P16"/>
    <mergeCell ref="Q16:S16"/>
  </mergeCells>
  <conditionalFormatting sqref="D4:D13 D18:D27">
    <cfRule type="containsText" dxfId="18" priority="3" operator="containsText" text="Approved">
      <formula>NOT(ISERROR(SEARCH("Approved",D4)))</formula>
    </cfRule>
    <cfRule type="containsText" dxfId="17" priority="4" operator="containsText" text="Needs Review">
      <formula>NOT(ISERROR(SEARCH("Needs Review",D4)))</formula>
    </cfRule>
    <cfRule type="containsText" dxfId="16" priority="5" operator="containsText" text="Not Started">
      <formula>NOT(ISERROR(SEARCH("Not Started",D4)))</formula>
    </cfRule>
    <cfRule type="containsText" dxfId="15" priority="6" operator="containsText" text="On Hold">
      <formula>NOT(ISERROR(SEARCH("On Hold",D4)))</formula>
    </cfRule>
    <cfRule type="containsText" dxfId="14" priority="7" operator="containsText" text="Overdue">
      <formula>NOT(ISERROR(SEARCH("Overdue",D4)))</formula>
    </cfRule>
    <cfRule type="containsText" dxfId="13" priority="8" operator="containsText" text="Complete">
      <formula>NOT(ISERROR(SEARCH("Complete",D4)))</formula>
    </cfRule>
    <cfRule type="containsText" dxfId="12" priority="9" operator="containsText" text="In Progress">
      <formula>NOT(ISERROR(SEARCH("In Progress",D4)))</formula>
    </cfRule>
  </conditionalFormatting>
  <conditionalFormatting sqref="S5:S14 S19:S28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S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3" right="0.3" top="0.3" bottom="0.3" header="0" footer="0"/>
  <pageSetup scale="63" fitToHeight="0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314EDA-12D6-2749-B3F6-EF76459AD42E}">
          <x14:formula1>
            <xm:f>'Dropdown Keys - Do Not Delete -'!$F$3:$F$11</xm:f>
          </x14:formula1>
          <xm:sqref>D4:D13 D18:D27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F1A8-FE55-D44A-A80C-197932E0CA85}">
  <sheetPr>
    <tabColor theme="0" tint="-0.249977111117893"/>
  </sheetPr>
  <dimension ref="A1:AG61"/>
  <sheetViews>
    <sheetView showGridLines="0" workbookViewId="0">
      <selection activeCell="C1" sqref="C1"/>
    </sheetView>
  </sheetViews>
  <sheetFormatPr defaultColWidth="11" defaultRowHeight="15.75"/>
  <cols>
    <col min="1" max="1" width="3.375" style="10" customWidth="1"/>
    <col min="2" max="2" width="10.875" style="10"/>
    <col min="3" max="3" width="3.375" style="10" customWidth="1"/>
    <col min="5" max="5" width="3.375" style="10" customWidth="1"/>
    <col min="6" max="6" width="12.875" customWidth="1"/>
    <col min="7" max="7" width="3.375" style="10" customWidth="1"/>
  </cols>
  <sheetData>
    <row r="1" spans="1:33" s="10" customFormat="1" ht="42" customHeight="1" thickBot="1">
      <c r="B1" s="35" t="s">
        <v>37</v>
      </c>
      <c r="C1" s="8"/>
      <c r="D1" s="8"/>
      <c r="E1" s="8"/>
      <c r="F1" s="8"/>
      <c r="G1" s="8"/>
      <c r="H1" s="8"/>
      <c r="I1" s="8"/>
      <c r="J1" s="8"/>
      <c r="K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24.95" customHeight="1" thickTop="1">
      <c r="A2" s="9"/>
      <c r="B2" s="34" t="s">
        <v>38</v>
      </c>
      <c r="C2" s="9"/>
      <c r="D2" s="34" t="s">
        <v>39</v>
      </c>
      <c r="E2" s="9"/>
      <c r="F2" s="34" t="s">
        <v>40</v>
      </c>
      <c r="G2" s="9"/>
    </row>
    <row r="3" spans="1:33" ht="35.1" customHeight="1">
      <c r="A3" s="9"/>
      <c r="B3" s="33" t="s">
        <v>41</v>
      </c>
      <c r="C3" s="9"/>
      <c r="D3" s="32" t="s">
        <v>42</v>
      </c>
      <c r="E3" s="9"/>
      <c r="F3" s="16" t="s">
        <v>26</v>
      </c>
      <c r="G3" s="9"/>
    </row>
    <row r="4" spans="1:33" ht="35.1" customHeight="1">
      <c r="A4" s="9"/>
      <c r="B4" s="31" t="s">
        <v>43</v>
      </c>
      <c r="C4" s="9"/>
      <c r="D4" s="30" t="s">
        <v>44</v>
      </c>
      <c r="E4" s="9"/>
      <c r="F4" s="17" t="s">
        <v>27</v>
      </c>
      <c r="G4" s="9"/>
    </row>
    <row r="5" spans="1:33" ht="35.1" customHeight="1">
      <c r="A5" s="9"/>
      <c r="C5" s="9"/>
      <c r="D5" s="29" t="s">
        <v>45</v>
      </c>
      <c r="E5" s="9"/>
      <c r="F5" s="17" t="s">
        <v>28</v>
      </c>
      <c r="G5" s="9"/>
    </row>
    <row r="6" spans="1:33" ht="35.1" customHeight="1">
      <c r="A6" s="9"/>
      <c r="C6" s="9"/>
      <c r="D6" s="25"/>
      <c r="E6" s="9"/>
      <c r="F6" s="28" t="s">
        <v>30</v>
      </c>
      <c r="G6" s="9"/>
    </row>
    <row r="7" spans="1:33" ht="35.1" customHeight="1">
      <c r="A7" s="9"/>
      <c r="C7" s="9"/>
      <c r="D7" s="25"/>
      <c r="E7" s="9"/>
      <c r="F7" s="27" t="s">
        <v>31</v>
      </c>
      <c r="G7" s="9"/>
    </row>
    <row r="8" spans="1:33" ht="35.1" customHeight="1">
      <c r="A8" s="9"/>
      <c r="C8" s="9"/>
      <c r="E8" s="9"/>
      <c r="F8" s="19" t="s">
        <v>32</v>
      </c>
      <c r="G8" s="9"/>
    </row>
    <row r="9" spans="1:33" ht="35.1" customHeight="1">
      <c r="A9" s="9"/>
      <c r="B9" s="9"/>
      <c r="C9" s="9"/>
      <c r="E9" s="9"/>
      <c r="F9" s="26" t="s">
        <v>46</v>
      </c>
      <c r="G9" s="9"/>
    </row>
    <row r="10" spans="1:33" ht="35.1" customHeight="1">
      <c r="A10" s="9"/>
      <c r="B10" s="9"/>
      <c r="C10" s="9"/>
      <c r="D10" s="25"/>
      <c r="E10" s="9"/>
      <c r="F10" s="18"/>
      <c r="G10" s="9"/>
    </row>
    <row r="11" spans="1:33" ht="35.1" customHeight="1">
      <c r="A11" s="9"/>
      <c r="B11" s="9"/>
      <c r="C11" s="9"/>
      <c r="D11" s="25"/>
      <c r="E11" s="9"/>
      <c r="F11" s="18"/>
      <c r="G11" s="9"/>
    </row>
    <row r="12" spans="1:33" ht="16.5">
      <c r="A12" s="9"/>
      <c r="B12" s="9"/>
      <c r="C12" s="9"/>
      <c r="D12" s="25"/>
      <c r="E12" s="9"/>
      <c r="F12" s="25"/>
      <c r="G12" s="9"/>
    </row>
    <row r="13" spans="1:33" ht="16.5">
      <c r="A13" s="9"/>
      <c r="B13" s="9"/>
      <c r="C13" s="9"/>
      <c r="D13" s="25"/>
      <c r="E13" s="9"/>
      <c r="F13" s="25"/>
      <c r="G13" s="9"/>
    </row>
    <row r="14" spans="1:33" ht="16.5">
      <c r="A14" s="9"/>
      <c r="B14" s="9"/>
      <c r="C14" s="9"/>
      <c r="D14" s="25"/>
      <c r="E14" s="9"/>
      <c r="F14" s="25"/>
      <c r="G14" s="9"/>
    </row>
    <row r="15" spans="1:33" ht="16.5">
      <c r="A15" s="9"/>
      <c r="B15" s="9"/>
      <c r="C15" s="9"/>
      <c r="D15" s="25"/>
      <c r="E15" s="9"/>
      <c r="F15" s="25"/>
      <c r="G15" s="9"/>
    </row>
    <row r="16" spans="1:33" ht="16.5">
      <c r="A16" s="9"/>
      <c r="B16" s="9"/>
      <c r="C16" s="9"/>
      <c r="D16" s="25"/>
      <c r="E16" s="9"/>
      <c r="F16" s="25"/>
      <c r="G16" s="9"/>
    </row>
    <row r="17" spans="1:7" ht="16.5">
      <c r="A17" s="9"/>
      <c r="B17" s="9"/>
      <c r="C17" s="9"/>
      <c r="D17" s="25"/>
      <c r="E17" s="9"/>
      <c r="G17" s="9"/>
    </row>
    <row r="18" spans="1:7" ht="16.5">
      <c r="A18" s="9"/>
      <c r="B18" s="9"/>
      <c r="C18" s="9"/>
      <c r="D18" s="25"/>
      <c r="E18" s="9"/>
      <c r="G18" s="9"/>
    </row>
    <row r="19" spans="1:7" ht="16.5">
      <c r="A19" s="9"/>
      <c r="B19" s="9"/>
      <c r="C19" s="9"/>
      <c r="D19" s="25"/>
      <c r="E19" s="9"/>
      <c r="G19" s="9"/>
    </row>
    <row r="20" spans="1:7" ht="16.5">
      <c r="A20" s="9"/>
      <c r="B20" s="9"/>
      <c r="C20" s="9"/>
      <c r="D20" s="25"/>
      <c r="E20" s="9"/>
      <c r="G20" s="9"/>
    </row>
    <row r="21" spans="1:7" ht="16.5">
      <c r="A21" s="9"/>
      <c r="B21" s="9"/>
      <c r="C21" s="9"/>
      <c r="D21" s="25"/>
      <c r="E21" s="9"/>
      <c r="G21" s="9"/>
    </row>
    <row r="22" spans="1:7" ht="16.5">
      <c r="A22" s="9"/>
      <c r="B22" s="9"/>
      <c r="C22" s="9"/>
      <c r="D22" s="25"/>
      <c r="E22" s="9"/>
      <c r="G22" s="9"/>
    </row>
    <row r="23" spans="1:7" ht="16.5">
      <c r="A23" s="9"/>
      <c r="B23" s="9"/>
      <c r="C23" s="9"/>
      <c r="D23" s="25"/>
      <c r="E23" s="9"/>
      <c r="G23" s="9"/>
    </row>
    <row r="24" spans="1:7" ht="16.5">
      <c r="A24" s="9"/>
      <c r="B24" s="9"/>
      <c r="C24" s="9"/>
      <c r="D24" s="25"/>
      <c r="E24" s="9"/>
      <c r="G24" s="9"/>
    </row>
    <row r="25" spans="1:7" ht="16.5">
      <c r="A25" s="9"/>
      <c r="B25" s="9"/>
      <c r="C25" s="9"/>
      <c r="D25" s="25"/>
      <c r="E25" s="9"/>
      <c r="G25" s="9"/>
    </row>
    <row r="26" spans="1:7" ht="16.5">
      <c r="A26" s="9"/>
      <c r="B26" s="9"/>
      <c r="C26" s="9"/>
      <c r="D26" s="25"/>
      <c r="E26" s="9"/>
      <c r="G26" s="9"/>
    </row>
    <row r="27" spans="1:7" ht="16.5">
      <c r="A27" s="9"/>
      <c r="B27" s="9"/>
      <c r="C27" s="9"/>
      <c r="D27" s="25"/>
      <c r="E27" s="9"/>
      <c r="G27" s="9"/>
    </row>
    <row r="28" spans="1:7" ht="16.5">
      <c r="A28" s="9"/>
      <c r="B28" s="9"/>
      <c r="C28" s="9"/>
      <c r="D28" s="25"/>
      <c r="E28" s="9"/>
      <c r="G28" s="9"/>
    </row>
    <row r="29" spans="1:7" ht="16.5">
      <c r="A29" s="9"/>
      <c r="B29" s="9"/>
      <c r="C29" s="9"/>
      <c r="D29" s="25"/>
      <c r="E29" s="9"/>
      <c r="G29" s="9"/>
    </row>
    <row r="30" spans="1:7" ht="16.5">
      <c r="A30" s="9"/>
      <c r="B30" s="9"/>
      <c r="C30" s="9"/>
      <c r="D30" s="25"/>
      <c r="E30" s="9"/>
      <c r="G30" s="9"/>
    </row>
    <row r="31" spans="1:7" ht="16.5">
      <c r="A31" s="9"/>
      <c r="B31" s="9"/>
      <c r="C31" s="9"/>
      <c r="D31" s="25"/>
      <c r="E31" s="9"/>
      <c r="G31" s="9"/>
    </row>
    <row r="32" spans="1:7" ht="16.5">
      <c r="A32"/>
      <c r="B32"/>
      <c r="C32"/>
      <c r="D32" s="25"/>
      <c r="E32"/>
      <c r="G32"/>
    </row>
    <row r="33" spans="1:7">
      <c r="A33" s="9"/>
      <c r="B33" s="9"/>
      <c r="C33" s="9"/>
      <c r="E33" s="9"/>
      <c r="G33" s="9"/>
    </row>
    <row r="34" spans="1:7">
      <c r="A34" s="9"/>
      <c r="B34" s="9"/>
      <c r="C34" s="9"/>
      <c r="E34" s="9"/>
      <c r="G34" s="9"/>
    </row>
    <row r="35" spans="1:7">
      <c r="A35" s="9"/>
      <c r="B35" s="9"/>
      <c r="C35" s="9"/>
      <c r="E35" s="9"/>
      <c r="G35" s="9"/>
    </row>
    <row r="36" spans="1:7">
      <c r="A36" s="9"/>
      <c r="B36" s="9"/>
      <c r="C36" s="9"/>
      <c r="E36" s="9"/>
      <c r="G36" s="9"/>
    </row>
    <row r="37" spans="1:7">
      <c r="A37" s="9"/>
      <c r="B37" s="9"/>
      <c r="C37" s="9"/>
      <c r="E37" s="9"/>
      <c r="G37" s="9"/>
    </row>
    <row r="38" spans="1:7">
      <c r="A38" s="9"/>
      <c r="B38" s="9"/>
      <c r="C38" s="9"/>
      <c r="E38" s="9"/>
      <c r="G38" s="9"/>
    </row>
    <row r="39" spans="1:7">
      <c r="A39" s="9"/>
      <c r="B39" s="9"/>
      <c r="C39" s="9"/>
      <c r="E39" s="9"/>
      <c r="G39" s="9"/>
    </row>
    <row r="40" spans="1:7">
      <c r="A40" s="9"/>
      <c r="B40" s="9"/>
      <c r="C40" s="9"/>
      <c r="E40" s="9"/>
      <c r="G40" s="9"/>
    </row>
    <row r="41" spans="1:7">
      <c r="A41" s="9"/>
      <c r="B41" s="9"/>
      <c r="C41" s="9"/>
      <c r="E41" s="9"/>
      <c r="G41" s="9"/>
    </row>
    <row r="42" spans="1:7">
      <c r="A42" s="9"/>
      <c r="B42" s="9"/>
      <c r="C42" s="9"/>
      <c r="E42" s="9"/>
      <c r="G42" s="9"/>
    </row>
    <row r="43" spans="1:7">
      <c r="A43" s="9"/>
      <c r="B43" s="9"/>
      <c r="C43" s="9"/>
      <c r="E43" s="9"/>
      <c r="G43" s="9"/>
    </row>
    <row r="44" spans="1:7">
      <c r="A44" s="9"/>
      <c r="B44" s="9"/>
      <c r="C44" s="9"/>
      <c r="E44" s="9"/>
      <c r="G44" s="9"/>
    </row>
    <row r="45" spans="1:7">
      <c r="A45" s="9"/>
      <c r="B45" s="9"/>
      <c r="C45" s="9"/>
      <c r="E45" s="9"/>
      <c r="G45" s="9"/>
    </row>
    <row r="46" spans="1:7">
      <c r="A46" s="9"/>
      <c r="B46" s="9"/>
      <c r="C46" s="9"/>
      <c r="E46" s="9"/>
      <c r="G46" s="9"/>
    </row>
    <row r="47" spans="1:7">
      <c r="A47" s="9"/>
      <c r="B47" s="9"/>
      <c r="C47" s="9"/>
      <c r="E47" s="9"/>
      <c r="G47" s="9"/>
    </row>
    <row r="48" spans="1:7">
      <c r="A48" s="9"/>
      <c r="B48" s="9"/>
      <c r="C48" s="9"/>
      <c r="E48" s="9"/>
      <c r="G48" s="9"/>
    </row>
    <row r="49" spans="1:7">
      <c r="A49" s="9"/>
      <c r="B49" s="9"/>
      <c r="C49" s="9"/>
      <c r="E49" s="9"/>
      <c r="G49" s="9"/>
    </row>
    <row r="50" spans="1:7">
      <c r="A50" s="9"/>
      <c r="B50" s="9"/>
      <c r="C50" s="9"/>
      <c r="E50" s="9"/>
      <c r="G50" s="9"/>
    </row>
    <row r="51" spans="1:7">
      <c r="A51" s="9"/>
      <c r="B51" s="9"/>
      <c r="C51" s="9"/>
      <c r="E51" s="9"/>
      <c r="G51" s="9"/>
    </row>
    <row r="52" spans="1:7">
      <c r="A52" s="9"/>
      <c r="B52" s="9"/>
      <c r="C52" s="9"/>
      <c r="E52" s="9"/>
      <c r="G52" s="9"/>
    </row>
    <row r="53" spans="1:7">
      <c r="A53" s="9"/>
      <c r="B53" s="9"/>
      <c r="C53" s="9"/>
      <c r="E53" s="9"/>
      <c r="G53" s="9"/>
    </row>
    <row r="54" spans="1:7">
      <c r="A54" s="9"/>
      <c r="B54" s="9"/>
      <c r="C54" s="9"/>
      <c r="E54" s="9"/>
      <c r="G54" s="9"/>
    </row>
    <row r="55" spans="1:7">
      <c r="A55" s="9"/>
      <c r="B55" s="9"/>
      <c r="C55" s="9"/>
      <c r="E55" s="9"/>
      <c r="G55" s="9"/>
    </row>
    <row r="56" spans="1:7">
      <c r="A56" s="9"/>
      <c r="B56" s="9"/>
      <c r="C56" s="9"/>
      <c r="E56" s="9"/>
      <c r="G56" s="9"/>
    </row>
    <row r="57" spans="1:7">
      <c r="A57" s="9"/>
      <c r="B57" s="9"/>
      <c r="C57" s="9"/>
      <c r="E57" s="9"/>
      <c r="G57" s="9"/>
    </row>
    <row r="58" spans="1:7">
      <c r="A58" s="9"/>
      <c r="B58" s="9"/>
      <c r="C58" s="9"/>
      <c r="E58" s="9"/>
      <c r="G58" s="9"/>
    </row>
    <row r="59" spans="1:7">
      <c r="A59" s="9"/>
      <c r="B59" s="9"/>
      <c r="C59" s="9"/>
      <c r="E59" s="9"/>
      <c r="G59" s="9"/>
    </row>
    <row r="60" spans="1:7">
      <c r="A60" s="9"/>
      <c r="B60" s="9"/>
      <c r="C60" s="9"/>
      <c r="E60" s="9"/>
      <c r="G60" s="9"/>
    </row>
    <row r="61" spans="1:7">
      <c r="A61" s="9"/>
      <c r="B61" s="9"/>
      <c r="C61" s="9"/>
      <c r="E61" s="9"/>
      <c r="G61" s="9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Smartsheet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JHOJAN ALIRIO  INFANTE MONTAÑO</cp:lastModifiedBy>
  <cp:revision/>
  <dcterms:created xsi:type="dcterms:W3CDTF">2015-08-28T20:34:30Z</dcterms:created>
  <dcterms:modified xsi:type="dcterms:W3CDTF">2025-09-13T12:17:47Z</dcterms:modified>
  <cp:category/>
  <cp:contentStatus/>
</cp:coreProperties>
</file>