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194B6AD-EED5-4238-8280-5DBA5B86091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otti" sheetId="1" r:id="rId1"/>
    <sheet name="GRAFICO 1" sheetId="2" r:id="rId2"/>
    <sheet name="GRAFICO 2" sheetId="3" r:id="rId3"/>
  </sheets>
  <definedNames>
    <definedName name="_xlchart.v2.0" hidden="1">Prodotti!$B$2:$B$11</definedName>
    <definedName name="_xlchart.v2.1" hidden="1">Prodotti!$E$2:$E$11</definedName>
    <definedName name="_xlchart.v2.2" hidden="1">Prodotti!$B$2:$B$11</definedName>
    <definedName name="_xlchart.v2.3" hidden="1">Prodotti!$E$2:$E$11</definedName>
    <definedName name="_xlnm.Print_Area" localSheetId="1">'GRAFICO 1'!$B$19:$K$36,'GRAFICO 1'!$Q$32</definedName>
    <definedName name="_xlnm.Print_Area" localSheetId="2">'GRAFICO 2'!$B$4:$K$21</definedName>
    <definedName name="_xlnm.Print_Area" localSheetId="0">Prodotti!$A$14:$B$23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2" i="1"/>
  <c r="E3" i="1"/>
  <c r="E6" i="1"/>
  <c r="E8" i="1"/>
  <c r="E9" i="1"/>
  <c r="E10" i="1"/>
  <c r="E4" i="1"/>
  <c r="E7" i="1"/>
  <c r="E11" i="1"/>
  <c r="B14" i="1"/>
  <c r="B16" i="1" l="1"/>
  <c r="B15" i="1"/>
</calcChain>
</file>

<file path=xl/sharedStrings.xml><?xml version="1.0" encoding="utf-8"?>
<sst xmlns="http://schemas.openxmlformats.org/spreadsheetml/2006/main" count="32" uniqueCount="22">
  <si>
    <t>Azienda</t>
  </si>
  <si>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</si>
  <si>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</si>
  <si>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</si>
  <si>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</si>
  <si>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</si>
  <si>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</si>
  <si>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</si>
  <si>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</si>
  <si>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</si>
  <si>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</si>
  <si>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</si>
  <si>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</si>
  <si>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</si>
  <si>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</si>
  <si>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</si>
  <si>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</si>
  <si>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</si>
  <si>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</si>
  <si>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 xml:space="preserve">SPESA TOTALE </t>
  </si>
  <si>
    <t>TOTALE AZIENDE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</si>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</sst>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4" x14ac:knownFonts="1">
    <font>
      <sz val="10"/>
      <color rgb="FF000000"/>
      <name val="Century Gothic"/>
      <scheme val="minor"/>
    </font>
    <font>
      <b/>
      <sz val="11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sz val="8"/>
      <name val="Century Gothic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44" fontId="0" fillId="0" borderId="0" xfId="0" applyNumberFormat="1"/>
    <xf numFmtId="44" fontId="2" fillId="0" borderId="0" xfId="0" applyNumberFormat="1" applyFont="1"/>
    <xf numFmtId="164" fontId="2" fillId="0" borderId="0" xfId="0" applyNumberFormat="1" applyFont="1"/>
  </cellXfs>
  <cellStyles count="1">
    <cellStyle name="Normale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</dxf>
    <dxf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Prodotti!$B$13</c:f>
              <c:strCache>
                <c:ptCount val="1"/>
                <c:pt idx="0">
                  <c:v>TOTALE AZIENDE</c:v>
                </c:pt>
              </c:strCache>
            </c:strRef>
          </c:tx>
          <c:spPr>
            <a:solidFill>
              <a:schemeClr val="accent1">
                <a:shade val="80000"/>
                <a:satMod val="150000"/>
              </a:schemeClr>
            </a:solidFill>
            <a:ln>
              <a:noFill/>
            </a:ln>
            <a:effectLst>
              <a:outerShdw blurRad="50800" dist="38100" dir="27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l"/>
            </a:scene3d>
            <a:sp3d prstMaterial="flat">
              <a:bevelT w="57150" h="114300" prst="riblet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Prodotti!$A$14:$A$17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Prodotti!$B$14:$B$17</c:f>
              <c:numCache>
                <c:formatCode>_("€"* #,##0.00_);_("€"* \(#,##0.00\);_("€"* "-"??_);_(@_)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37275</c:v>
                </c:pt>
                <c:pt idx="3" formatCode="#,##0.00\ &quot;€&quot;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7-47CA-B9B1-34E29E0A614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74151360"/>
        <c:axId val="666739408"/>
      </c:barChart>
      <c:catAx>
        <c:axId val="67415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6739408"/>
        <c:crosses val="autoZero"/>
        <c:auto val="1"/>
        <c:lblAlgn val="ctr"/>
        <c:lblOffset val="100"/>
        <c:noMultiLvlLbl val="0"/>
      </c:catAx>
      <c:valAx>
        <c:axId val="66673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415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>
      <c:oddFooter>&amp;L&amp;D</c:oddFooter>
    </c:headerFooter>
    <c:pageMargins b="0.74803149606299213" l="0.70866141732283472" r="0.70866141732283472" t="0.74803149606299213" header="0.31496062992125984" footer="0.31496062992125984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PRODOTTO TOTALE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766-48AE-A9F5-5F72C001C5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766-48AE-A9F5-5F72C001C5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766-48AE-A9F5-5F72C001C5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766-48AE-A9F5-5F72C001C50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766-48AE-A9F5-5F72C001C50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8766-48AE-A9F5-5F72C001C50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8766-48AE-A9F5-5F72C001C50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8766-48AE-A9F5-5F72C001C50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8766-48AE-A9F5-5F72C001C50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8766-48AE-A9F5-5F72C001C50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_("€"* #,##0.00_);_("€"* \(#,##0.00\);_("€"* "-"??_);_(@_)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B-4386-9E2C-AC72CC8110C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l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Prodotti!$B$13</c:f>
              <c:strCache>
                <c:ptCount val="1"/>
                <c:pt idx="0">
                  <c:v>TOTALE AZIENDE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80000"/>
                  <a:satMod val="150000"/>
                </a:schemeClr>
              </a:solidFill>
              <a:ln>
                <a:noFill/>
              </a:ln>
              <a:effectLst>
                <a:outerShdw blurRad="50800" dist="38100" dir="2700000" algn="ctr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flat" dir="tl"/>
              </a:scene3d>
              <a:sp3d prstMaterial="flat">
                <a:bevelT w="57150" h="114300" prst="riblet"/>
              </a:sp3d>
            </c:spPr>
            <c:extLst>
              <c:ext xmlns:c16="http://schemas.microsoft.com/office/drawing/2014/chart" uri="{C3380CC4-5D6E-409C-BE32-E72D297353CC}">
                <c16:uniqueId val="{00000001-720A-4A83-810D-8343B7C7C314}"/>
              </c:ext>
            </c:extLst>
          </c:dPt>
          <c:dPt>
            <c:idx val="1"/>
            <c:bubble3D val="0"/>
            <c:spPr>
              <a:solidFill>
                <a:schemeClr val="accent2">
                  <a:shade val="80000"/>
                  <a:satMod val="150000"/>
                </a:schemeClr>
              </a:solidFill>
              <a:ln>
                <a:noFill/>
              </a:ln>
              <a:effectLst>
                <a:outerShdw blurRad="50800" dist="38100" dir="2700000" algn="ctr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flat" dir="tl"/>
              </a:scene3d>
              <a:sp3d prstMaterial="flat">
                <a:bevelT w="57150" h="114300" prst="riblet"/>
              </a:sp3d>
            </c:spPr>
            <c:extLst>
              <c:ext xmlns:c16="http://schemas.microsoft.com/office/drawing/2014/chart" uri="{C3380CC4-5D6E-409C-BE32-E72D297353CC}">
                <c16:uniqueId val="{00000003-720A-4A83-810D-8343B7C7C314}"/>
              </c:ext>
            </c:extLst>
          </c:dPt>
          <c:dPt>
            <c:idx val="2"/>
            <c:bubble3D val="0"/>
            <c:spPr>
              <a:solidFill>
                <a:schemeClr val="accent3">
                  <a:shade val="80000"/>
                  <a:satMod val="150000"/>
                </a:schemeClr>
              </a:solidFill>
              <a:ln>
                <a:noFill/>
              </a:ln>
              <a:effectLst>
                <a:outerShdw blurRad="50800" dist="38100" dir="2700000" algn="ctr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flat" dir="tl"/>
              </a:scene3d>
              <a:sp3d prstMaterial="flat">
                <a:bevelT w="57150" h="114300" prst="riblet"/>
              </a:sp3d>
            </c:spPr>
            <c:extLst>
              <c:ext xmlns:c16="http://schemas.microsoft.com/office/drawing/2014/chart" uri="{C3380CC4-5D6E-409C-BE32-E72D297353CC}">
                <c16:uniqueId val="{00000005-720A-4A83-810D-8343B7C7C314}"/>
              </c:ext>
            </c:extLst>
          </c:dPt>
          <c:dPt>
            <c:idx val="3"/>
            <c:bubble3D val="0"/>
            <c:spPr>
              <a:solidFill>
                <a:schemeClr val="bg1"/>
              </a:solidFill>
              <a:ln>
                <a:noFill/>
              </a:ln>
              <a:effectLst>
                <a:outerShdw blurRad="50800" dist="38100" dir="2700000" algn="ctr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flat" dir="tl"/>
              </a:scene3d>
              <a:sp3d prstMaterial="flat">
                <a:bevelT w="57150" h="114300" prst="riblet"/>
              </a:sp3d>
            </c:spPr>
            <c:extLst>
              <c:ext xmlns:c16="http://schemas.microsoft.com/office/drawing/2014/chart" uri="{C3380CC4-5D6E-409C-BE32-E72D297353CC}">
                <c16:uniqueId val="{00000001-598F-48BE-AEBC-A47DAA8C80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Prodotti!$A$14:$A$17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Prodotti!$B$14:$B$17</c:f>
              <c:numCache>
                <c:formatCode>_("€"* #,##0.00_);_("€"* \(#,##0.00\);_("€"* "-"??_);_(@_)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37275</c:v>
                </c:pt>
                <c:pt idx="3" formatCode="#,##0.00\ &quot;€&quot;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8BE-AEBC-A47DAA8C8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tx1">
            <a:lumMod val="75000"/>
            <a:lumOff val="25000"/>
            <a:shade val="30000"/>
            <a:satMod val="115000"/>
          </a:schemeClr>
        </a:gs>
        <a:gs pos="50000">
          <a:schemeClr val="tx1">
            <a:lumMod val="75000"/>
            <a:lumOff val="25000"/>
            <a:shade val="67500"/>
            <a:satMod val="115000"/>
          </a:schemeClr>
        </a:gs>
        <a:gs pos="100000">
          <a:schemeClr val="tx1">
            <a:lumMod val="75000"/>
            <a:lumOff val="25000"/>
            <a:shade val="100000"/>
            <a:satMod val="115000"/>
          </a:schemeClr>
        </a:gs>
      </a:gsLst>
      <a:lin ang="16200000" scaled="1"/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>
      <c:oddFooter>&amp;L&amp;D</c:oddFooter>
    </c:headerFooter>
    <c:pageMargins b="0.74803149606299213" l="0.70866141732283472" r="0.70866141732283472" t="0.74803149606299213" header="0.31496062992125984" footer="0.31496062992125984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Prodotti!$B$13</c:f>
              <c:strCache>
                <c:ptCount val="1"/>
                <c:pt idx="0">
                  <c:v>TOTALE AZIENDE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Prodotti!$A$14:$A$17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Prodotti!$B$14:$B$17</c:f>
              <c:numCache>
                <c:formatCode>_("€"* #,##0.00_);_("€"* \(#,##0.00\);_("€"* "-"??_);_(@_)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37275</c:v>
                </c:pt>
                <c:pt idx="3" formatCode="#,##0.00\ &quot;€&quot;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2A-4591-B38C-C8E0EF2F65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674151360"/>
        <c:axId val="666739408"/>
      </c:barChart>
      <c:catAx>
        <c:axId val="67415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6739408"/>
        <c:crosses val="autoZero"/>
        <c:auto val="1"/>
        <c:lblAlgn val="ctr"/>
        <c:lblOffset val="100"/>
        <c:noMultiLvlLbl val="0"/>
      </c:catAx>
      <c:valAx>
        <c:axId val="666739408"/>
        <c:scaling>
          <c:orientation val="minMax"/>
        </c:scaling>
        <c:delete val="1"/>
        <c:axPos val="l"/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crossAx val="67415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PRODOTTO TOTALE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entury Gothic" panose="020F0302020204030204"/>
            </a:rPr>
            <a:t>PRODOTTO TOTALE</a:t>
          </a:r>
        </a:p>
      </cx:txPr>
    </cx:title>
    <cx:plotArea>
      <cx:plotAreaRegion>
        <cx:series layoutId="funnel" uniqueId="{FDB2C291-7F12-4EE2-B57D-F9B27612F009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  <cx:spPr>
    <a:solidFill>
      <a:schemeClr val="accent1">
        <a:lumMod val="20000"/>
        <a:lumOff val="80000"/>
      </a:schemeClr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/>
    <cx:plotArea>
      <cx:plotAreaRegion>
        <cx:series layoutId="funnel" uniqueId="{FDB2C291-7F12-4EE2-B57D-F9B27612F009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  <cx:spPr>
    <a:solidFill>
      <a:schemeClr val="accent1">
        <a:lumMod val="20000"/>
        <a:lumOff val="80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180976</xdr:rowOff>
    </xdr:from>
    <xdr:to>
      <xdr:col>11</xdr:col>
      <xdr:colOff>38100</xdr:colOff>
      <xdr:row>13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A12C30B-BEC4-4910-BA3C-F01169231E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190500</xdr:rowOff>
    </xdr:from>
    <xdr:to>
      <xdr:col>5</xdr:col>
      <xdr:colOff>28575</xdr:colOff>
      <xdr:row>40</xdr:row>
      <xdr:rowOff>190500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D716F0C6-7E2B-4154-997C-7D24693065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105400"/>
              <a:ext cx="5076825" cy="2800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42</xdr:row>
      <xdr:rowOff>14287</xdr:rowOff>
    </xdr:from>
    <xdr:to>
      <xdr:col>5</xdr:col>
      <xdr:colOff>28575</xdr:colOff>
      <xdr:row>55</xdr:row>
      <xdr:rowOff>157162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84C64715-181A-3607-E653-8A9FBD1D4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1333499</xdr:colOff>
      <xdr:row>13</xdr:row>
      <xdr:rowOff>180977</xdr:rowOff>
    </xdr:from>
    <xdr:to>
      <xdr:col>11</xdr:col>
      <xdr:colOff>19049</xdr:colOff>
      <xdr:row>24</xdr:row>
      <xdr:rowOff>28575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DC0F9311-1591-4DC9-9BBE-78D4AB494B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18</xdr:row>
      <xdr:rowOff>161925</xdr:rowOff>
    </xdr:from>
    <xdr:to>
      <xdr:col>9</xdr:col>
      <xdr:colOff>9524</xdr:colOff>
      <xdr:row>34</xdr:row>
      <xdr:rowOff>161925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D15C9BC7-1C8E-49A7-9C01-A207FB364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4</xdr:row>
      <xdr:rowOff>9525</xdr:rowOff>
    </xdr:from>
    <xdr:to>
      <xdr:col>9</xdr:col>
      <xdr:colOff>57150</xdr:colOff>
      <xdr:row>20</xdr:row>
      <xdr:rowOff>9525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EB85159D-9FDF-48E2-AF49-D17180C646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50" y="695325"/>
              <a:ext cx="48768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41B5CC-4C69-4DD9-8C42-E8291B3DA49D}" name="Speserecenti" displayName="Speserecenti" ref="A1:E11" totalsRowShown="0" headerRowDxfId="9" dataDxfId="8">
  <autoFilter ref="A1:E11" xr:uid="{9E41B5CC-4C69-4DD9-8C42-E8291B3DA49D}"/>
  <tableColumns count="5">
    <tableColumn id="1" xr3:uid="{37AE8168-2282-4384-883C-833B2DC4E292}" name="Azienda" dataDxfId="7"/>
    <tableColumn id="2" xr3:uid="{6EFC7D59-D093-42F5-B9BB-4729ACC154F3}" name="Prodotto" dataDxfId="6"/>
    <tableColumn id="3" xr3:uid="{575BCEEB-8AD2-4FFD-BBDD-8015C9275D6E}" name="Quantità" dataDxfId="5"/>
    <tableColumn id="4" xr3:uid="{B3DF3748-4646-4985-B1A9-B1D40834340C}" name="Prezzo" dataDxfId="4"/>
    <tableColumn id="5" xr3:uid="{36AE5F70-B588-4157-A383-F166E0009F5A}" name="Totale" dataDxfId="3">
      <calculatedColumnFormula>C2*D2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FD3AD5-3696-4D28-B0BA-D33BEA1A1E1E}" name="Tabella2" displayName="Tabella2" ref="A13:B23" headerRowDxfId="2">
  <autoFilter ref="A13:B23" xr:uid="{FBFD3AD5-3696-4D28-B0BA-D33BEA1A1E1E}"/>
  <tableColumns count="2">
    <tableColumn id="1" xr3:uid="{84C2FBC9-F2C5-4341-AEF4-10D60CCA1CAE}" name="SPESA TOTALE " totalsRowLabel="Totale"/>
    <tableColumn id="2" xr3:uid="{4DCEB15B-42A3-4EAD-8E79-18B85C7FFEFB}" name="TOTALE AZIENDE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Viola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ilievo 10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3"/>
  <sheetViews>
    <sheetView tabSelected="1" view="pageLayout" zoomScaleNormal="100" workbookViewId="0">
      <selection activeCell="H65" sqref="H65"/>
    </sheetView>
  </sheetViews>
  <sheetFormatPr defaultColWidth="12.5703125" defaultRowHeight="15.75" customHeight="1" x14ac:dyDescent="0.25"/>
  <cols>
    <col min="1" max="1" width="20.7109375" bestFit="1" customWidth="1"/>
    <col min="2" max="2" width="20.140625" bestFit="1" customWidth="1"/>
    <col min="3" max="3" width="12.28515625" bestFit="1" customWidth="1"/>
    <col min="4" max="4" width="10" bestFit="1" customWidth="1"/>
    <col min="6" max="6" width="18.28515625" customWidth="1"/>
    <col min="7" max="7" width="20" customWidth="1"/>
    <col min="8" max="8" width="20.140625" bestFit="1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x14ac:dyDescent="0.25">
      <c r="A2" s="2" t="s">
        <v>5</v>
      </c>
      <c r="B2" s="2" t="s">
        <v>6</v>
      </c>
      <c r="C2" s="3">
        <v>500</v>
      </c>
      <c r="D2" s="5">
        <v>15.75</v>
      </c>
      <c r="E2" s="4">
        <f>C2*D2</f>
        <v>7875</v>
      </c>
    </row>
    <row r="3" spans="1:26" ht="13.5" x14ac:dyDescent="0.25">
      <c r="A3" s="2" t="s">
        <v>5</v>
      </c>
      <c r="B3" s="2" t="s">
        <v>7</v>
      </c>
      <c r="C3" s="3">
        <v>1200</v>
      </c>
      <c r="D3" s="5">
        <v>8.5</v>
      </c>
      <c r="E3" s="4">
        <f>C3*D3</f>
        <v>10200</v>
      </c>
    </row>
    <row r="4" spans="1:26" ht="13.5" x14ac:dyDescent="0.25">
      <c r="A4" s="2" t="s">
        <v>8</v>
      </c>
      <c r="B4" s="2" t="s">
        <v>9</v>
      </c>
      <c r="C4" s="3">
        <v>800</v>
      </c>
      <c r="D4" s="5">
        <v>12.25</v>
      </c>
      <c r="E4" s="4">
        <f t="shared" ref="E4:E11" si="0">C4*D4</f>
        <v>9800</v>
      </c>
    </row>
    <row r="5" spans="1:26" ht="13.5" x14ac:dyDescent="0.25">
      <c r="A5" s="2" t="s">
        <v>5</v>
      </c>
      <c r="B5" s="2" t="s">
        <v>10</v>
      </c>
      <c r="C5" s="3">
        <v>300</v>
      </c>
      <c r="D5" s="5">
        <v>25</v>
      </c>
      <c r="E5" s="4">
        <f>C5*D5</f>
        <v>7500</v>
      </c>
    </row>
    <row r="6" spans="1:26" ht="13.5" x14ac:dyDescent="0.25">
      <c r="A6" s="2" t="s">
        <v>8</v>
      </c>
      <c r="B6" s="2" t="s">
        <v>11</v>
      </c>
      <c r="C6" s="3">
        <v>1500</v>
      </c>
      <c r="D6" s="5">
        <v>6.5</v>
      </c>
      <c r="E6" s="4">
        <f t="shared" si="0"/>
        <v>9750</v>
      </c>
    </row>
    <row r="7" spans="1:26" ht="13.5" x14ac:dyDescent="0.25">
      <c r="A7" s="2" t="s">
        <v>12</v>
      </c>
      <c r="B7" s="2" t="s">
        <v>13</v>
      </c>
      <c r="C7" s="3">
        <v>700</v>
      </c>
      <c r="D7" s="5">
        <v>18.75</v>
      </c>
      <c r="E7" s="4">
        <f t="shared" si="0"/>
        <v>13125</v>
      </c>
    </row>
    <row r="8" spans="1:26" ht="13.5" x14ac:dyDescent="0.25">
      <c r="A8" s="2" t="s">
        <v>12</v>
      </c>
      <c r="B8" s="2" t="s">
        <v>14</v>
      </c>
      <c r="C8" s="3">
        <v>900</v>
      </c>
      <c r="D8" s="5">
        <v>14</v>
      </c>
      <c r="E8" s="4">
        <f t="shared" si="0"/>
        <v>12600</v>
      </c>
    </row>
    <row r="9" spans="1:26" ht="13.5" x14ac:dyDescent="0.25">
      <c r="A9" s="2" t="s">
        <v>8</v>
      </c>
      <c r="B9" s="2" t="s">
        <v>15</v>
      </c>
      <c r="C9" s="3">
        <v>1100</v>
      </c>
      <c r="D9" s="5">
        <v>10.5</v>
      </c>
      <c r="E9" s="4">
        <f t="shared" si="0"/>
        <v>11550</v>
      </c>
    </row>
    <row r="10" spans="1:26" ht="13.5" x14ac:dyDescent="0.25">
      <c r="A10" s="2" t="s">
        <v>12</v>
      </c>
      <c r="B10" s="2" t="s">
        <v>16</v>
      </c>
      <c r="C10" s="3">
        <v>600</v>
      </c>
      <c r="D10" s="5">
        <v>20</v>
      </c>
      <c r="E10" s="4">
        <f t="shared" si="0"/>
        <v>12000</v>
      </c>
    </row>
    <row r="11" spans="1:26" ht="13.5" x14ac:dyDescent="0.25">
      <c r="A11" s="2" t="s">
        <v>17</v>
      </c>
      <c r="B11" s="2" t="s">
        <v>18</v>
      </c>
      <c r="C11" s="3">
        <v>1000</v>
      </c>
      <c r="D11" s="5">
        <v>13.5</v>
      </c>
      <c r="E11" s="4">
        <f t="shared" si="0"/>
        <v>13500</v>
      </c>
    </row>
    <row r="13" spans="1:26" ht="15.75" customHeight="1" x14ac:dyDescent="0.25">
      <c r="A13" s="1" t="s">
        <v>19</v>
      </c>
      <c r="B13" s="1" t="s">
        <v>20</v>
      </c>
    </row>
    <row r="14" spans="1:26" ht="15.75" customHeight="1" x14ac:dyDescent="0.25">
      <c r="A14" s="2" t="s">
        <v>5</v>
      </c>
      <c r="B14" s="5">
        <f>SUM(E2,E3,E5)</f>
        <v>25575</v>
      </c>
    </row>
    <row r="15" spans="1:26" ht="15.75" customHeight="1" x14ac:dyDescent="0.25">
      <c r="A15" s="2" t="s">
        <v>8</v>
      </c>
      <c r="B15" s="5">
        <f>SUM(E4,E6,E9)</f>
        <v>31100</v>
      </c>
    </row>
    <row r="16" spans="1:26" ht="15.75" customHeight="1" x14ac:dyDescent="0.25">
      <c r="A16" s="2" t="s">
        <v>12</v>
      </c>
      <c r="B16" s="5">
        <f>SUM(E7,E8,E9)</f>
        <v>37275</v>
      </c>
    </row>
    <row r="17" spans="1:2" ht="15.75" customHeight="1" x14ac:dyDescent="0.25">
      <c r="A17" s="2" t="s">
        <v>17</v>
      </c>
      <c r="B17" s="6">
        <v>1000</v>
      </c>
    </row>
    <row r="18" spans="1:2" ht="15.75" customHeight="1" x14ac:dyDescent="0.25">
      <c r="B18" s="2"/>
    </row>
    <row r="19" spans="1:2" ht="15.75" customHeight="1" x14ac:dyDescent="0.25">
      <c r="A19" s="2" t="s">
        <v>21</v>
      </c>
      <c r="B19" s="2"/>
    </row>
    <row r="20" spans="1:2" ht="15.75" customHeight="1" x14ac:dyDescent="0.25">
      <c r="B20" s="2"/>
    </row>
    <row r="21" spans="1:2" ht="15.75" customHeight="1" x14ac:dyDescent="0.25">
      <c r="B21" s="2"/>
    </row>
    <row r="22" spans="1:2" ht="15.75" customHeight="1" x14ac:dyDescent="0.25">
      <c r="B22" s="2"/>
    </row>
    <row r="23" spans="1:2" ht="15.75" customHeight="1" x14ac:dyDescent="0.25">
      <c r="B23" s="2"/>
    </row>
  </sheetData>
  <phoneticPr fontId="3" type="noConversion"/>
  <printOptions horizontalCentered="1" verticalCentered="1" headings="1"/>
  <pageMargins left="0.19685039370078741" right="0.19685039370078741" top="0.39370078740157483" bottom="0.59055118110236227" header="0.19685039370078741" footer="0.19685039370078741"/>
  <pageSetup paperSize="9" orientation="portrait" horizontalDpi="360" verticalDpi="360" r:id="rId1"/>
  <headerFooter>
    <oddHeader>&amp;CSPESE RECENTI</oddHeader>
    <oddFooter>&amp;L&amp;D&amp;CEPICODE
CLF&amp;R&amp;P</oddFooter>
  </headerFooter>
  <rowBreaks count="1" manualBreakCount="1">
    <brk id="25" max="16383" man="1"/>
  </rowBreaks>
  <colBreaks count="1" manualBreakCount="1">
    <brk id="6" max="1048575" man="1"/>
  </colBreaks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6343-3A1A-43D2-90C5-FBC7698E7095}">
  <dimension ref="A1"/>
  <sheetViews>
    <sheetView workbookViewId="0">
      <selection activeCell="A20" sqref="A20:XFD20"/>
    </sheetView>
  </sheetViews>
  <sheetFormatPr defaultRowHeight="13.5" x14ac:dyDescent="0.25"/>
  <sheetData/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1F0F-9A7F-4C6E-B7E9-EE4EDCA04EC5}">
  <dimension ref="A1"/>
  <sheetViews>
    <sheetView zoomScaleNormal="100" workbookViewId="0">
      <selection activeCell="L22" sqref="L21:L22"/>
    </sheetView>
  </sheetViews>
  <sheetFormatPr defaultRowHeight="13.5" x14ac:dyDescent="0.25"/>
  <sheetData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</vt:i4>
      </vt:variant>
    </vt:vector>
  </HeadingPairs>
  <TitlesOfParts>
    <vt:vector size="6" baseType="lpstr">
      <vt:lpstr>Prodotti</vt:lpstr>
      <vt:lpstr>GRAFICO 1</vt:lpstr>
      <vt:lpstr>GRAFICO 2</vt:lpstr>
      <vt:lpstr>'GRAFICO 1'!Area_stampa</vt:lpstr>
      <vt:lpstr>'GRAFICO 2'!Area_stampa</vt:lpstr>
      <vt:lpstr>Prodotti!Area_stampa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Cesare Francia</cp:lastModifiedBy>
  <cp:lastPrinted>2025-09-13T17:18:01Z</cp:lastPrinted>
  <dcterms:created xsi:type="dcterms:W3CDTF">2025-09-13T17:46:37Z</dcterms:created>
  <dcterms:modified xsi:type="dcterms:W3CDTF">2025-09-13T17:55:28Z</dcterms:modified>
</cp:coreProperties>
</file>