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<sst xmlns="http://schemas.openxmlformats.org/spreadsheetml/2006/main" count="150" uniqueCount="44">
  <si>
    <t>采掘</t>
    <phoneticPr fontId="2" type="noConversion"/>
  </si>
  <si>
    <t>***</t>
    <phoneticPr fontId="2" type="noConversion"/>
  </si>
  <si>
    <t>-</t>
    <phoneticPr fontId="2" type="noConversion"/>
  </si>
  <si>
    <t>传媒</t>
    <phoneticPr fontId="2" type="noConversion"/>
  </si>
  <si>
    <t>+</t>
    <phoneticPr fontId="2" type="noConversion"/>
  </si>
  <si>
    <t>电气设备</t>
    <phoneticPr fontId="2" type="noConversion"/>
  </si>
  <si>
    <t>电子</t>
    <phoneticPr fontId="2" type="noConversion"/>
  </si>
  <si>
    <t>*</t>
    <phoneticPr fontId="2" type="noConversion"/>
  </si>
  <si>
    <t>房地产</t>
    <phoneticPr fontId="2" type="noConversion"/>
  </si>
  <si>
    <t>**</t>
    <phoneticPr fontId="2" type="noConversion"/>
  </si>
  <si>
    <t>纺织服装</t>
    <phoneticPr fontId="2" type="noConversion"/>
  </si>
  <si>
    <t>非银金融</t>
    <phoneticPr fontId="2" type="noConversion"/>
  </si>
  <si>
    <t>.</t>
    <phoneticPr fontId="2" type="noConversion"/>
  </si>
  <si>
    <t>钢铁</t>
    <phoneticPr fontId="2" type="noConversion"/>
  </si>
  <si>
    <t>公用事业</t>
    <phoneticPr fontId="2" type="noConversion"/>
  </si>
  <si>
    <t>国防军工</t>
    <phoneticPr fontId="2" type="noConversion"/>
  </si>
  <si>
    <t>化工</t>
    <phoneticPr fontId="2" type="noConversion"/>
  </si>
  <si>
    <t>机械设备</t>
    <phoneticPr fontId="2" type="noConversion"/>
  </si>
  <si>
    <t>计算机</t>
    <phoneticPr fontId="2" type="noConversion"/>
  </si>
  <si>
    <t>家用电器</t>
    <phoneticPr fontId="2" type="noConversion"/>
  </si>
  <si>
    <t>建筑材料</t>
    <phoneticPr fontId="2" type="noConversion"/>
  </si>
  <si>
    <t>建筑装饰</t>
    <phoneticPr fontId="2" type="noConversion"/>
  </si>
  <si>
    <t>交通运输</t>
    <phoneticPr fontId="2" type="noConversion"/>
  </si>
  <si>
    <t>农林牧渔</t>
    <phoneticPr fontId="2" type="noConversion"/>
  </si>
  <si>
    <t>汽车</t>
    <phoneticPr fontId="2" type="noConversion"/>
  </si>
  <si>
    <t>轻工制造</t>
    <phoneticPr fontId="2" type="noConversion"/>
  </si>
  <si>
    <t>商业贸易</t>
    <phoneticPr fontId="2" type="noConversion"/>
  </si>
  <si>
    <t>食品饮料</t>
    <phoneticPr fontId="2" type="noConversion"/>
  </si>
  <si>
    <t>通信</t>
    <phoneticPr fontId="2" type="noConversion"/>
  </si>
  <si>
    <t>休闲服务</t>
    <phoneticPr fontId="2" type="noConversion"/>
  </si>
  <si>
    <t>医药生物</t>
    <phoneticPr fontId="2" type="noConversion"/>
  </si>
  <si>
    <t>银行</t>
    <phoneticPr fontId="2" type="noConversion"/>
  </si>
  <si>
    <t>有色金属</t>
    <phoneticPr fontId="2" type="noConversion"/>
  </si>
  <si>
    <t>综合</t>
    <phoneticPr fontId="2" type="noConversion"/>
  </si>
  <si>
    <t>平均值</t>
    <phoneticPr fontId="2" type="noConversion"/>
  </si>
  <si>
    <t>响应系数</t>
    <phoneticPr fontId="2" type="noConversion"/>
  </si>
  <si>
    <t>响应系数标准化</t>
    <phoneticPr fontId="2" type="noConversion"/>
  </si>
  <si>
    <t>显著程度</t>
    <phoneticPr fontId="2" type="noConversion"/>
  </si>
  <si>
    <t>解释度</t>
    <phoneticPr fontId="2" type="noConversion"/>
  </si>
  <si>
    <t>滞后阶数</t>
    <phoneticPr fontId="2" type="noConversion"/>
  </si>
  <si>
    <t>行业表现是否引起周期变化</t>
    <phoneticPr fontId="2" type="noConversion"/>
  </si>
  <si>
    <t>周期是否引起行业表现变化</t>
    <phoneticPr fontId="2" type="noConversion"/>
  </si>
  <si>
    <t>是否通过平稳性检验</t>
    <phoneticPr fontId="2" type="noConversion"/>
  </si>
  <si>
    <t>行业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</si>
</sst>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2"/>
      <color theme="1"/>
      <name val="楷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14" sqref="E14"/>
    </sheetView>
  </sheetViews>
  <sheetFormatPr defaultRowHeight="13.5" x14ac:dyDescent="0.15"/>
  <cols>
    <col min="2" max="2" width="7.5" bestFit="1" customWidth="1"/>
    <col min="3" max="3" width="9.5" bestFit="1" customWidth="1"/>
    <col min="4" max="4" width="16.125" bestFit="1" customWidth="1"/>
    <col min="5" max="5" width="9.5" bestFit="1" customWidth="1"/>
    <col min="6" max="6" width="7.5" bestFit="1" customWidth="1"/>
    <col min="7" max="7" width="9.5" bestFit="1" customWidth="1"/>
    <col min="8" max="9" width="27.25" bestFit="1" customWidth="1"/>
    <col min="10" max="10" width="20.5" bestFit="1" customWidth="1"/>
  </cols>
  <sheetData>
    <row r="1" spans="1:11" ht="14.25" x14ac:dyDescent="0.15">
      <c r="A1" s="2" t="s">
        <v>43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1"/>
    </row>
    <row r="2" spans="1:11" ht="14.25" x14ac:dyDescent="0.15">
      <c r="A2" s="2" t="s">
        <v>0</v>
      </c>
      <c r="B2" s="2">
        <v>11.49</v>
      </c>
      <c r="C2" s="2">
        <v>-168.67</v>
      </c>
      <c r="D2" s="2">
        <f>ROUND((C2-AVERAGE($C$3:$C$30))/SQRT(_xlfn.VAR.P($C$3:$C$30)),2)</f>
        <v>0.22</v>
      </c>
      <c r="E2" s="2" t="s">
        <v>1</v>
      </c>
      <c r="F2" s="2">
        <v>0.31</v>
      </c>
      <c r="G2" s="2">
        <v>5</v>
      </c>
      <c r="H2" s="2" t="s">
        <v>2</v>
      </c>
      <c r="I2" s="2" t="s">
        <v>2</v>
      </c>
      <c r="J2" s="2" t="s">
        <v>2</v>
      </c>
    </row>
    <row r="3" spans="1:11" ht="14.25" x14ac:dyDescent="0.15">
      <c r="A3" s="2" t="s">
        <v>3</v>
      </c>
      <c r="B3" s="2">
        <v>11.82</v>
      </c>
      <c r="C3" s="2">
        <v>-207.4</v>
      </c>
      <c r="D3" s="2">
        <f>ROUND((C3-AVERAGE($C$3:$C$30))/SQRT(_xlfn.VAR.P($C$3:$C$30)),2)</f>
        <v>-0.66</v>
      </c>
      <c r="E3" s="2" t="s">
        <v>1</v>
      </c>
      <c r="F3" s="2">
        <v>0.13</v>
      </c>
      <c r="G3" s="2">
        <v>4</v>
      </c>
      <c r="H3" s="2" t="s">
        <v>2</v>
      </c>
      <c r="I3" s="2" t="s">
        <v>1</v>
      </c>
      <c r="J3" s="2" t="s">
        <v>4</v>
      </c>
    </row>
    <row r="4" spans="1:11" ht="14.25" x14ac:dyDescent="0.15">
      <c r="A4" s="2" t="s">
        <v>5</v>
      </c>
      <c r="B4" s="2">
        <v>15.33</v>
      </c>
      <c r="C4" s="2">
        <v>-265.01</v>
      </c>
      <c r="D4" s="2">
        <f t="shared" ref="D4:D29" si="0">ROUND((C4-AVERAGE($C$3:$C$30))/SQRT(_xlfn.VAR.P($C$3:$C$30)),2)</f>
        <v>-1.98</v>
      </c>
      <c r="E4" s="2" t="s">
        <v>1</v>
      </c>
      <c r="F4" s="2">
        <v>0.12</v>
      </c>
      <c r="G4" s="2">
        <v>4</v>
      </c>
      <c r="H4" s="2" t="s">
        <v>2</v>
      </c>
      <c r="I4" s="2" t="s">
        <v>1</v>
      </c>
      <c r="J4" s="2" t="s">
        <v>4</v>
      </c>
    </row>
    <row r="5" spans="1:11" ht="14.25" x14ac:dyDescent="0.15">
      <c r="A5" s="2" t="s">
        <v>6</v>
      </c>
      <c r="B5" s="2">
        <v>13.27</v>
      </c>
      <c r="C5" s="2">
        <v>-218.31200000000001</v>
      </c>
      <c r="D5" s="2">
        <f t="shared" si="0"/>
        <v>-0.91</v>
      </c>
      <c r="E5" s="2" t="s">
        <v>1</v>
      </c>
      <c r="F5" s="2">
        <v>0.11</v>
      </c>
      <c r="G5" s="2">
        <v>4</v>
      </c>
      <c r="H5" s="2" t="s">
        <v>7</v>
      </c>
      <c r="I5" s="2" t="s">
        <v>2</v>
      </c>
      <c r="J5" s="2" t="s">
        <v>2</v>
      </c>
    </row>
    <row r="6" spans="1:11" ht="14.25" x14ac:dyDescent="0.15">
      <c r="A6" s="2" t="s">
        <v>8</v>
      </c>
      <c r="B6" s="2">
        <v>12.66</v>
      </c>
      <c r="C6" s="2">
        <v>-188.19</v>
      </c>
      <c r="D6" s="2">
        <f t="shared" si="0"/>
        <v>-0.23</v>
      </c>
      <c r="E6" s="2" t="s">
        <v>9</v>
      </c>
      <c r="F6" s="2">
        <v>7.0000000000000007E-2</v>
      </c>
      <c r="G6" s="2">
        <v>4</v>
      </c>
      <c r="H6" s="2" t="s">
        <v>2</v>
      </c>
      <c r="I6" s="2" t="s">
        <v>7</v>
      </c>
      <c r="J6" s="2" t="s">
        <v>2</v>
      </c>
    </row>
    <row r="7" spans="1:11" ht="14.25" x14ac:dyDescent="0.15">
      <c r="A7" s="2" t="s">
        <v>10</v>
      </c>
      <c r="B7" s="2">
        <v>10.28</v>
      </c>
      <c r="C7" s="2">
        <v>-159.41999999999999</v>
      </c>
      <c r="D7" s="2">
        <f t="shared" si="0"/>
        <v>0.43</v>
      </c>
      <c r="E7" s="2" t="s">
        <v>1</v>
      </c>
      <c r="F7" s="2">
        <v>0.4</v>
      </c>
      <c r="G7" s="2">
        <v>4</v>
      </c>
      <c r="H7" s="2" t="s">
        <v>2</v>
      </c>
      <c r="I7" s="2" t="s">
        <v>2</v>
      </c>
      <c r="J7" s="2" t="s">
        <v>2</v>
      </c>
    </row>
    <row r="8" spans="1:11" ht="14.25" x14ac:dyDescent="0.15">
      <c r="A8" s="2" t="s">
        <v>11</v>
      </c>
      <c r="B8" s="2">
        <v>9.8985000000000003</v>
      </c>
      <c r="C8" s="2">
        <v>-135.35</v>
      </c>
      <c r="D8" s="2">
        <f t="shared" si="0"/>
        <v>0.98</v>
      </c>
      <c r="E8" s="2" t="s">
        <v>1</v>
      </c>
      <c r="F8" s="2">
        <v>0.2</v>
      </c>
      <c r="G8" s="2">
        <v>4</v>
      </c>
      <c r="H8" s="2" t="s">
        <v>12</v>
      </c>
      <c r="I8" s="2" t="s">
        <v>9</v>
      </c>
      <c r="J8" s="2" t="s">
        <v>2</v>
      </c>
    </row>
    <row r="9" spans="1:11" ht="14.25" x14ac:dyDescent="0.15">
      <c r="A9" s="2" t="s">
        <v>13</v>
      </c>
      <c r="B9" s="2">
        <v>11.56</v>
      </c>
      <c r="C9" s="2">
        <v>-167.84</v>
      </c>
      <c r="D9" s="2">
        <f t="shared" si="0"/>
        <v>0.24</v>
      </c>
      <c r="E9" s="2" t="s">
        <v>1</v>
      </c>
      <c r="F9" s="2">
        <v>0.2</v>
      </c>
      <c r="G9" s="2">
        <v>5</v>
      </c>
      <c r="H9" s="2" t="s">
        <v>2</v>
      </c>
      <c r="I9" s="2" t="s">
        <v>2</v>
      </c>
      <c r="J9" s="2" t="s">
        <v>2</v>
      </c>
    </row>
    <row r="10" spans="1:11" ht="14.25" x14ac:dyDescent="0.15">
      <c r="A10" s="2" t="s">
        <v>14</v>
      </c>
      <c r="B10" s="2">
        <v>11.36</v>
      </c>
      <c r="C10" s="2">
        <v>-154.41</v>
      </c>
      <c r="D10" s="2">
        <f t="shared" si="0"/>
        <v>0.54</v>
      </c>
      <c r="E10" s="2" t="s">
        <v>9</v>
      </c>
      <c r="F10" s="2">
        <v>0.09</v>
      </c>
      <c r="G10" s="2">
        <v>4</v>
      </c>
      <c r="H10" s="2" t="s">
        <v>2</v>
      </c>
      <c r="I10" s="2" t="s">
        <v>12</v>
      </c>
      <c r="J10" s="2" t="s">
        <v>4</v>
      </c>
    </row>
    <row r="11" spans="1:11" ht="14.25" x14ac:dyDescent="0.15">
      <c r="A11" s="2" t="s">
        <v>15</v>
      </c>
      <c r="B11" s="2">
        <v>8.3699999999999992</v>
      </c>
      <c r="C11" s="2">
        <v>-130.01</v>
      </c>
      <c r="D11" s="2">
        <f t="shared" si="0"/>
        <v>1.1000000000000001</v>
      </c>
      <c r="E11" s="2" t="s">
        <v>1</v>
      </c>
      <c r="F11" s="2">
        <v>0.3</v>
      </c>
      <c r="G11" s="2">
        <v>4</v>
      </c>
      <c r="H11" s="2" t="s">
        <v>2</v>
      </c>
      <c r="I11" s="2" t="s">
        <v>12</v>
      </c>
      <c r="J11" s="2" t="s">
        <v>2</v>
      </c>
    </row>
    <row r="12" spans="1:11" ht="14.25" x14ac:dyDescent="0.15">
      <c r="A12" s="2" t="s">
        <v>16</v>
      </c>
      <c r="B12" s="2">
        <v>17.817</v>
      </c>
      <c r="C12" s="2">
        <v>-316.01</v>
      </c>
      <c r="D12" s="2">
        <f t="shared" si="0"/>
        <v>-3.14</v>
      </c>
      <c r="E12" s="2" t="s">
        <v>7</v>
      </c>
      <c r="F12" s="2">
        <v>0.06</v>
      </c>
      <c r="G12" s="2">
        <v>4</v>
      </c>
      <c r="H12" s="2" t="s">
        <v>2</v>
      </c>
      <c r="I12" s="2" t="s">
        <v>2</v>
      </c>
      <c r="J12" s="2" t="s">
        <v>2</v>
      </c>
    </row>
    <row r="13" spans="1:11" ht="14.25" x14ac:dyDescent="0.15">
      <c r="A13" s="2" t="s">
        <v>17</v>
      </c>
      <c r="B13" s="2">
        <v>11.2</v>
      </c>
      <c r="C13" s="2">
        <v>-178.71</v>
      </c>
      <c r="D13" s="2">
        <f t="shared" si="0"/>
        <v>-0.01</v>
      </c>
      <c r="E13" s="2" t="s">
        <v>1</v>
      </c>
      <c r="F13" s="2">
        <v>0.33</v>
      </c>
      <c r="G13" s="2">
        <v>4</v>
      </c>
      <c r="H13" s="2" t="s">
        <v>2</v>
      </c>
      <c r="I13" s="2" t="s">
        <v>7</v>
      </c>
      <c r="J13" s="2" t="s">
        <v>4</v>
      </c>
    </row>
    <row r="14" spans="1:11" ht="14.25" x14ac:dyDescent="0.15">
      <c r="A14" s="2" t="s">
        <v>18</v>
      </c>
      <c r="B14" s="2">
        <v>11.12</v>
      </c>
      <c r="C14" s="2">
        <v>-179.72</v>
      </c>
      <c r="D14" s="2">
        <f t="shared" si="0"/>
        <v>-0.03</v>
      </c>
      <c r="E14" s="2" t="s">
        <v>1</v>
      </c>
      <c r="F14" s="2">
        <v>0.31</v>
      </c>
      <c r="G14" s="2">
        <v>4</v>
      </c>
      <c r="H14" s="2" t="s">
        <v>1</v>
      </c>
      <c r="I14" s="2" t="s">
        <v>7</v>
      </c>
      <c r="J14" s="2" t="s">
        <v>2</v>
      </c>
    </row>
    <row r="15" spans="1:11" ht="14.25" x14ac:dyDescent="0.15">
      <c r="A15" s="2" t="s">
        <v>19</v>
      </c>
      <c r="B15" s="2">
        <v>13.52</v>
      </c>
      <c r="C15" s="2">
        <v>-205.04</v>
      </c>
      <c r="D15" s="2">
        <f t="shared" si="0"/>
        <v>-0.61</v>
      </c>
      <c r="E15" s="2" t="s">
        <v>1</v>
      </c>
      <c r="F15" s="2">
        <v>0.26</v>
      </c>
      <c r="G15" s="2">
        <v>4</v>
      </c>
      <c r="H15" s="2" t="s">
        <v>2</v>
      </c>
      <c r="I15" s="2" t="s">
        <v>1</v>
      </c>
      <c r="J15" s="2" t="s">
        <v>2</v>
      </c>
    </row>
    <row r="16" spans="1:11" ht="14.25" x14ac:dyDescent="0.15">
      <c r="A16" s="2" t="s">
        <v>20</v>
      </c>
      <c r="B16" s="2">
        <v>10.15</v>
      </c>
      <c r="C16" s="2">
        <v>-169.63</v>
      </c>
      <c r="D16" s="2">
        <f t="shared" si="0"/>
        <v>0.2</v>
      </c>
      <c r="E16" s="2" t="s">
        <v>1</v>
      </c>
      <c r="F16" s="3">
        <v>0.33</v>
      </c>
      <c r="G16" s="2">
        <v>4</v>
      </c>
      <c r="H16" s="2" t="s">
        <v>2</v>
      </c>
      <c r="I16" s="2" t="s">
        <v>9</v>
      </c>
      <c r="J16" s="2" t="s">
        <v>4</v>
      </c>
    </row>
    <row r="17" spans="1:10" ht="14.25" x14ac:dyDescent="0.15">
      <c r="A17" s="2" t="s">
        <v>21</v>
      </c>
      <c r="B17" s="2">
        <v>10.25</v>
      </c>
      <c r="C17" s="2">
        <v>-155.57</v>
      </c>
      <c r="D17" s="2">
        <f t="shared" si="0"/>
        <v>0.52</v>
      </c>
      <c r="E17" s="2" t="s">
        <v>1</v>
      </c>
      <c r="F17" s="3">
        <v>0.4</v>
      </c>
      <c r="G17" s="2">
        <v>4</v>
      </c>
      <c r="H17" s="2" t="s">
        <v>2</v>
      </c>
      <c r="I17" s="2" t="s">
        <v>1</v>
      </c>
      <c r="J17" s="2" t="s">
        <v>2</v>
      </c>
    </row>
    <row r="18" spans="1:10" ht="14.25" x14ac:dyDescent="0.15">
      <c r="A18" s="2" t="s">
        <v>22</v>
      </c>
      <c r="B18" s="2">
        <v>11.11</v>
      </c>
      <c r="C18" s="2">
        <v>-139.05000000000001</v>
      </c>
      <c r="D18" s="2">
        <f t="shared" si="0"/>
        <v>0.89</v>
      </c>
      <c r="E18" s="2" t="s">
        <v>1</v>
      </c>
      <c r="F18" s="3">
        <v>0.24</v>
      </c>
      <c r="G18" s="2">
        <v>4</v>
      </c>
      <c r="H18" s="2" t="s">
        <v>2</v>
      </c>
      <c r="I18" s="2" t="s">
        <v>12</v>
      </c>
      <c r="J18" s="2" t="s">
        <v>2</v>
      </c>
    </row>
    <row r="19" spans="1:10" ht="14.25" x14ac:dyDescent="0.15">
      <c r="A19" s="2" t="s">
        <v>23</v>
      </c>
      <c r="B19" s="2">
        <v>10.119999999999999</v>
      </c>
      <c r="C19" s="2">
        <v>-155.97999999999999</v>
      </c>
      <c r="D19" s="2">
        <f t="shared" si="0"/>
        <v>0.51</v>
      </c>
      <c r="E19" s="2" t="s">
        <v>1</v>
      </c>
      <c r="F19" s="3">
        <v>0.26</v>
      </c>
      <c r="G19" s="2">
        <v>5</v>
      </c>
      <c r="H19" s="2" t="s">
        <v>7</v>
      </c>
      <c r="I19" s="2" t="s">
        <v>2</v>
      </c>
      <c r="J19" s="2" t="s">
        <v>2</v>
      </c>
    </row>
    <row r="20" spans="1:10" ht="14.25" x14ac:dyDescent="0.15">
      <c r="A20" s="2" t="s">
        <v>24</v>
      </c>
      <c r="B20" s="2">
        <v>12.25</v>
      </c>
      <c r="C20" s="2">
        <v>-190.22</v>
      </c>
      <c r="D20" s="2">
        <f t="shared" si="0"/>
        <v>-0.27</v>
      </c>
      <c r="E20" s="2" t="s">
        <v>1</v>
      </c>
      <c r="F20" s="3">
        <v>0.15</v>
      </c>
      <c r="G20" s="2">
        <v>4</v>
      </c>
      <c r="H20" s="2" t="s">
        <v>12</v>
      </c>
      <c r="I20" s="2" t="s">
        <v>7</v>
      </c>
      <c r="J20" s="2" t="s">
        <v>4</v>
      </c>
    </row>
    <row r="21" spans="1:10" ht="14.25" x14ac:dyDescent="0.15">
      <c r="A21" s="2" t="s">
        <v>25</v>
      </c>
      <c r="B21" s="2">
        <v>11.22</v>
      </c>
      <c r="C21" s="2">
        <v>-172.48</v>
      </c>
      <c r="D21" s="2">
        <f t="shared" si="0"/>
        <v>0.13</v>
      </c>
      <c r="E21" s="2" t="s">
        <v>1</v>
      </c>
      <c r="F21" s="3">
        <v>0.4</v>
      </c>
      <c r="G21" s="2">
        <v>4</v>
      </c>
      <c r="H21" s="2" t="s">
        <v>2</v>
      </c>
      <c r="I21" s="2" t="s">
        <v>9</v>
      </c>
      <c r="J21" s="2" t="s">
        <v>2</v>
      </c>
    </row>
    <row r="22" spans="1:10" ht="14.25" x14ac:dyDescent="0.15">
      <c r="A22" s="2" t="s">
        <v>26</v>
      </c>
      <c r="B22" s="2">
        <v>9.66</v>
      </c>
      <c r="C22" s="2">
        <v>-102.04</v>
      </c>
      <c r="D22" s="2">
        <f t="shared" si="0"/>
        <v>1.74</v>
      </c>
      <c r="E22" s="2" t="s">
        <v>9</v>
      </c>
      <c r="F22" s="3">
        <v>0.08</v>
      </c>
      <c r="G22" s="2">
        <v>4</v>
      </c>
      <c r="H22" s="2" t="s">
        <v>2</v>
      </c>
      <c r="I22" s="2" t="s">
        <v>7</v>
      </c>
      <c r="J22" s="2" t="s">
        <v>4</v>
      </c>
    </row>
    <row r="23" spans="1:10" ht="14.25" x14ac:dyDescent="0.15">
      <c r="A23" s="2" t="s">
        <v>27</v>
      </c>
      <c r="B23" s="2">
        <v>11.67</v>
      </c>
      <c r="C23" s="2">
        <v>-169.37</v>
      </c>
      <c r="D23" s="2">
        <f t="shared" si="0"/>
        <v>0.2</v>
      </c>
      <c r="E23" s="2" t="s">
        <v>1</v>
      </c>
      <c r="F23" s="3">
        <v>0.32</v>
      </c>
      <c r="G23" s="2">
        <v>4</v>
      </c>
      <c r="H23" s="2" t="s">
        <v>2</v>
      </c>
      <c r="I23" s="2" t="s">
        <v>2</v>
      </c>
      <c r="J23" s="2" t="s">
        <v>2</v>
      </c>
    </row>
    <row r="24" spans="1:10" ht="14.25" x14ac:dyDescent="0.15">
      <c r="A24" s="2" t="s">
        <v>28</v>
      </c>
      <c r="B24" s="2">
        <v>10.56</v>
      </c>
      <c r="C24" s="2">
        <v>-170.27</v>
      </c>
      <c r="D24" s="2">
        <f t="shared" si="0"/>
        <v>0.18</v>
      </c>
      <c r="E24" s="2" t="s">
        <v>1</v>
      </c>
      <c r="F24" s="3">
        <v>0.3</v>
      </c>
      <c r="G24" s="2">
        <v>4</v>
      </c>
      <c r="H24" s="2" t="s">
        <v>12</v>
      </c>
      <c r="I24" s="2" t="s">
        <v>12</v>
      </c>
      <c r="J24" s="2" t="s">
        <v>2</v>
      </c>
    </row>
    <row r="25" spans="1:10" ht="14.25" x14ac:dyDescent="0.15">
      <c r="A25" s="2" t="s">
        <v>29</v>
      </c>
      <c r="B25" s="2">
        <v>8.9700000000000006</v>
      </c>
      <c r="C25" s="2">
        <v>-144.57</v>
      </c>
      <c r="D25" s="2">
        <f t="shared" si="0"/>
        <v>0.77</v>
      </c>
      <c r="E25" s="2" t="s">
        <v>1</v>
      </c>
      <c r="F25" s="3">
        <v>0.18</v>
      </c>
      <c r="G25" s="2">
        <v>4</v>
      </c>
      <c r="H25" s="2" t="s">
        <v>2</v>
      </c>
      <c r="I25" s="2" t="s">
        <v>9</v>
      </c>
      <c r="J25" s="2" t="s">
        <v>2</v>
      </c>
    </row>
    <row r="26" spans="1:10" ht="14.25" x14ac:dyDescent="0.15">
      <c r="A26" s="2" t="s">
        <v>30</v>
      </c>
      <c r="B26" s="2">
        <v>12.71</v>
      </c>
      <c r="C26" s="2">
        <v>-196.821</v>
      </c>
      <c r="D26" s="2">
        <f t="shared" si="0"/>
        <v>-0.42</v>
      </c>
      <c r="E26" s="2" t="s">
        <v>1</v>
      </c>
      <c r="F26" s="3">
        <v>0.11</v>
      </c>
      <c r="G26" s="2">
        <v>4</v>
      </c>
      <c r="H26" s="2" t="s">
        <v>7</v>
      </c>
      <c r="I26" s="2" t="s">
        <v>9</v>
      </c>
      <c r="J26" s="2" t="s">
        <v>4</v>
      </c>
    </row>
    <row r="27" spans="1:10" ht="14.25" x14ac:dyDescent="0.15">
      <c r="A27" s="2" t="s">
        <v>31</v>
      </c>
      <c r="B27" s="2">
        <v>18.899999999999999</v>
      </c>
      <c r="C27" s="2">
        <v>-240.03</v>
      </c>
      <c r="D27" s="2">
        <f t="shared" si="0"/>
        <v>-1.41</v>
      </c>
      <c r="E27" s="2" t="s">
        <v>1</v>
      </c>
      <c r="F27" s="3">
        <v>0.45</v>
      </c>
      <c r="G27" s="2">
        <v>5</v>
      </c>
      <c r="H27" s="2" t="s">
        <v>12</v>
      </c>
      <c r="I27" s="2" t="s">
        <v>2</v>
      </c>
      <c r="J27" s="2" t="s">
        <v>2</v>
      </c>
    </row>
    <row r="28" spans="1:10" ht="14.25" x14ac:dyDescent="0.15">
      <c r="A28" s="2" t="s">
        <v>32</v>
      </c>
      <c r="B28" s="2">
        <v>11.257</v>
      </c>
      <c r="C28" s="2">
        <v>-178.31</v>
      </c>
      <c r="D28" s="2">
        <f t="shared" si="0"/>
        <v>0</v>
      </c>
      <c r="E28" s="2" t="s">
        <v>1</v>
      </c>
      <c r="F28" s="3">
        <v>0.18</v>
      </c>
      <c r="G28" s="2">
        <v>4</v>
      </c>
      <c r="H28" s="2" t="s">
        <v>2</v>
      </c>
      <c r="I28" s="2" t="s">
        <v>9</v>
      </c>
      <c r="J28" s="2" t="s">
        <v>2</v>
      </c>
    </row>
    <row r="29" spans="1:10" ht="14.25" x14ac:dyDescent="0.15">
      <c r="A29" s="2" t="s">
        <v>33</v>
      </c>
      <c r="B29" s="2">
        <v>7.88</v>
      </c>
      <c r="C29" s="2">
        <v>-124.28</v>
      </c>
      <c r="D29" s="2">
        <f t="shared" si="0"/>
        <v>1.23</v>
      </c>
      <c r="E29" s="2" t="s">
        <v>1</v>
      </c>
      <c r="F29" s="3">
        <v>0.33</v>
      </c>
      <c r="G29" s="2">
        <v>4</v>
      </c>
      <c r="H29" s="2" t="s">
        <v>2</v>
      </c>
      <c r="I29" s="2" t="s">
        <v>7</v>
      </c>
      <c r="J29" s="2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2018-10-18T05:55:17Z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409e6145-b859-4d13-8f82-58c94a04a485</vt:lpwstr>
  </property>
</Properties>
</file>